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26.xml" ContentType="application/vnd.openxmlformats-officedocument.spreadsheetml.worksheet+xml"/>
  <Override PartName="/xl/worksheets/sheet28.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27.xml" ContentType="application/vnd.openxmlformats-officedocument.spreadsheetml.worksheet+xml"/>
  <Override PartName="/xl/worksheets/sheet37.xml" ContentType="application/vnd.openxmlformats-officedocument.spreadsheetml.worksheet+xml"/>
  <Override PartName="/xl/worksheets/sheet35.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6.xml" ContentType="application/vnd.openxmlformats-officedocument.spreadsheetml.worksheet+xml"/>
  <Override PartName="/xl/worksheets/sheet31.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2.xml" ContentType="application/vnd.openxmlformats-officedocument.spreadsheetml.worksheet+xml"/>
  <Override PartName="/xl/externalLinks/externalLink15.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8755" windowHeight="6870" tabRatio="921" activeTab="1"/>
  </bookViews>
  <sheets>
    <sheet name="BoP 2.1 Expenditure Summary" sheetId="1" r:id="rId1"/>
    <sheet name="BoP 2.2 Repex" sheetId="2" r:id="rId2"/>
    <sheet name="BoP 2.3 Augex" sheetId="3" r:id="rId3"/>
    <sheet name="BoP 2.4 Augex model" sheetId="4" r:id="rId4"/>
    <sheet name="BoP 2.5 Connections" sheetId="5" r:id="rId5"/>
    <sheet name="BoP 2.6 Non-Network" sheetId="6" r:id="rId6"/>
    <sheet name="BoP 2.7 Vegetation Management" sheetId="7" r:id="rId7"/>
    <sheet name="BoP 2.8 Maintenace" sheetId="8" r:id="rId8"/>
    <sheet name="BoP 2.9 Emergency Response" sheetId="51" r:id="rId9"/>
    <sheet name="BoP 2.10 Overheads" sheetId="52" r:id="rId10"/>
    <sheet name="BoP 2.11 Labour " sheetId="48" r:id="rId11"/>
    <sheet name="BoP 2.12 Input tables" sheetId="49" r:id="rId12"/>
    <sheet name="BoP 2.13 Provisions" sheetId="50" r:id="rId13"/>
    <sheet name="BoP 2.14 Forecast price changes" sheetId="14" r:id="rId14"/>
    <sheet name="BoP 2.15 Comm insurance &amp; self " sheetId="15" r:id="rId15"/>
    <sheet name="BoP 2.16 Opex summary" sheetId="16" r:id="rId16"/>
    <sheet name="BoP 2.17 Step changes" sheetId="17" r:id="rId17"/>
    <sheet name="BoP 3.1 Revenue " sheetId="18" r:id="rId18"/>
    <sheet name="BoP 3.2 Opex" sheetId="19" r:id="rId19"/>
    <sheet name="BoP 3.3 Assest (RAB)" sheetId="20" r:id="rId20"/>
    <sheet name="BoP 3.4 Operational data" sheetId="22" r:id="rId21"/>
    <sheet name="BoP 3.5 Physical Assests" sheetId="23" r:id="rId22"/>
    <sheet name="BoP 3.6 Quality of service" sheetId="24" r:id="rId23"/>
    <sheet name="BoP 3.7 Operating env factors" sheetId="25" r:id="rId24"/>
    <sheet name="BoP 4.1 Public lighting" sheetId="26" r:id="rId25"/>
    <sheet name="BoP 4.2 Metering" sheetId="45" r:id="rId26"/>
    <sheet name="BoP 4.3 Fee-based Sevices " sheetId="46" r:id="rId27"/>
    <sheet name="BoP 4.4 Quoted Service " sheetId="47" r:id="rId28"/>
    <sheet name="BoP 5.1 Material Projects" sheetId="44" r:id="rId29"/>
    <sheet name="BoP 5.2 Asset age profile" sheetId="30" r:id="rId30"/>
    <sheet name="BoP 5.3 Max demand netw level" sheetId="31" r:id="rId31"/>
    <sheet name="BoP 5.4 Max dmnd &amp; util - Spat" sheetId="32" r:id="rId32"/>
    <sheet name="BoP 6.1 Telephone answering" sheetId="33" r:id="rId33"/>
    <sheet name="BoP 6.2 Reliability &amp; cust serv" sheetId="34" r:id="rId34"/>
    <sheet name="BoP 6.3 Sust interruptions" sheetId="35" r:id="rId35"/>
    <sheet name="BoP 6.4 Historical MED's" sheetId="36" r:id="rId36"/>
    <sheet name="BoP 7.1 Policies and Procedures" sheetId="37" r:id="rId37"/>
    <sheet name="BoP 7.2 Contingent Projects " sheetId="53" r:id="rId38"/>
    <sheet name="BoP 7.3 Obligations, req" sheetId="38" r:id="rId39"/>
    <sheet name="BoP 7.4 Shared Assets" sheetId="39" r:id="rId40"/>
    <sheet name="BoP 7.5 EBSS" sheetId="40" r:id="rId41"/>
    <sheet name="BoP 7.6 Indicative bill impact" sheetId="43" r:id="rId42"/>
    <sheet name="BoP 7.7 Serv &amp; indicative price" sheetId="42"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max1" localSheetId="9">'[1]S-factor'!#REF!</definedName>
    <definedName name="_max1" localSheetId="10">'[1]S-factor'!#REF!</definedName>
    <definedName name="_max1" localSheetId="11">'[1]S-factor'!#REF!</definedName>
    <definedName name="_max1" localSheetId="12">'[1]S-factor'!#REF!</definedName>
    <definedName name="_max1" localSheetId="2">'[1]S-factor'!#REF!</definedName>
    <definedName name="_max1" localSheetId="3">'[1]S-factor'!#REF!</definedName>
    <definedName name="_max1" localSheetId="4">'[1]S-factor'!#REF!</definedName>
    <definedName name="_max1" localSheetId="5">'[1]S-factor'!#REF!</definedName>
    <definedName name="_max1" localSheetId="6">'[1]S-factor'!#REF!</definedName>
    <definedName name="_max1" localSheetId="7">'[1]S-factor'!#REF!</definedName>
    <definedName name="_max1" localSheetId="8">'[1]S-factor'!#REF!</definedName>
    <definedName name="_max1" localSheetId="17">'[1]S-factor'!#REF!</definedName>
    <definedName name="_max1" localSheetId="19">'[1]S-factor'!#REF!</definedName>
    <definedName name="_max1" localSheetId="20">'[1]S-factor'!#REF!</definedName>
    <definedName name="_max1" localSheetId="21">'[1]S-factor'!#REF!</definedName>
    <definedName name="_max1" localSheetId="22">'[1]S-factor'!#REF!</definedName>
    <definedName name="_max1" localSheetId="23">'[1]S-factor'!#REF!</definedName>
    <definedName name="_max1" localSheetId="25">'[1]S-factor'!#REF!</definedName>
    <definedName name="_max1" localSheetId="29">'[1]S-factor'!#REF!</definedName>
    <definedName name="_max1" localSheetId="32">'[1]S-factor'!#REF!</definedName>
    <definedName name="_max1" localSheetId="33">'[1]S-factor'!#REF!</definedName>
    <definedName name="_max1" localSheetId="34">'[1]S-factor'!#REF!</definedName>
    <definedName name="_max1" localSheetId="35">'[1]S-factor'!#REF!</definedName>
    <definedName name="_max1" localSheetId="37">'[1]S-factor'!#REF!</definedName>
    <definedName name="_max1">'[1]S-factor'!#REF!</definedName>
    <definedName name="_min1" localSheetId="9">'[1]S-factor'!#REF!</definedName>
    <definedName name="_min1" localSheetId="10">'[1]S-factor'!#REF!</definedName>
    <definedName name="_min1" localSheetId="11">'[1]S-factor'!#REF!</definedName>
    <definedName name="_min1" localSheetId="12">'[1]S-factor'!#REF!</definedName>
    <definedName name="_min1" localSheetId="2">'[1]S-factor'!#REF!</definedName>
    <definedName name="_min1" localSheetId="3">'[1]S-factor'!#REF!</definedName>
    <definedName name="_min1" localSheetId="6">'[1]S-factor'!#REF!</definedName>
    <definedName name="_min1" localSheetId="7">'[1]S-factor'!#REF!</definedName>
    <definedName name="_min1" localSheetId="8">'[1]S-factor'!#REF!</definedName>
    <definedName name="_min1" localSheetId="21">'[1]S-factor'!#REF!</definedName>
    <definedName name="_min1" localSheetId="22">'[1]S-factor'!#REF!</definedName>
    <definedName name="_min1" localSheetId="23">'[1]S-factor'!#REF!</definedName>
    <definedName name="_min1" localSheetId="25">'[1]S-factor'!#REF!</definedName>
    <definedName name="_min1" localSheetId="29">'[1]S-factor'!#REF!</definedName>
    <definedName name="_min1" localSheetId="33">'[1]S-factor'!#REF!</definedName>
    <definedName name="_min1" localSheetId="34">'[1]S-factor'!#REF!</definedName>
    <definedName name="_min1" localSheetId="35">'[1]S-factor'!#REF!</definedName>
    <definedName name="_min1" localSheetId="37">'[1]S-factor'!#REF!</definedName>
    <definedName name="_min1">'[1]S-factor'!#REF!</definedName>
    <definedName name="_Ref373860373" localSheetId="0">'BoP 2.1 Expenditure Summary'!#REF!</definedName>
    <definedName name="_Ref379735807" localSheetId="2">'BoP 2.3 Augex'!#REF!</definedName>
    <definedName name="_Ref379736086" localSheetId="2">'BoP 2.3 Augex'!#REF!</definedName>
    <definedName name="_Ref380068612" localSheetId="1">'BoP 2.2 Repex'!#REF!</definedName>
    <definedName name="_Ref381084807" localSheetId="0">'BoP 2.1 Expenditure Summary'!#REF!</definedName>
    <definedName name="_Ref381108464" localSheetId="0">'BoP 2.1 Expenditure Summary'!#REF!</definedName>
    <definedName name="_Ref381708536" localSheetId="1">'BoP 2.2 Repex'!#REF!</definedName>
    <definedName name="_Ref381711443" localSheetId="1">'BoP 2.2 Repex'!#REF!</definedName>
    <definedName name="_Ref381712545" localSheetId="0">'BoP 2.1 Expenditure Summary'!#REF!</definedName>
    <definedName name="_Ref381946657" localSheetId="5">'BoP 2.6 Non-Network'!#REF!</definedName>
    <definedName name="_Toc373950376" localSheetId="1">'BoP 2.2 Repex'!#REF!</definedName>
    <definedName name="_Toc373950377" localSheetId="3">'BoP 2.4 Augex model'!#REF!</definedName>
    <definedName name="_Toc373950379" localSheetId="4">'BoP 2.5 Connections'!#REF!</definedName>
    <definedName name="_Toc381968163" localSheetId="2">'BoP 2.3 Augex'!#REF!</definedName>
    <definedName name="_Toc381968176" localSheetId="0">'BoP 2.1 Expenditure Summary'!#REF!</definedName>
    <definedName name="_Toc381968179" localSheetId="1">'BoP 2.2 Repex'!#REF!</definedName>
    <definedName name="_Toc381968181" localSheetId="2">'BoP 2.3 Augex'!#REF!</definedName>
    <definedName name="_Toc381968182" localSheetId="3">'BoP 2.4 Augex model'!#REF!</definedName>
    <definedName name="_Toc381968185" localSheetId="5">'BoP 2.6 Non-Network'!#REF!</definedName>
    <definedName name="anscount" hidden="1">1</definedName>
    <definedName name="asf" localSheetId="9">#REF!</definedName>
    <definedName name="asf" localSheetId="10">#REF!</definedName>
    <definedName name="asf" localSheetId="11">#REF!</definedName>
    <definedName name="asf" localSheetId="12">#REF!</definedName>
    <definedName name="asf" localSheetId="2">#REF!</definedName>
    <definedName name="asf" localSheetId="3">#REF!</definedName>
    <definedName name="asf" localSheetId="4">#REF!</definedName>
    <definedName name="asf" localSheetId="5">#REF!</definedName>
    <definedName name="asf" localSheetId="6">#REF!</definedName>
    <definedName name="asf" localSheetId="7">#REF!</definedName>
    <definedName name="asf" localSheetId="8">#REF!</definedName>
    <definedName name="asf" localSheetId="17">#REF!</definedName>
    <definedName name="asf" localSheetId="19">#REF!</definedName>
    <definedName name="asf" localSheetId="20">#REF!</definedName>
    <definedName name="asf" localSheetId="21">#REF!</definedName>
    <definedName name="asf" localSheetId="22">#REF!</definedName>
    <definedName name="asf" localSheetId="23">#REF!</definedName>
    <definedName name="asf" localSheetId="25">#REF!</definedName>
    <definedName name="asf" localSheetId="29">#REF!</definedName>
    <definedName name="asf" localSheetId="32">#REF!</definedName>
    <definedName name="asf" localSheetId="33">#REF!</definedName>
    <definedName name="asf" localSheetId="34">#REF!</definedName>
    <definedName name="asf" localSheetId="35">#REF!</definedName>
    <definedName name="asf" localSheetId="37">#REF!</definedName>
    <definedName name="asf">#REF!</definedName>
    <definedName name="Asset1">'[2]4. Outputs to PTRM '!$D$7</definedName>
    <definedName name="Asset10">'[2]4. Outputs to PTRM '!$D$16</definedName>
    <definedName name="Asset11">'[2]4. Outputs to PTRM '!$D$17</definedName>
    <definedName name="Asset12">'[2]4. Outputs to PTRM '!$D$18</definedName>
    <definedName name="Asset13">'[2]4. Outputs to PTRM '!$D$19</definedName>
    <definedName name="Asset14">'[2]4. Outputs to PTRM '!$D$20</definedName>
    <definedName name="Asset15">'[2]4. Outputs to PTRM '!$D$21</definedName>
    <definedName name="Asset16">'[2]4. Outputs to PTRM '!$D$22</definedName>
    <definedName name="Asset17">'[2]4. Outputs to PTRM '!$D$23</definedName>
    <definedName name="Asset18">'[2]4. Outputs to PTRM '!$D$24</definedName>
    <definedName name="Asset19">'[2]4. Outputs to PTRM '!$D$25</definedName>
    <definedName name="Asset2">'[2]4. Outputs to PTRM '!$D$8</definedName>
    <definedName name="Asset20">'[2]4. Outputs to PTRM '!$D$26</definedName>
    <definedName name="Asset21">'[2]4. Outputs to PTRM '!$D$27</definedName>
    <definedName name="Asset22">'[2]4. Outputs to PTRM '!$D$28</definedName>
    <definedName name="Asset23">'[2]4. Outputs to PTRM '!$D$29</definedName>
    <definedName name="Asset24">'[2]4. Outputs to PTRM '!$D$30</definedName>
    <definedName name="Asset25">'[2]4. Outputs to PTRM '!$D$31</definedName>
    <definedName name="Asset26">'[2]4. Outputs to PTRM '!$D$32</definedName>
    <definedName name="Asset27">'[2]4. Outputs to PTRM '!$D$33</definedName>
    <definedName name="Asset28">'[2]4. Outputs to PTRM '!$D$34</definedName>
    <definedName name="Asset29">'[2]4. Outputs to PTRM '!$D$35</definedName>
    <definedName name="Asset3">'[2]4. Outputs to PTRM '!$D$9</definedName>
    <definedName name="Asset30">'[2]4. Outputs to PTRM '!$D$36</definedName>
    <definedName name="Asset31">'[2]4. Outputs to PTRM '!$D$37</definedName>
    <definedName name="Asset32">'[2]4. Outputs to PTRM '!$D$38</definedName>
    <definedName name="Asset33">'[2]4. Outputs to PTRM '!$D$39</definedName>
    <definedName name="Asset34">'[2]4. Outputs to PTRM '!$D$40</definedName>
    <definedName name="Asset35">'[2]4. Outputs to PTRM '!$D$41</definedName>
    <definedName name="Asset36">'[2]4. Outputs to PTRM '!$D$42</definedName>
    <definedName name="Asset37">'[2]4. Outputs to PTRM '!$D$43</definedName>
    <definedName name="Asset38">'[2]4. Outputs to PTRM '!$D$44</definedName>
    <definedName name="Asset39">'[2]4. Outputs to PTRM '!$D$45</definedName>
    <definedName name="Asset4">'[2]4. Outputs to PTRM '!$D$10</definedName>
    <definedName name="Asset40">'[2]4. Outputs to PTRM '!$D$46</definedName>
    <definedName name="Asset41">'[2]4. Outputs to PTRM '!$D$47</definedName>
    <definedName name="Asset42">'[2]4. Outputs to PTRM '!$D$48</definedName>
    <definedName name="Asset43">'[2]4. Outputs to PTRM '!$D$49</definedName>
    <definedName name="Asset44">'[2]4. Outputs to PTRM '!$D$50</definedName>
    <definedName name="Asset45">'[2]4. Outputs to PTRM '!$D$51</definedName>
    <definedName name="Asset5">'[2]4. Outputs to PTRM '!$D$11</definedName>
    <definedName name="Asset6">'[2]4. Outputs to PTRM '!$D$12</definedName>
    <definedName name="Asset7">'[2]4. Outputs to PTRM '!$D$13</definedName>
    <definedName name="Asset8">'[2]4. Outputs to PTRM '!$D$14</definedName>
    <definedName name="Asset9">'[2]4. Outputs to PTRM '!$D$15</definedName>
    <definedName name="AssetAgeProfile" localSheetId="9">#REF!</definedName>
    <definedName name="AssetAgeProfile" localSheetId="10">#REF!</definedName>
    <definedName name="AssetAgeProfile" localSheetId="11">#REF!</definedName>
    <definedName name="AssetAgeProfile" localSheetId="12">#REF!</definedName>
    <definedName name="AssetAgeProfile" localSheetId="2">#REF!</definedName>
    <definedName name="AssetAgeProfile" localSheetId="3">#REF!</definedName>
    <definedName name="AssetAgeProfile" localSheetId="4">#REF!</definedName>
    <definedName name="AssetAgeProfile" localSheetId="5">#REF!</definedName>
    <definedName name="AssetAgeProfile" localSheetId="6">#REF!</definedName>
    <definedName name="AssetAgeProfile" localSheetId="7">#REF!</definedName>
    <definedName name="AssetAgeProfile" localSheetId="8">#REF!</definedName>
    <definedName name="AssetAgeProfile" localSheetId="17">#REF!</definedName>
    <definedName name="AssetAgeProfile" localSheetId="19">#REF!</definedName>
    <definedName name="AssetAgeProfile" localSheetId="20">#REF!</definedName>
    <definedName name="AssetAgeProfile" localSheetId="21">#REF!</definedName>
    <definedName name="AssetAgeProfile" localSheetId="22">#REF!</definedName>
    <definedName name="AssetAgeProfile" localSheetId="23">#REF!</definedName>
    <definedName name="AssetAgeProfile" localSheetId="25">#REF!</definedName>
    <definedName name="AssetAgeProfile" localSheetId="29">#REF!</definedName>
    <definedName name="AssetAgeProfile" localSheetId="32">#REF!</definedName>
    <definedName name="AssetAgeProfile" localSheetId="33">#REF!</definedName>
    <definedName name="AssetAgeProfile" localSheetId="34">#REF!</definedName>
    <definedName name="AssetAgeProfile" localSheetId="35">#REF!</definedName>
    <definedName name="AssetAgeProfile" localSheetId="37">#REF!</definedName>
    <definedName name="AssetAgeProfile">#REF!</definedName>
    <definedName name="Assumptions" localSheetId="9">#REF!</definedName>
    <definedName name="Assumptions" localSheetId="10">#REF!</definedName>
    <definedName name="Assumptions" localSheetId="11">#REF!</definedName>
    <definedName name="Assumptions" localSheetId="12">#REF!</definedName>
    <definedName name="Assumptions" localSheetId="2">#REF!</definedName>
    <definedName name="Assumptions" localSheetId="3">#REF!</definedName>
    <definedName name="Assumptions" localSheetId="4">#REF!</definedName>
    <definedName name="Assumptions" localSheetId="5">#REF!</definedName>
    <definedName name="Assumptions" localSheetId="6">#REF!</definedName>
    <definedName name="Assumptions" localSheetId="7">#REF!</definedName>
    <definedName name="Assumptions" localSheetId="8">#REF!</definedName>
    <definedName name="Assumptions" localSheetId="17">#REF!</definedName>
    <definedName name="Assumptions" localSheetId="19">#REF!</definedName>
    <definedName name="Assumptions" localSheetId="20">#REF!</definedName>
    <definedName name="Assumptions" localSheetId="21">#REF!</definedName>
    <definedName name="Assumptions" localSheetId="22">#REF!</definedName>
    <definedName name="Assumptions" localSheetId="23">#REF!</definedName>
    <definedName name="Assumptions" localSheetId="25">#REF!</definedName>
    <definedName name="Assumptions" localSheetId="29">#REF!</definedName>
    <definedName name="Assumptions" localSheetId="32">#REF!</definedName>
    <definedName name="Assumptions" localSheetId="33">#REF!</definedName>
    <definedName name="Assumptions" localSheetId="34">#REF!</definedName>
    <definedName name="Assumptions" localSheetId="35">#REF!</definedName>
    <definedName name="Assumptions" localSheetId="37">#REF!</definedName>
    <definedName name="Assumptions">#REF!</definedName>
    <definedName name="AugexData" localSheetId="9">#REF!</definedName>
    <definedName name="AugexData" localSheetId="10">#REF!</definedName>
    <definedName name="AugexData" localSheetId="11">#REF!</definedName>
    <definedName name="AugexData" localSheetId="12">#REF!</definedName>
    <definedName name="AugexData" localSheetId="2">#REF!</definedName>
    <definedName name="AugexData" localSheetId="3">#REF!</definedName>
    <definedName name="AugexData" localSheetId="4">#REF!</definedName>
    <definedName name="AugexData" localSheetId="5">#REF!</definedName>
    <definedName name="AugexData" localSheetId="6">#REF!</definedName>
    <definedName name="AugexData" localSheetId="7">#REF!</definedName>
    <definedName name="AugexData" localSheetId="8">#REF!</definedName>
    <definedName name="AugexData" localSheetId="17">#REF!</definedName>
    <definedName name="AugexData" localSheetId="19">#REF!</definedName>
    <definedName name="AugexData" localSheetId="20">#REF!</definedName>
    <definedName name="AugexData" localSheetId="21">#REF!</definedName>
    <definedName name="AugexData" localSheetId="22">#REF!</definedName>
    <definedName name="AugexData" localSheetId="23">#REF!</definedName>
    <definedName name="AugexData" localSheetId="25">#REF!</definedName>
    <definedName name="AugexData" localSheetId="29">#REF!</definedName>
    <definedName name="AugexData" localSheetId="32">#REF!</definedName>
    <definedName name="AugexData" localSheetId="33">#REF!</definedName>
    <definedName name="AugexData" localSheetId="34">#REF!</definedName>
    <definedName name="AugexData" localSheetId="35">#REF!</definedName>
    <definedName name="AugexData" localSheetId="37">#REF!</definedName>
    <definedName name="AugexData">#REF!</definedName>
    <definedName name="AugexProjectData" localSheetId="9">#REF!</definedName>
    <definedName name="AugexProjectData" localSheetId="10">#REF!</definedName>
    <definedName name="AugexProjectData" localSheetId="11">#REF!</definedName>
    <definedName name="AugexProjectData" localSheetId="12">#REF!</definedName>
    <definedName name="AugexProjectData" localSheetId="2">#REF!</definedName>
    <definedName name="AugexProjectData" localSheetId="3">#REF!</definedName>
    <definedName name="AugexProjectData" localSheetId="4">#REF!</definedName>
    <definedName name="AugexProjectData" localSheetId="5">#REF!</definedName>
    <definedName name="AugexProjectData" localSheetId="6">#REF!</definedName>
    <definedName name="AugexProjectData" localSheetId="7">#REF!</definedName>
    <definedName name="AugexProjectData" localSheetId="8">#REF!</definedName>
    <definedName name="AugexProjectData" localSheetId="17">#REF!</definedName>
    <definedName name="AugexProjectData" localSheetId="19">#REF!</definedName>
    <definedName name="AugexProjectData" localSheetId="20">#REF!</definedName>
    <definedName name="AugexProjectData" localSheetId="21">#REF!</definedName>
    <definedName name="AugexProjectData" localSheetId="22">#REF!</definedName>
    <definedName name="AugexProjectData" localSheetId="23">#REF!</definedName>
    <definedName name="AugexProjectData" localSheetId="25">#REF!</definedName>
    <definedName name="AugexProjectData" localSheetId="29">#REF!</definedName>
    <definedName name="AugexProjectData" localSheetId="32">#REF!</definedName>
    <definedName name="AugexProjectData" localSheetId="33">#REF!</definedName>
    <definedName name="AugexProjectData" localSheetId="34">#REF!</definedName>
    <definedName name="AugexProjectData" localSheetId="35">#REF!</definedName>
    <definedName name="AugexProjectData" localSheetId="37">#REF!</definedName>
    <definedName name="AugexProjectData">#REF!</definedName>
    <definedName name="C10000000" localSheetId="9">#REF!</definedName>
    <definedName name="C10000000" localSheetId="10">#REF!</definedName>
    <definedName name="C10000000" localSheetId="11">#REF!</definedName>
    <definedName name="C10000000" localSheetId="12">#REF!</definedName>
    <definedName name="C10000000" localSheetId="2">#REF!</definedName>
    <definedName name="C10000000" localSheetId="3">#REF!</definedName>
    <definedName name="C10000000" localSheetId="4">#REF!</definedName>
    <definedName name="C10000000" localSheetId="5">#REF!</definedName>
    <definedName name="C10000000" localSheetId="6">#REF!</definedName>
    <definedName name="C10000000" localSheetId="7">#REF!</definedName>
    <definedName name="C10000000" localSheetId="8">#REF!</definedName>
    <definedName name="C10000000" localSheetId="17">#REF!</definedName>
    <definedName name="C10000000" localSheetId="19">#REF!</definedName>
    <definedName name="C10000000" localSheetId="20">#REF!</definedName>
    <definedName name="C10000000" localSheetId="21">#REF!</definedName>
    <definedName name="C10000000" localSheetId="22">#REF!</definedName>
    <definedName name="C10000000" localSheetId="23">#REF!</definedName>
    <definedName name="C10000000" localSheetId="25">#REF!</definedName>
    <definedName name="C10000000" localSheetId="29">#REF!</definedName>
    <definedName name="C10000000" localSheetId="32">#REF!</definedName>
    <definedName name="C10000000" localSheetId="33">#REF!</definedName>
    <definedName name="C10000000" localSheetId="34">#REF!</definedName>
    <definedName name="C10000000" localSheetId="35">#REF!</definedName>
    <definedName name="C10000000" localSheetId="37">#REF!</definedName>
    <definedName name="C10000000">#REF!</definedName>
    <definedName name="Calendar_years" localSheetId="2">'[1]AER Inputs'!#REF!</definedName>
    <definedName name="Calendar_years" localSheetId="4">'[1]AER Inputs'!#REF!</definedName>
    <definedName name="Calendar_years" localSheetId="6">'[1]AER Inputs'!#REF!</definedName>
    <definedName name="Calendar_years" localSheetId="20">'[1]AER Inputs'!#REF!</definedName>
    <definedName name="Calendar_years" localSheetId="29">'[1]AER Inputs'!#REF!</definedName>
    <definedName name="Calendar_years" localSheetId="33">'[1]AER Inputs'!#REF!</definedName>
    <definedName name="Calendar_years" localSheetId="37">'[1]AER Inputs'!#REF!</definedName>
    <definedName name="Calendar_years">'[1]AER Inputs'!#REF!</definedName>
    <definedName name="cap_max">'[1]AER Inputs'!$D$6</definedName>
    <definedName name="cap_max1" localSheetId="9">#REF!</definedName>
    <definedName name="cap_max1" localSheetId="10">#REF!</definedName>
    <definedName name="cap_max1" localSheetId="11">#REF!</definedName>
    <definedName name="cap_max1" localSheetId="12">#REF!</definedName>
    <definedName name="cap_max1" localSheetId="2">#REF!</definedName>
    <definedName name="cap_max1" localSheetId="3">#REF!</definedName>
    <definedName name="cap_max1" localSheetId="4">#REF!</definedName>
    <definedName name="cap_max1" localSheetId="5">#REF!</definedName>
    <definedName name="cap_max1" localSheetId="6">#REF!</definedName>
    <definedName name="cap_max1" localSheetId="7">#REF!</definedName>
    <definedName name="cap_max1" localSheetId="8">#REF!</definedName>
    <definedName name="cap_max1" localSheetId="17">#REF!</definedName>
    <definedName name="cap_max1" localSheetId="19">#REF!</definedName>
    <definedName name="cap_max1" localSheetId="20">#REF!</definedName>
    <definedName name="cap_max1" localSheetId="21">#REF!</definedName>
    <definedName name="cap_max1" localSheetId="22">#REF!</definedName>
    <definedName name="cap_max1" localSheetId="23">#REF!</definedName>
    <definedName name="cap_max1" localSheetId="25">#REF!</definedName>
    <definedName name="cap_max1" localSheetId="29">#REF!</definedName>
    <definedName name="cap_max1" localSheetId="32">#REF!</definedName>
    <definedName name="cap_max1" localSheetId="33">#REF!</definedName>
    <definedName name="cap_max1" localSheetId="34">#REF!</definedName>
    <definedName name="cap_max1" localSheetId="35">#REF!</definedName>
    <definedName name="cap_max1" localSheetId="37">#REF!</definedName>
    <definedName name="cap_max1">#REF!</definedName>
    <definedName name="cap_max2" localSheetId="9">#REF!</definedName>
    <definedName name="cap_max2" localSheetId="10">#REF!</definedName>
    <definedName name="cap_max2" localSheetId="11">#REF!</definedName>
    <definedName name="cap_max2" localSheetId="12">#REF!</definedName>
    <definedName name="cap_max2" localSheetId="2">#REF!</definedName>
    <definedName name="cap_max2" localSheetId="3">#REF!</definedName>
    <definedName name="cap_max2" localSheetId="4">#REF!</definedName>
    <definedName name="cap_max2" localSheetId="5">#REF!</definedName>
    <definedName name="cap_max2" localSheetId="6">#REF!</definedName>
    <definedName name="cap_max2" localSheetId="7">#REF!</definedName>
    <definedName name="cap_max2" localSheetId="8">#REF!</definedName>
    <definedName name="cap_max2" localSheetId="17">#REF!</definedName>
    <definedName name="cap_max2" localSheetId="19">#REF!</definedName>
    <definedName name="cap_max2" localSheetId="20">#REF!</definedName>
    <definedName name="cap_max2" localSheetId="21">#REF!</definedName>
    <definedName name="cap_max2" localSheetId="22">#REF!</definedName>
    <definedName name="cap_max2" localSheetId="23">#REF!</definedName>
    <definedName name="cap_max2" localSheetId="25">#REF!</definedName>
    <definedName name="cap_max2" localSheetId="29">#REF!</definedName>
    <definedName name="cap_max2" localSheetId="32">#REF!</definedName>
    <definedName name="cap_max2" localSheetId="33">#REF!</definedName>
    <definedName name="cap_max2" localSheetId="34">#REF!</definedName>
    <definedName name="cap_max2" localSheetId="35">#REF!</definedName>
    <definedName name="cap_max2" localSheetId="37">#REF!</definedName>
    <definedName name="cap_max2">#REF!</definedName>
    <definedName name="cap_min">'[1]AER Inputs'!$D$7</definedName>
    <definedName name="cap_min1" localSheetId="9">#REF!</definedName>
    <definedName name="cap_min1" localSheetId="10">#REF!</definedName>
    <definedName name="cap_min1" localSheetId="11">#REF!</definedName>
    <definedName name="cap_min1" localSheetId="12">#REF!</definedName>
    <definedName name="cap_min1" localSheetId="2">#REF!</definedName>
    <definedName name="cap_min1" localSheetId="3">#REF!</definedName>
    <definedName name="cap_min1" localSheetId="4">#REF!</definedName>
    <definedName name="cap_min1" localSheetId="5">#REF!</definedName>
    <definedName name="cap_min1" localSheetId="6">#REF!</definedName>
    <definedName name="cap_min1" localSheetId="7">#REF!</definedName>
    <definedName name="cap_min1" localSheetId="8">#REF!</definedName>
    <definedName name="cap_min1" localSheetId="17">#REF!</definedName>
    <definedName name="cap_min1" localSheetId="19">#REF!</definedName>
    <definedName name="cap_min1" localSheetId="20">#REF!</definedName>
    <definedName name="cap_min1" localSheetId="21">#REF!</definedName>
    <definedName name="cap_min1" localSheetId="22">#REF!</definedName>
    <definedName name="cap_min1" localSheetId="23">#REF!</definedName>
    <definedName name="cap_min1" localSheetId="25">#REF!</definedName>
    <definedName name="cap_min1" localSheetId="29">#REF!</definedName>
    <definedName name="cap_min1" localSheetId="32">#REF!</definedName>
    <definedName name="cap_min1" localSheetId="33">#REF!</definedName>
    <definedName name="cap_min1" localSheetId="34">#REF!</definedName>
    <definedName name="cap_min1" localSheetId="35">#REF!</definedName>
    <definedName name="cap_min1" localSheetId="37">#REF!</definedName>
    <definedName name="cap_min1">#REF!</definedName>
    <definedName name="cap_min2" localSheetId="9">#REF!</definedName>
    <definedName name="cap_min2" localSheetId="10">#REF!</definedName>
    <definedName name="cap_min2" localSheetId="11">#REF!</definedName>
    <definedName name="cap_min2" localSheetId="12">#REF!</definedName>
    <definedName name="cap_min2" localSheetId="2">#REF!</definedName>
    <definedName name="cap_min2" localSheetId="3">#REF!</definedName>
    <definedName name="cap_min2" localSheetId="4">#REF!</definedName>
    <definedName name="cap_min2" localSheetId="5">#REF!</definedName>
    <definedName name="cap_min2" localSheetId="6">#REF!</definedName>
    <definedName name="cap_min2" localSheetId="7">#REF!</definedName>
    <definedName name="cap_min2" localSheetId="8">#REF!</definedName>
    <definedName name="cap_min2" localSheetId="17">#REF!</definedName>
    <definedName name="cap_min2" localSheetId="19">#REF!</definedName>
    <definedName name="cap_min2" localSheetId="20">#REF!</definedName>
    <definedName name="cap_min2" localSheetId="21">#REF!</definedName>
    <definedName name="cap_min2" localSheetId="22">#REF!</definedName>
    <definedName name="cap_min2" localSheetId="23">#REF!</definedName>
    <definedName name="cap_min2" localSheetId="25">#REF!</definedName>
    <definedName name="cap_min2" localSheetId="29">#REF!</definedName>
    <definedName name="cap_min2" localSheetId="32">#REF!</definedName>
    <definedName name="cap_min2" localSheetId="33">#REF!</definedName>
    <definedName name="cap_min2" localSheetId="34">#REF!</definedName>
    <definedName name="cap_min2" localSheetId="35">#REF!</definedName>
    <definedName name="cap_min2" localSheetId="37">#REF!</definedName>
    <definedName name="cap_min2">#REF!</definedName>
    <definedName name="Connections" localSheetId="9">#REF!</definedName>
    <definedName name="Connections" localSheetId="10">#REF!</definedName>
    <definedName name="Connections" localSheetId="11">#REF!</definedName>
    <definedName name="Connections" localSheetId="12">#REF!</definedName>
    <definedName name="Connections" localSheetId="2">#REF!</definedName>
    <definedName name="Connections" localSheetId="3">#REF!</definedName>
    <definedName name="Connections" localSheetId="4">#REF!</definedName>
    <definedName name="Connections" localSheetId="5">#REF!</definedName>
    <definedName name="Connections" localSheetId="6">#REF!</definedName>
    <definedName name="Connections" localSheetId="7">#REF!</definedName>
    <definedName name="Connections" localSheetId="8">#REF!</definedName>
    <definedName name="Connections" localSheetId="17">#REF!</definedName>
    <definedName name="Connections" localSheetId="19">#REF!</definedName>
    <definedName name="Connections" localSheetId="20">#REF!</definedName>
    <definedName name="Connections" localSheetId="21">#REF!</definedName>
    <definedName name="Connections" localSheetId="22">#REF!</definedName>
    <definedName name="Connections" localSheetId="23">#REF!</definedName>
    <definedName name="Connections" localSheetId="25">#REF!</definedName>
    <definedName name="Connections" localSheetId="29">#REF!</definedName>
    <definedName name="Connections" localSheetId="32">#REF!</definedName>
    <definedName name="Connections" localSheetId="33">#REF!</definedName>
    <definedName name="Connections" localSheetId="34">#REF!</definedName>
    <definedName name="Connections" localSheetId="35">#REF!</definedName>
    <definedName name="Connections" localSheetId="37">#REF!</definedName>
    <definedName name="Connections">#REF!</definedName>
    <definedName name="cs_max">'[1]AER Inputs'!$D$9</definedName>
    <definedName name="cs_min">'[1]AER Inputs'!$D$10</definedName>
    <definedName name="CustomerNumbers" localSheetId="9">#REF!</definedName>
    <definedName name="CustomerNumbers" localSheetId="10">#REF!</definedName>
    <definedName name="CustomerNumbers" localSheetId="11">#REF!</definedName>
    <definedName name="CustomerNumbers" localSheetId="12">#REF!</definedName>
    <definedName name="CustomerNumbers" localSheetId="2">#REF!</definedName>
    <definedName name="CustomerNumbers" localSheetId="3">#REF!</definedName>
    <definedName name="CustomerNumbers" localSheetId="4">#REF!</definedName>
    <definedName name="CustomerNumbers" localSheetId="5">#REF!</definedName>
    <definedName name="CustomerNumbers" localSheetId="6">#REF!</definedName>
    <definedName name="CustomerNumbers" localSheetId="7">#REF!</definedName>
    <definedName name="CustomerNumbers" localSheetId="8">#REF!</definedName>
    <definedName name="CustomerNumbers" localSheetId="17">#REF!</definedName>
    <definedName name="CustomerNumbers" localSheetId="19">#REF!</definedName>
    <definedName name="CustomerNumbers" localSheetId="20">#REF!</definedName>
    <definedName name="CustomerNumbers" localSheetId="21">#REF!</definedName>
    <definedName name="CustomerNumbers" localSheetId="22">#REF!</definedName>
    <definedName name="CustomerNumbers" localSheetId="23">#REF!</definedName>
    <definedName name="CustomerNumbers" localSheetId="25">#REF!</definedName>
    <definedName name="CustomerNumbers" localSheetId="29">#REF!</definedName>
    <definedName name="CustomerNumbers" localSheetId="32">#REF!</definedName>
    <definedName name="CustomerNumbers" localSheetId="33">#REF!</definedName>
    <definedName name="CustomerNumbers" localSheetId="34">#REF!</definedName>
    <definedName name="CustomerNumbers" localSheetId="35">#REF!</definedName>
    <definedName name="CustomerNumbers" localSheetId="37">#REF!</definedName>
    <definedName name="CustomerNumbers">#REF!</definedName>
    <definedName name="CY" localSheetId="4">'[1]AER Inputs'!#REF!</definedName>
    <definedName name="CY" localSheetId="6">'[1]AER Inputs'!#REF!</definedName>
    <definedName name="CY" localSheetId="20">'[1]AER Inputs'!#REF!</definedName>
    <definedName name="CY" localSheetId="29">'[1]AER Inputs'!#REF!</definedName>
    <definedName name="CY" localSheetId="33">'[1]AER Inputs'!#REF!</definedName>
    <definedName name="CY" localSheetId="37">'[1]AER Inputs'!#REF!</definedName>
    <definedName name="CY">'[1]AER Inputs'!#REF!</definedName>
    <definedName name="Defined_Terms" localSheetId="9">'[3]Definitions master'!$A$3:$A$375</definedName>
    <definedName name="Defined_Terms" localSheetId="10">'[4]Definitions master'!$A$3:$A$375</definedName>
    <definedName name="Defined_Terms" localSheetId="11">'[5]Definitions master'!$A$3:$A$375</definedName>
    <definedName name="Defined_Terms" localSheetId="12">'[6]Definitions master'!$A$3:$A$375</definedName>
    <definedName name="Defined_Terms" localSheetId="13">'[7]Definitions master'!$A$3:$A$375</definedName>
    <definedName name="Defined_Terms" localSheetId="14">'[8]Definitions master'!$A$3:$A$375</definedName>
    <definedName name="Defined_Terms" localSheetId="15">'[9]Definitions master'!$A$3:$A$375</definedName>
    <definedName name="Defined_Terms" localSheetId="16">'[10]Definitions master'!$A$3:$A$375</definedName>
    <definedName name="Defined_Terms" localSheetId="1">'[11]Definitions master'!$A$3:$A$375</definedName>
    <definedName name="Defined_Terms" localSheetId="2">'[12]Definitions master'!$A$3:$A$375</definedName>
    <definedName name="Defined_Terms" localSheetId="3">'[13]Definitions master'!$A$3:$A$375</definedName>
    <definedName name="Defined_Terms" localSheetId="4">'[14]Definitions master'!$A$3:$A$375</definedName>
    <definedName name="Defined_Terms" localSheetId="5">'[15]Definitions master'!$A$3:$A$375</definedName>
    <definedName name="Defined_Terms" localSheetId="6">'[16]Definitions master'!$A$3:$A$375</definedName>
    <definedName name="Defined_Terms" localSheetId="7">'[16]Definitions master'!$A$3:$A$375</definedName>
    <definedName name="Defined_Terms" localSheetId="8">'[3]Definitions master'!$A$3:$A$375</definedName>
    <definedName name="Defined_Terms" localSheetId="17">'[17]Definitions master'!$A$3:$A$375</definedName>
    <definedName name="Defined_Terms" localSheetId="18">'[18]Definitions master'!$A$3:$A$375</definedName>
    <definedName name="Defined_Terms" localSheetId="19">'[16]Definitions master'!$A$3:$A$375</definedName>
    <definedName name="Defined_Terms" localSheetId="20">'[19]Definitions master'!$A$3:$A$375</definedName>
    <definedName name="Defined_Terms" localSheetId="21">'[20]Definitions master'!$A$3:$A$375</definedName>
    <definedName name="Defined_Terms" localSheetId="22">'[21]Definitions master'!$A$3:$A$375</definedName>
    <definedName name="Defined_Terms" localSheetId="23">'[22]Definitions master'!$A$3:$A$375</definedName>
    <definedName name="Defined_Terms" localSheetId="24">'[23]Definitions master'!$A$3:$A$375</definedName>
    <definedName name="Defined_Terms" localSheetId="25">'[24]Definitions master'!$A$3:$A$375</definedName>
    <definedName name="Defined_Terms" localSheetId="26">'[25]Definitions master'!$A$3:$A$375</definedName>
    <definedName name="Defined_Terms" localSheetId="27">'[26]Definitions master'!$A$3:$A$375</definedName>
    <definedName name="Defined_Terms" localSheetId="28">'[27]Definitions master'!$A$3:$A$375</definedName>
    <definedName name="Defined_Terms" localSheetId="29">'[28]Definitions master'!$A$3:$A$375</definedName>
    <definedName name="Defined_Terms" localSheetId="30">'[29]Definitions master'!$A$3:$A$375</definedName>
    <definedName name="Defined_Terms" localSheetId="31">'[30]Definitions master'!$A$3:$A$375</definedName>
    <definedName name="Defined_Terms" localSheetId="32">'[31]Definitions master'!$A$3:$A$375</definedName>
    <definedName name="Defined_Terms" localSheetId="33">'[32]Definitions master'!$A$3:$A$375</definedName>
    <definedName name="Defined_Terms" localSheetId="34">'[33]Definitions master'!$A$3:$A$375</definedName>
    <definedName name="Defined_Terms" localSheetId="35">'[34]Definitions master'!$A$3:$A$375</definedName>
    <definedName name="Defined_Terms" localSheetId="36">'[35]Definitions master'!$A$3:$A$375</definedName>
    <definedName name="Defined_Terms" localSheetId="37">'[23]Definitions master'!$A$3:$A$375</definedName>
    <definedName name="Defined_Terms" localSheetId="38">'[36]Definitions master'!$A$3:$A$375</definedName>
    <definedName name="Defined_Terms" localSheetId="39">'[37]Definitions master'!$A$3:$A$375</definedName>
    <definedName name="Defined_Terms" localSheetId="40">'[38]Definitions master'!$A$3:$A$375</definedName>
    <definedName name="Defined_Terms" localSheetId="41">'[39]Definitions master'!$A$3:$A$375</definedName>
    <definedName name="Defined_Terms" localSheetId="42">'[40]Definitions master'!$A$3:$A$375</definedName>
    <definedName name="Defined_Terms">'[41]Definitions master'!$A$3:$A$375</definedName>
    <definedName name="dfsw" localSheetId="9">'[1]S-factor'!#REF!</definedName>
    <definedName name="dfsw" localSheetId="10">'[1]S-factor'!#REF!</definedName>
    <definedName name="dfsw" localSheetId="11">'[1]S-factor'!#REF!</definedName>
    <definedName name="dfsw" localSheetId="12">'[1]S-factor'!#REF!</definedName>
    <definedName name="dfsw" localSheetId="6">'[1]S-factor'!#REF!</definedName>
    <definedName name="dfsw" localSheetId="8">'[1]S-factor'!#REF!</definedName>
    <definedName name="dfsw" localSheetId="20">'[1]S-factor'!#REF!</definedName>
    <definedName name="dfsw" localSheetId="25">'[1]S-factor'!#REF!</definedName>
    <definedName name="dfsw" localSheetId="29">'[1]S-factor'!#REF!</definedName>
    <definedName name="dfsw" localSheetId="33">'[1]S-factor'!#REF!</definedName>
    <definedName name="dfsw" localSheetId="37">'[1]S-factor'!#REF!</definedName>
    <definedName name="dfsw">'[1]S-factor'!#REF!</definedName>
    <definedName name="Dr">'[2]4. Outputs to PTRM '!$G$306</definedName>
    <definedName name="Dv">'[2]4. Outputs to PTRM '!$G$304</definedName>
    <definedName name="e">[42]Strategies!$B$6:$Q$160</definedName>
    <definedName name="Emergency" localSheetId="9">#REF!</definedName>
    <definedName name="Emergency" localSheetId="10">#REF!</definedName>
    <definedName name="Emergency" localSheetId="11">#REF!</definedName>
    <definedName name="Emergency" localSheetId="12">#REF!</definedName>
    <definedName name="Emergency" localSheetId="2">#REF!</definedName>
    <definedName name="Emergency" localSheetId="3">#REF!</definedName>
    <definedName name="Emergency" localSheetId="4">#REF!</definedName>
    <definedName name="Emergency" localSheetId="5">#REF!</definedName>
    <definedName name="Emergency" localSheetId="6">#REF!</definedName>
    <definedName name="Emergency" localSheetId="7">#REF!</definedName>
    <definedName name="Emergency" localSheetId="8">#REF!</definedName>
    <definedName name="Emergency" localSheetId="17">#REF!</definedName>
    <definedName name="Emergency" localSheetId="19">#REF!</definedName>
    <definedName name="Emergency" localSheetId="20">#REF!</definedName>
    <definedName name="Emergency" localSheetId="21">#REF!</definedName>
    <definedName name="Emergency" localSheetId="22">#REF!</definedName>
    <definedName name="Emergency" localSheetId="23">#REF!</definedName>
    <definedName name="Emergency" localSheetId="25">#REF!</definedName>
    <definedName name="Emergency" localSheetId="29">#REF!</definedName>
    <definedName name="Emergency" localSheetId="32">#REF!</definedName>
    <definedName name="Emergency" localSheetId="33">#REF!</definedName>
    <definedName name="Emergency" localSheetId="34">#REF!</definedName>
    <definedName name="Emergency" localSheetId="35">#REF!</definedName>
    <definedName name="Emergency" localSheetId="37">#REF!</definedName>
    <definedName name="Emergency">#REF!</definedName>
    <definedName name="EmergencyResponse" localSheetId="9">#REF!</definedName>
    <definedName name="EmergencyResponse" localSheetId="10">#REF!</definedName>
    <definedName name="EmergencyResponse" localSheetId="11">#REF!</definedName>
    <definedName name="EmergencyResponse" localSheetId="12">#REF!</definedName>
    <definedName name="EmergencyResponse" localSheetId="2">#REF!</definedName>
    <definedName name="EmergencyResponse" localSheetId="3">#REF!</definedName>
    <definedName name="EmergencyResponse" localSheetId="4">#REF!</definedName>
    <definedName name="EmergencyResponse" localSheetId="5">#REF!</definedName>
    <definedName name="EmergencyResponse" localSheetId="6">#REF!</definedName>
    <definedName name="EmergencyResponse" localSheetId="7">#REF!</definedName>
    <definedName name="EmergencyResponse" localSheetId="8">#REF!</definedName>
    <definedName name="EmergencyResponse" localSheetId="17">#REF!</definedName>
    <definedName name="EmergencyResponse" localSheetId="19">#REF!</definedName>
    <definedName name="EmergencyResponse" localSheetId="20">#REF!</definedName>
    <definedName name="EmergencyResponse" localSheetId="21">#REF!</definedName>
    <definedName name="EmergencyResponse" localSheetId="22">#REF!</definedName>
    <definedName name="EmergencyResponse" localSheetId="23">#REF!</definedName>
    <definedName name="EmergencyResponse" localSheetId="25">#REF!</definedName>
    <definedName name="EmergencyResponse" localSheetId="29">#REF!</definedName>
    <definedName name="EmergencyResponse" localSheetId="32">#REF!</definedName>
    <definedName name="EmergencyResponse" localSheetId="33">#REF!</definedName>
    <definedName name="EmergencyResponse" localSheetId="34">#REF!</definedName>
    <definedName name="EmergencyResponse" localSheetId="35">#REF!</definedName>
    <definedName name="EmergencyResponse" localSheetId="37">#REF!</definedName>
    <definedName name="EmergencyResponse">#REF!</definedName>
    <definedName name="ExpenditureOtherPersons" localSheetId="9">#REF!</definedName>
    <definedName name="ExpenditureOtherPersons" localSheetId="10">#REF!</definedName>
    <definedName name="ExpenditureOtherPersons" localSheetId="11">#REF!</definedName>
    <definedName name="ExpenditureOtherPersons" localSheetId="12">#REF!</definedName>
    <definedName name="ExpenditureOtherPersons" localSheetId="2">#REF!</definedName>
    <definedName name="ExpenditureOtherPersons" localSheetId="3">#REF!</definedName>
    <definedName name="ExpenditureOtherPersons" localSheetId="4">#REF!</definedName>
    <definedName name="ExpenditureOtherPersons" localSheetId="5">#REF!</definedName>
    <definedName name="ExpenditureOtherPersons" localSheetId="6">#REF!</definedName>
    <definedName name="ExpenditureOtherPersons" localSheetId="7">#REF!</definedName>
    <definedName name="ExpenditureOtherPersons" localSheetId="8">#REF!</definedName>
    <definedName name="ExpenditureOtherPersons" localSheetId="17">#REF!</definedName>
    <definedName name="ExpenditureOtherPersons" localSheetId="19">#REF!</definedName>
    <definedName name="ExpenditureOtherPersons" localSheetId="20">#REF!</definedName>
    <definedName name="ExpenditureOtherPersons" localSheetId="21">#REF!</definedName>
    <definedName name="ExpenditureOtherPersons" localSheetId="22">#REF!</definedName>
    <definedName name="ExpenditureOtherPersons" localSheetId="23">#REF!</definedName>
    <definedName name="ExpenditureOtherPersons" localSheetId="25">#REF!</definedName>
    <definedName name="ExpenditureOtherPersons" localSheetId="29">#REF!</definedName>
    <definedName name="ExpenditureOtherPersons" localSheetId="32">#REF!</definedName>
    <definedName name="ExpenditureOtherPersons" localSheetId="33">#REF!</definedName>
    <definedName name="ExpenditureOtherPersons" localSheetId="34">#REF!</definedName>
    <definedName name="ExpenditureOtherPersons" localSheetId="35">#REF!</definedName>
    <definedName name="ExpenditureOtherPersons" localSheetId="37">#REF!</definedName>
    <definedName name="ExpenditureOtherPersons">#REF!</definedName>
    <definedName name="ExpenditureSummary" localSheetId="9">#REF!</definedName>
    <definedName name="ExpenditureSummary" localSheetId="10">#REF!</definedName>
    <definedName name="ExpenditureSummary" localSheetId="11">#REF!</definedName>
    <definedName name="ExpenditureSummary" localSheetId="12">#REF!</definedName>
    <definedName name="ExpenditureSummary" localSheetId="2">#REF!</definedName>
    <definedName name="ExpenditureSummary" localSheetId="3">#REF!</definedName>
    <definedName name="ExpenditureSummary" localSheetId="4">#REF!</definedName>
    <definedName name="ExpenditureSummary" localSheetId="5">#REF!</definedName>
    <definedName name="ExpenditureSummary" localSheetId="6">#REF!</definedName>
    <definedName name="ExpenditureSummary" localSheetId="7">#REF!</definedName>
    <definedName name="ExpenditureSummary" localSheetId="8">#REF!</definedName>
    <definedName name="ExpenditureSummary" localSheetId="17">#REF!</definedName>
    <definedName name="ExpenditureSummary" localSheetId="19">#REF!</definedName>
    <definedName name="ExpenditureSummary" localSheetId="20">#REF!</definedName>
    <definedName name="ExpenditureSummary" localSheetId="21">#REF!</definedName>
    <definedName name="ExpenditureSummary" localSheetId="22">#REF!</definedName>
    <definedName name="ExpenditureSummary" localSheetId="23">#REF!</definedName>
    <definedName name="ExpenditureSummary" localSheetId="25">#REF!</definedName>
    <definedName name="ExpenditureSummary" localSheetId="29">#REF!</definedName>
    <definedName name="ExpenditureSummary" localSheetId="32">#REF!</definedName>
    <definedName name="ExpenditureSummary" localSheetId="33">#REF!</definedName>
    <definedName name="ExpenditureSummary" localSheetId="34">#REF!</definedName>
    <definedName name="ExpenditureSummary" localSheetId="35">#REF!</definedName>
    <definedName name="ExpenditureSummary" localSheetId="37">#REF!</definedName>
    <definedName name="ExpenditureSummary">#REF!</definedName>
    <definedName name="f" localSheetId="2">'[1]AER Inputs'!#REF!</definedName>
    <definedName name="f" localSheetId="4">'[1]AER Inputs'!#REF!</definedName>
    <definedName name="f" localSheetId="6">'[1]AER Inputs'!#REF!</definedName>
    <definedName name="f" localSheetId="20">'[1]AER Inputs'!#REF!</definedName>
    <definedName name="f" localSheetId="29">'[1]AER Inputs'!#REF!</definedName>
    <definedName name="f" localSheetId="33">'[1]AER Inputs'!#REF!</definedName>
    <definedName name="f" localSheetId="37">'[1]AER Inputs'!#REF!</definedName>
    <definedName name="f">'[1]AER Inputs'!#REF!</definedName>
    <definedName name="FeeBasedServices" localSheetId="9">#REF!</definedName>
    <definedName name="FeeBasedServices" localSheetId="10">#REF!</definedName>
    <definedName name="FeeBasedServices" localSheetId="11">#REF!</definedName>
    <definedName name="FeeBasedServices" localSheetId="12">#REF!</definedName>
    <definedName name="FeeBasedServices" localSheetId="2">#REF!</definedName>
    <definedName name="FeeBasedServices" localSheetId="3">#REF!</definedName>
    <definedName name="FeeBasedServices" localSheetId="4">#REF!</definedName>
    <definedName name="FeeBasedServices" localSheetId="5">#REF!</definedName>
    <definedName name="FeeBasedServices" localSheetId="6">#REF!</definedName>
    <definedName name="FeeBasedServices" localSheetId="7">#REF!</definedName>
    <definedName name="FeeBasedServices" localSheetId="8">#REF!</definedName>
    <definedName name="FeeBasedServices" localSheetId="17">#REF!</definedName>
    <definedName name="FeeBasedServices" localSheetId="19">#REF!</definedName>
    <definedName name="FeeBasedServices" localSheetId="20">#REF!</definedName>
    <definedName name="FeeBasedServices" localSheetId="21">#REF!</definedName>
    <definedName name="FeeBasedServices" localSheetId="22">#REF!</definedName>
    <definedName name="FeeBasedServices" localSheetId="23">#REF!</definedName>
    <definedName name="FeeBasedServices" localSheetId="25">#REF!</definedName>
    <definedName name="FeeBasedServices" localSheetId="29">#REF!</definedName>
    <definedName name="FeeBasedServices" localSheetId="32">#REF!</definedName>
    <definedName name="FeeBasedServices" localSheetId="33">#REF!</definedName>
    <definedName name="FeeBasedServices" localSheetId="34">#REF!</definedName>
    <definedName name="FeeBasedServices" localSheetId="35">#REF!</definedName>
    <definedName name="FeeBasedServices" localSheetId="37">#REF!</definedName>
    <definedName name="FeeBasedServices">#REF!</definedName>
    <definedName name="Financial_years" localSheetId="2">'[1]AER Inputs'!#REF!</definedName>
    <definedName name="Financial_years" localSheetId="4">'[1]AER Inputs'!#REF!</definedName>
    <definedName name="Financial_years" localSheetId="6">'[1]AER Inputs'!#REF!</definedName>
    <definedName name="Financial_years" localSheetId="20">'[1]AER Inputs'!#REF!</definedName>
    <definedName name="Financial_years" localSheetId="23">'[1]AER Inputs'!#REF!</definedName>
    <definedName name="Financial_years" localSheetId="29">'[1]AER Inputs'!#REF!</definedName>
    <definedName name="Financial_years" localSheetId="32">'[1]AER Inputs'!#REF!</definedName>
    <definedName name="Financial_years" localSheetId="33">'[1]AER Inputs'!#REF!</definedName>
    <definedName name="Financial_years" localSheetId="37">'[1]AER Inputs'!#REF!</definedName>
    <definedName name="Financial_years">'[1]AER Inputs'!#REF!</definedName>
    <definedName name="FY" localSheetId="2">'[1]AER Inputs'!#REF!</definedName>
    <definedName name="FY" localSheetId="4">'[1]AER Inputs'!#REF!</definedName>
    <definedName name="FY" localSheetId="6">'[1]AER Inputs'!#REF!</definedName>
    <definedName name="FY" localSheetId="20">'[1]AER Inputs'!#REF!</definedName>
    <definedName name="FY" localSheetId="23">'[1]AER Inputs'!#REF!</definedName>
    <definedName name="FY" localSheetId="29">'[1]AER Inputs'!#REF!</definedName>
    <definedName name="FY" localSheetId="32">'[1]AER Inputs'!#REF!</definedName>
    <definedName name="FY" localSheetId="33">'[1]AER Inputs'!#REF!</definedName>
    <definedName name="FY" localSheetId="37">'[1]AER Inputs'!#REF!</definedName>
    <definedName name="FY">'[1]AER Inputs'!#REF!</definedName>
    <definedName name="ics_max">'[1]AER Inputs'!$D$12</definedName>
    <definedName name="ics_min">'[1]AER Inputs'!$D$13</definedName>
    <definedName name="InputTables" localSheetId="9">#REF!</definedName>
    <definedName name="InputTables" localSheetId="10">#REF!</definedName>
    <definedName name="InputTables" localSheetId="11">#REF!</definedName>
    <definedName name="InputTables" localSheetId="12">#REF!</definedName>
    <definedName name="InputTables" localSheetId="2">#REF!</definedName>
    <definedName name="InputTables" localSheetId="3">#REF!</definedName>
    <definedName name="InputTables" localSheetId="4">#REF!</definedName>
    <definedName name="InputTables" localSheetId="5">#REF!</definedName>
    <definedName name="InputTables" localSheetId="6">#REF!</definedName>
    <definedName name="InputTables" localSheetId="7">#REF!</definedName>
    <definedName name="InputTables" localSheetId="8">#REF!</definedName>
    <definedName name="InputTables" localSheetId="17">#REF!</definedName>
    <definedName name="InputTables" localSheetId="19">#REF!</definedName>
    <definedName name="InputTables" localSheetId="20">#REF!</definedName>
    <definedName name="InputTables" localSheetId="21">#REF!</definedName>
    <definedName name="InputTables" localSheetId="22">#REF!</definedName>
    <definedName name="InputTables" localSheetId="23">#REF!</definedName>
    <definedName name="InputTables" localSheetId="25">#REF!</definedName>
    <definedName name="InputTables" localSheetId="29">#REF!</definedName>
    <definedName name="InputTables" localSheetId="32">#REF!</definedName>
    <definedName name="InputTables" localSheetId="33">#REF!</definedName>
    <definedName name="InputTables" localSheetId="34">#REF!</definedName>
    <definedName name="InputTables" localSheetId="35">#REF!</definedName>
    <definedName name="InputTables" localSheetId="37">#REF!</definedName>
    <definedName name="InputTables">#REF!</definedName>
    <definedName name="Interruptions" localSheetId="9">#REF!</definedName>
    <definedName name="Interruptions" localSheetId="10">#REF!</definedName>
    <definedName name="Interruptions" localSheetId="11">#REF!</definedName>
    <definedName name="Interruptions" localSheetId="12">#REF!</definedName>
    <definedName name="Interruptions" localSheetId="2">#REF!</definedName>
    <definedName name="Interruptions" localSheetId="3">#REF!</definedName>
    <definedName name="Interruptions" localSheetId="4">#REF!</definedName>
    <definedName name="Interruptions" localSheetId="5">#REF!</definedName>
    <definedName name="Interruptions" localSheetId="6">#REF!</definedName>
    <definedName name="Interruptions" localSheetId="7">#REF!</definedName>
    <definedName name="Interruptions" localSheetId="8">#REF!</definedName>
    <definedName name="Interruptions" localSheetId="17">#REF!</definedName>
    <definedName name="Interruptions" localSheetId="19">#REF!</definedName>
    <definedName name="Interruptions" localSheetId="20">#REF!</definedName>
    <definedName name="Interruptions" localSheetId="21">#REF!</definedName>
    <definedName name="Interruptions" localSheetId="22">#REF!</definedName>
    <definedName name="Interruptions" localSheetId="23">#REF!</definedName>
    <definedName name="Interruptions" localSheetId="25">#REF!</definedName>
    <definedName name="Interruptions" localSheetId="29">#REF!</definedName>
    <definedName name="Interruptions" localSheetId="32">#REF!</definedName>
    <definedName name="Interruptions" localSheetId="33">#REF!</definedName>
    <definedName name="Interruptions" localSheetId="34">#REF!</definedName>
    <definedName name="Interruptions" localSheetId="35">#REF!</definedName>
    <definedName name="Interruptions" localSheetId="37">#REF!</definedName>
    <definedName name="Interruptions">#REF!</definedName>
    <definedName name="Labour" localSheetId="9">#REF!</definedName>
    <definedName name="Labour" localSheetId="10">#REF!</definedName>
    <definedName name="Labour" localSheetId="11">#REF!</definedName>
    <definedName name="Labour" localSheetId="12">#REF!</definedName>
    <definedName name="Labour" localSheetId="2">#REF!</definedName>
    <definedName name="Labour" localSheetId="3">#REF!</definedName>
    <definedName name="Labour" localSheetId="4">#REF!</definedName>
    <definedName name="Labour" localSheetId="5">#REF!</definedName>
    <definedName name="Labour" localSheetId="6">#REF!</definedName>
    <definedName name="Labour" localSheetId="7">#REF!</definedName>
    <definedName name="Labour" localSheetId="8">#REF!</definedName>
    <definedName name="Labour" localSheetId="17">#REF!</definedName>
    <definedName name="Labour" localSheetId="19">#REF!</definedName>
    <definedName name="Labour" localSheetId="20">#REF!</definedName>
    <definedName name="Labour" localSheetId="21">#REF!</definedName>
    <definedName name="Labour" localSheetId="22">#REF!</definedName>
    <definedName name="Labour" localSheetId="23">#REF!</definedName>
    <definedName name="Labour" localSheetId="25">#REF!</definedName>
    <definedName name="Labour" localSheetId="29">#REF!</definedName>
    <definedName name="Labour" localSheetId="32">#REF!</definedName>
    <definedName name="Labour" localSheetId="33">#REF!</definedName>
    <definedName name="Labour" localSheetId="34">#REF!</definedName>
    <definedName name="Labour" localSheetId="35">#REF!</definedName>
    <definedName name="Labour" localSheetId="37">#REF!</definedName>
    <definedName name="Labour">#REF!</definedName>
    <definedName name="Maintenance" localSheetId="9">#REF!</definedName>
    <definedName name="Maintenance" localSheetId="10">#REF!</definedName>
    <definedName name="Maintenance" localSheetId="11">#REF!</definedName>
    <definedName name="Maintenance" localSheetId="12">#REF!</definedName>
    <definedName name="Maintenance" localSheetId="2">#REF!</definedName>
    <definedName name="Maintenance" localSheetId="3">#REF!</definedName>
    <definedName name="Maintenance" localSheetId="4">#REF!</definedName>
    <definedName name="Maintenance" localSheetId="5">#REF!</definedName>
    <definedName name="Maintenance" localSheetId="6">#REF!</definedName>
    <definedName name="Maintenance" localSheetId="7">#REF!</definedName>
    <definedName name="Maintenance" localSheetId="8">#REF!</definedName>
    <definedName name="Maintenance" localSheetId="17">#REF!</definedName>
    <definedName name="Maintenance" localSheetId="19">#REF!</definedName>
    <definedName name="Maintenance" localSheetId="20">#REF!</definedName>
    <definedName name="Maintenance" localSheetId="21">#REF!</definedName>
    <definedName name="Maintenance" localSheetId="22">#REF!</definedName>
    <definedName name="Maintenance" localSheetId="23">#REF!</definedName>
    <definedName name="Maintenance" localSheetId="25">#REF!</definedName>
    <definedName name="Maintenance" localSheetId="29">#REF!</definedName>
    <definedName name="Maintenance" localSheetId="32">#REF!</definedName>
    <definedName name="Maintenance" localSheetId="33">#REF!</definedName>
    <definedName name="Maintenance" localSheetId="34">#REF!</definedName>
    <definedName name="Maintenance" localSheetId="35">#REF!</definedName>
    <definedName name="Maintenance" localSheetId="37">#REF!</definedName>
    <definedName name="Maintenance">#REF!</definedName>
    <definedName name="max" localSheetId="2">'[1]S-factor'!#REF!</definedName>
    <definedName name="max" localSheetId="4">'[1]S-factor'!#REF!</definedName>
    <definedName name="max" localSheetId="6">'[1]S-factor'!#REF!</definedName>
    <definedName name="max" localSheetId="20">'[1]S-factor'!#REF!</definedName>
    <definedName name="max" localSheetId="29">'[1]S-factor'!#REF!</definedName>
    <definedName name="max" localSheetId="33">'[1]S-factor'!#REF!</definedName>
    <definedName name="max" localSheetId="37">'[1]S-factor'!#REF!</definedName>
    <definedName name="max">'[1]S-factor'!#REF!</definedName>
    <definedName name="MaxDemandNetworkLevel" localSheetId="9">#REF!</definedName>
    <definedName name="MaxDemandNetworkLevel" localSheetId="10">#REF!</definedName>
    <definedName name="MaxDemandNetworkLevel" localSheetId="11">#REF!</definedName>
    <definedName name="MaxDemandNetworkLevel" localSheetId="12">#REF!</definedName>
    <definedName name="MaxDemandNetworkLevel" localSheetId="2">#REF!</definedName>
    <definedName name="MaxDemandNetworkLevel" localSheetId="3">#REF!</definedName>
    <definedName name="MaxDemandNetworkLevel" localSheetId="4">#REF!</definedName>
    <definedName name="MaxDemandNetworkLevel" localSheetId="5">#REF!</definedName>
    <definedName name="MaxDemandNetworkLevel" localSheetId="6">#REF!</definedName>
    <definedName name="MaxDemandNetworkLevel" localSheetId="7">#REF!</definedName>
    <definedName name="MaxDemandNetworkLevel" localSheetId="8">#REF!</definedName>
    <definedName name="MaxDemandNetworkLevel" localSheetId="17">#REF!</definedName>
    <definedName name="MaxDemandNetworkLevel" localSheetId="19">#REF!</definedName>
    <definedName name="MaxDemandNetworkLevel" localSheetId="20">#REF!</definedName>
    <definedName name="MaxDemandNetworkLevel" localSheetId="21">#REF!</definedName>
    <definedName name="MaxDemandNetworkLevel" localSheetId="22">#REF!</definedName>
    <definedName name="MaxDemandNetworkLevel" localSheetId="23">#REF!</definedName>
    <definedName name="MaxDemandNetworkLevel" localSheetId="25">#REF!</definedName>
    <definedName name="MaxDemandNetworkLevel" localSheetId="29">#REF!</definedName>
    <definedName name="MaxDemandNetworkLevel" localSheetId="32">#REF!</definedName>
    <definedName name="MaxDemandNetworkLevel" localSheetId="33">#REF!</definedName>
    <definedName name="MaxDemandNetworkLevel" localSheetId="34">#REF!</definedName>
    <definedName name="MaxDemandNetworkLevel" localSheetId="35">#REF!</definedName>
    <definedName name="MaxDemandNetworkLevel" localSheetId="37">#REF!</definedName>
    <definedName name="MaxDemandNetworkLevel">#REF!</definedName>
    <definedName name="MaxDemandUtilisation" localSheetId="9">#REF!</definedName>
    <definedName name="MaxDemandUtilisation" localSheetId="10">#REF!</definedName>
    <definedName name="MaxDemandUtilisation" localSheetId="11">#REF!</definedName>
    <definedName name="MaxDemandUtilisation" localSheetId="12">#REF!</definedName>
    <definedName name="MaxDemandUtilisation" localSheetId="2">#REF!</definedName>
    <definedName name="MaxDemandUtilisation" localSheetId="3">#REF!</definedName>
    <definedName name="MaxDemandUtilisation" localSheetId="4">#REF!</definedName>
    <definedName name="MaxDemandUtilisation" localSheetId="5">#REF!</definedName>
    <definedName name="MaxDemandUtilisation" localSheetId="6">#REF!</definedName>
    <definedName name="MaxDemandUtilisation" localSheetId="7">#REF!</definedName>
    <definedName name="MaxDemandUtilisation" localSheetId="8">#REF!</definedName>
    <definedName name="MaxDemandUtilisation" localSheetId="17">#REF!</definedName>
    <definedName name="MaxDemandUtilisation" localSheetId="19">#REF!</definedName>
    <definedName name="MaxDemandUtilisation" localSheetId="20">#REF!</definedName>
    <definedName name="MaxDemandUtilisation" localSheetId="21">#REF!</definedName>
    <definedName name="MaxDemandUtilisation" localSheetId="22">#REF!</definedName>
    <definedName name="MaxDemandUtilisation" localSheetId="23">#REF!</definedName>
    <definedName name="MaxDemandUtilisation" localSheetId="25">#REF!</definedName>
    <definedName name="MaxDemandUtilisation" localSheetId="29">#REF!</definedName>
    <definedName name="MaxDemandUtilisation" localSheetId="32">#REF!</definedName>
    <definedName name="MaxDemandUtilisation" localSheetId="33">#REF!</definedName>
    <definedName name="MaxDemandUtilisation" localSheetId="34">#REF!</definedName>
    <definedName name="MaxDemandUtilisation" localSheetId="35">#REF!</definedName>
    <definedName name="MaxDemandUtilisation" localSheetId="37">#REF!</definedName>
    <definedName name="MaxDemandUtilisation">#REF!</definedName>
    <definedName name="Metering" localSheetId="9">#REF!</definedName>
    <definedName name="Metering" localSheetId="10">#REF!</definedName>
    <definedName name="Metering" localSheetId="11">#REF!</definedName>
    <definedName name="Metering" localSheetId="12">#REF!</definedName>
    <definedName name="Metering" localSheetId="2">#REF!</definedName>
    <definedName name="Metering" localSheetId="3">#REF!</definedName>
    <definedName name="Metering" localSheetId="4">#REF!</definedName>
    <definedName name="Metering" localSheetId="5">#REF!</definedName>
    <definedName name="Metering" localSheetId="6">#REF!</definedName>
    <definedName name="Metering" localSheetId="7">#REF!</definedName>
    <definedName name="Metering" localSheetId="8">#REF!</definedName>
    <definedName name="Metering" localSheetId="17">#REF!</definedName>
    <definedName name="Metering" localSheetId="19">#REF!</definedName>
    <definedName name="Metering" localSheetId="20">#REF!</definedName>
    <definedName name="Metering" localSheetId="21">#REF!</definedName>
    <definedName name="Metering" localSheetId="22">#REF!</definedName>
    <definedName name="Metering" localSheetId="23">#REF!</definedName>
    <definedName name="Metering" localSheetId="25">#REF!</definedName>
    <definedName name="Metering" localSheetId="29">#REF!</definedName>
    <definedName name="Metering" localSheetId="32">#REF!</definedName>
    <definedName name="Metering" localSheetId="33">#REF!</definedName>
    <definedName name="Metering" localSheetId="34">#REF!</definedName>
    <definedName name="Metering" localSheetId="35">#REF!</definedName>
    <definedName name="Metering" localSheetId="37">#REF!</definedName>
    <definedName name="Metering">#REF!</definedName>
    <definedName name="min" localSheetId="2">'[1]S-factor'!#REF!</definedName>
    <definedName name="min" localSheetId="4">'[1]S-factor'!#REF!</definedName>
    <definedName name="min" localSheetId="6">'[1]S-factor'!#REF!</definedName>
    <definedName name="min" localSheetId="20">'[1]S-factor'!#REF!</definedName>
    <definedName name="min" localSheetId="29">'[1]S-factor'!#REF!</definedName>
    <definedName name="min" localSheetId="33">'[1]S-factor'!#REF!</definedName>
    <definedName name="min" localSheetId="37">'[1]S-factor'!#REF!</definedName>
    <definedName name="min">'[1]S-factor'!#REF!</definedName>
    <definedName name="NonNetwork" localSheetId="9">#REF!</definedName>
    <definedName name="NonNetwork" localSheetId="10">#REF!</definedName>
    <definedName name="NonNetwork" localSheetId="11">#REF!</definedName>
    <definedName name="NonNetwork" localSheetId="12">#REF!</definedName>
    <definedName name="NonNetwork" localSheetId="2">#REF!</definedName>
    <definedName name="NonNetwork" localSheetId="3">#REF!</definedName>
    <definedName name="NonNetwork" localSheetId="4">#REF!</definedName>
    <definedName name="NonNetwork" localSheetId="5">#REF!</definedName>
    <definedName name="NonNetwork" localSheetId="6">#REF!</definedName>
    <definedName name="NonNetwork" localSheetId="7">#REF!</definedName>
    <definedName name="NonNetwork" localSheetId="8">#REF!</definedName>
    <definedName name="NonNetwork" localSheetId="17">#REF!</definedName>
    <definedName name="NonNetwork" localSheetId="19">#REF!</definedName>
    <definedName name="NonNetwork" localSheetId="20">#REF!</definedName>
    <definedName name="NonNetwork" localSheetId="21">#REF!</definedName>
    <definedName name="NonNetwork" localSheetId="22">#REF!</definedName>
    <definedName name="NonNetwork" localSheetId="23">#REF!</definedName>
    <definedName name="NonNetwork" localSheetId="25">#REF!</definedName>
    <definedName name="NonNetwork" localSheetId="29">#REF!</definedName>
    <definedName name="NonNetwork" localSheetId="32">#REF!</definedName>
    <definedName name="NonNetwork" localSheetId="33">#REF!</definedName>
    <definedName name="NonNetwork" localSheetId="34">#REF!</definedName>
    <definedName name="NonNetwork" localSheetId="35">#REF!</definedName>
    <definedName name="NonNetwork" localSheetId="37">#REF!</definedName>
    <definedName name="NonNetwork">#REF!</definedName>
    <definedName name="OHEADCOND1" localSheetId="9">#REF!</definedName>
    <definedName name="OHEADCOND1" localSheetId="10">#REF!</definedName>
    <definedName name="OHEADCOND1" localSheetId="11">#REF!</definedName>
    <definedName name="OHEADCOND1" localSheetId="12">#REF!</definedName>
    <definedName name="OHEADCOND1" localSheetId="2">#REF!</definedName>
    <definedName name="OHEADCOND1" localSheetId="3">#REF!</definedName>
    <definedName name="OHEADCOND1" localSheetId="4">#REF!</definedName>
    <definedName name="OHEADCOND1" localSheetId="5">#REF!</definedName>
    <definedName name="OHEADCOND1" localSheetId="6">#REF!</definedName>
    <definedName name="OHEADCOND1" localSheetId="7">#REF!</definedName>
    <definedName name="OHEADCOND1" localSheetId="8">#REF!</definedName>
    <definedName name="OHEADCOND1" localSheetId="17">#REF!</definedName>
    <definedName name="OHEADCOND1" localSheetId="19">#REF!</definedName>
    <definedName name="OHEADCOND1" localSheetId="20">#REF!</definedName>
    <definedName name="OHEADCOND1" localSheetId="21">#REF!</definedName>
    <definedName name="OHEADCOND1" localSheetId="22">#REF!</definedName>
    <definedName name="OHEADCOND1" localSheetId="23">#REF!</definedName>
    <definedName name="OHEADCOND1" localSheetId="25">#REF!</definedName>
    <definedName name="OHEADCOND1" localSheetId="29">#REF!</definedName>
    <definedName name="OHEADCOND1" localSheetId="32">#REF!</definedName>
    <definedName name="OHEADCOND1" localSheetId="33">#REF!</definedName>
    <definedName name="OHEADCOND1" localSheetId="34">#REF!</definedName>
    <definedName name="OHEADCOND1" localSheetId="35">#REF!</definedName>
    <definedName name="OHEADCOND1" localSheetId="37">#REF!</definedName>
    <definedName name="OHEADCOND1">#REF!</definedName>
    <definedName name="OHEADCOND2" localSheetId="9">#REF!</definedName>
    <definedName name="OHEADCOND2" localSheetId="10">#REF!</definedName>
    <definedName name="OHEADCOND2" localSheetId="11">#REF!</definedName>
    <definedName name="OHEADCOND2" localSheetId="12">#REF!</definedName>
    <definedName name="OHEADCOND2" localSheetId="2">#REF!</definedName>
    <definedName name="OHEADCOND2" localSheetId="3">#REF!</definedName>
    <definedName name="OHEADCOND2" localSheetId="4">#REF!</definedName>
    <definedName name="OHEADCOND2" localSheetId="5">#REF!</definedName>
    <definedName name="OHEADCOND2" localSheetId="6">#REF!</definedName>
    <definedName name="OHEADCOND2" localSheetId="7">#REF!</definedName>
    <definedName name="OHEADCOND2" localSheetId="8">#REF!</definedName>
    <definedName name="OHEADCOND2" localSheetId="17">#REF!</definedName>
    <definedName name="OHEADCOND2" localSheetId="19">#REF!</definedName>
    <definedName name="OHEADCOND2" localSheetId="20">#REF!</definedName>
    <definedName name="OHEADCOND2" localSheetId="21">#REF!</definedName>
    <definedName name="OHEADCOND2" localSheetId="22">#REF!</definedName>
    <definedName name="OHEADCOND2" localSheetId="23">#REF!</definedName>
    <definedName name="OHEADCOND2" localSheetId="25">#REF!</definedName>
    <definedName name="OHEADCOND2" localSheetId="29">#REF!</definedName>
    <definedName name="OHEADCOND2" localSheetId="32">#REF!</definedName>
    <definedName name="OHEADCOND2" localSheetId="33">#REF!</definedName>
    <definedName name="OHEADCOND2" localSheetId="34">#REF!</definedName>
    <definedName name="OHEADCOND2" localSheetId="35">#REF!</definedName>
    <definedName name="OHEADCOND2" localSheetId="37">#REF!</definedName>
    <definedName name="OHEADCOND2">#REF!</definedName>
    <definedName name="OTHER1" localSheetId="9">#REF!</definedName>
    <definedName name="OTHER1" localSheetId="10">#REF!</definedName>
    <definedName name="OTHER1" localSheetId="11">#REF!</definedName>
    <definedName name="OTHER1" localSheetId="12">#REF!</definedName>
    <definedName name="OTHER1" localSheetId="2">#REF!</definedName>
    <definedName name="OTHER1" localSheetId="3">#REF!</definedName>
    <definedName name="OTHER1" localSheetId="4">#REF!</definedName>
    <definedName name="OTHER1" localSheetId="5">#REF!</definedName>
    <definedName name="OTHER1" localSheetId="6">#REF!</definedName>
    <definedName name="OTHER1" localSheetId="7">#REF!</definedName>
    <definedName name="OTHER1" localSheetId="8">#REF!</definedName>
    <definedName name="OTHER1" localSheetId="17">#REF!</definedName>
    <definedName name="OTHER1" localSheetId="19">#REF!</definedName>
    <definedName name="OTHER1" localSheetId="20">#REF!</definedName>
    <definedName name="OTHER1" localSheetId="21">#REF!</definedName>
    <definedName name="OTHER1" localSheetId="22">#REF!</definedName>
    <definedName name="OTHER1" localSheetId="23">#REF!</definedName>
    <definedName name="OTHER1" localSheetId="25">#REF!</definedName>
    <definedName name="OTHER1" localSheetId="29">#REF!</definedName>
    <definedName name="OTHER1" localSheetId="32">#REF!</definedName>
    <definedName name="OTHER1" localSheetId="33">#REF!</definedName>
    <definedName name="OTHER1" localSheetId="34">#REF!</definedName>
    <definedName name="OTHER1" localSheetId="35">#REF!</definedName>
    <definedName name="OTHER1" localSheetId="37">#REF!</definedName>
    <definedName name="OTHER1">#REF!</definedName>
    <definedName name="OTHER2" localSheetId="9">#REF!</definedName>
    <definedName name="OTHER2" localSheetId="10">#REF!</definedName>
    <definedName name="OTHER2" localSheetId="11">#REF!</definedName>
    <definedName name="OTHER2" localSheetId="12">#REF!</definedName>
    <definedName name="OTHER2" localSheetId="2">#REF!</definedName>
    <definedName name="OTHER2" localSheetId="3">#REF!</definedName>
    <definedName name="OTHER2" localSheetId="4">#REF!</definedName>
    <definedName name="OTHER2" localSheetId="5">#REF!</definedName>
    <definedName name="OTHER2" localSheetId="6">#REF!</definedName>
    <definedName name="OTHER2" localSheetId="7">#REF!</definedName>
    <definedName name="OTHER2" localSheetId="8">#REF!</definedName>
    <definedName name="OTHER2" localSheetId="17">#REF!</definedName>
    <definedName name="OTHER2" localSheetId="19">#REF!</definedName>
    <definedName name="OTHER2" localSheetId="20">#REF!</definedName>
    <definedName name="OTHER2" localSheetId="21">#REF!</definedName>
    <definedName name="OTHER2" localSheetId="22">#REF!</definedName>
    <definedName name="OTHER2" localSheetId="23">#REF!</definedName>
    <definedName name="OTHER2" localSheetId="25">#REF!</definedName>
    <definedName name="OTHER2" localSheetId="29">#REF!</definedName>
    <definedName name="OTHER2" localSheetId="32">#REF!</definedName>
    <definedName name="OTHER2" localSheetId="33">#REF!</definedName>
    <definedName name="OTHER2" localSheetId="34">#REF!</definedName>
    <definedName name="OTHER2" localSheetId="35">#REF!</definedName>
    <definedName name="OTHER2" localSheetId="37">#REF!</definedName>
    <definedName name="OTHER2">#REF!</definedName>
    <definedName name="Outages" localSheetId="9">#REF!</definedName>
    <definedName name="Outages" localSheetId="10">#REF!</definedName>
    <definedName name="Outages" localSheetId="11">#REF!</definedName>
    <definedName name="Outages" localSheetId="12">#REF!</definedName>
    <definedName name="Outages" localSheetId="2">#REF!</definedName>
    <definedName name="Outages" localSheetId="3">#REF!</definedName>
    <definedName name="Outages" localSheetId="4">#REF!</definedName>
    <definedName name="Outages" localSheetId="5">#REF!</definedName>
    <definedName name="Outages" localSheetId="6">#REF!</definedName>
    <definedName name="Outages" localSheetId="7">#REF!</definedName>
    <definedName name="Outages" localSheetId="8">#REF!</definedName>
    <definedName name="Outages" localSheetId="17">#REF!</definedName>
    <definedName name="Outages" localSheetId="19">#REF!</definedName>
    <definedName name="Outages" localSheetId="20">#REF!</definedName>
    <definedName name="Outages" localSheetId="21">#REF!</definedName>
    <definedName name="Outages" localSheetId="22">#REF!</definedName>
    <definedName name="Outages" localSheetId="23">#REF!</definedName>
    <definedName name="Outages" localSheetId="25">#REF!</definedName>
    <definedName name="Outages" localSheetId="29">#REF!</definedName>
    <definedName name="Outages" localSheetId="32">#REF!</definedName>
    <definedName name="Outages" localSheetId="33">#REF!</definedName>
    <definedName name="Outages" localSheetId="34">#REF!</definedName>
    <definedName name="Outages" localSheetId="35">#REF!</definedName>
    <definedName name="Outages" localSheetId="37">#REF!</definedName>
    <definedName name="Outages">#REF!</definedName>
    <definedName name="Overheads" localSheetId="9">#REF!</definedName>
    <definedName name="Overheads" localSheetId="10">#REF!</definedName>
    <definedName name="Overheads" localSheetId="11">#REF!</definedName>
    <definedName name="Overheads" localSheetId="12">#REF!</definedName>
    <definedName name="Overheads" localSheetId="2">#REF!</definedName>
    <definedName name="Overheads" localSheetId="3">#REF!</definedName>
    <definedName name="Overheads" localSheetId="4">#REF!</definedName>
    <definedName name="Overheads" localSheetId="5">#REF!</definedName>
    <definedName name="Overheads" localSheetId="6">#REF!</definedName>
    <definedName name="Overheads" localSheetId="7">#REF!</definedName>
    <definedName name="Overheads" localSheetId="8">#REF!</definedName>
    <definedName name="Overheads" localSheetId="17">#REF!</definedName>
    <definedName name="Overheads" localSheetId="19">#REF!</definedName>
    <definedName name="Overheads" localSheetId="20">#REF!</definedName>
    <definedName name="Overheads" localSheetId="21">#REF!</definedName>
    <definedName name="Overheads" localSheetId="22">#REF!</definedName>
    <definedName name="Overheads" localSheetId="23">#REF!</definedName>
    <definedName name="Overheads" localSheetId="25">#REF!</definedName>
    <definedName name="Overheads" localSheetId="29">#REF!</definedName>
    <definedName name="Overheads" localSheetId="32">#REF!</definedName>
    <definedName name="Overheads" localSheetId="33">#REF!</definedName>
    <definedName name="Overheads" localSheetId="34">#REF!</definedName>
    <definedName name="Overheads" localSheetId="35">#REF!</definedName>
    <definedName name="Overheads" localSheetId="37">#REF!</definedName>
    <definedName name="Overheads">#REF!</definedName>
    <definedName name="P_0" localSheetId="9">#REF!</definedName>
    <definedName name="P_0" localSheetId="10">#REF!</definedName>
    <definedName name="P_0" localSheetId="11">#REF!</definedName>
    <definedName name="P_0" localSheetId="12">#REF!</definedName>
    <definedName name="P_0" localSheetId="2">#REF!</definedName>
    <definedName name="P_0" localSheetId="3">#REF!</definedName>
    <definedName name="P_0" localSheetId="4">#REF!</definedName>
    <definedName name="P_0" localSheetId="5">#REF!</definedName>
    <definedName name="P_0" localSheetId="6">#REF!</definedName>
    <definedName name="P_0" localSheetId="7">#REF!</definedName>
    <definedName name="P_0" localSheetId="8">#REF!</definedName>
    <definedName name="P_0" localSheetId="17">#REF!</definedName>
    <definedName name="P_0" localSheetId="19">#REF!</definedName>
    <definedName name="P_0" localSheetId="20">#REF!</definedName>
    <definedName name="P_0" localSheetId="21">#REF!</definedName>
    <definedName name="P_0" localSheetId="22">#REF!</definedName>
    <definedName name="P_0" localSheetId="23">#REF!</definedName>
    <definedName name="P_0" localSheetId="25">#REF!</definedName>
    <definedName name="P_0" localSheetId="29">#REF!</definedName>
    <definedName name="P_0" localSheetId="32">#REF!</definedName>
    <definedName name="P_0" localSheetId="33">#REF!</definedName>
    <definedName name="P_0" localSheetId="34">#REF!</definedName>
    <definedName name="P_0" localSheetId="35">#REF!</definedName>
    <definedName name="P_0" localSheetId="37">#REF!</definedName>
    <definedName name="P_0">#REF!</definedName>
    <definedName name="POLES1" localSheetId="9">#REF!</definedName>
    <definedName name="POLES1" localSheetId="10">#REF!</definedName>
    <definedName name="POLES1" localSheetId="11">#REF!</definedName>
    <definedName name="POLES1" localSheetId="12">#REF!</definedName>
    <definedName name="POLES1" localSheetId="2">#REF!</definedName>
    <definedName name="POLES1" localSheetId="3">#REF!</definedName>
    <definedName name="POLES1" localSheetId="4">#REF!</definedName>
    <definedName name="POLES1" localSheetId="5">#REF!</definedName>
    <definedName name="POLES1" localSheetId="6">#REF!</definedName>
    <definedName name="POLES1" localSheetId="7">#REF!</definedName>
    <definedName name="POLES1" localSheetId="8">#REF!</definedName>
    <definedName name="POLES1" localSheetId="17">#REF!</definedName>
    <definedName name="POLES1" localSheetId="19">#REF!</definedName>
    <definedName name="POLES1" localSheetId="20">#REF!</definedName>
    <definedName name="POLES1" localSheetId="21">#REF!</definedName>
    <definedName name="POLES1" localSheetId="22">#REF!</definedName>
    <definedName name="POLES1" localSheetId="23">#REF!</definedName>
    <definedName name="POLES1" localSheetId="25">#REF!</definedName>
    <definedName name="POLES1" localSheetId="29">#REF!</definedName>
    <definedName name="POLES1" localSheetId="32">#REF!</definedName>
    <definedName name="POLES1" localSheetId="33">#REF!</definedName>
    <definedName name="POLES1" localSheetId="34">#REF!</definedName>
    <definedName name="POLES1" localSheetId="35">#REF!</definedName>
    <definedName name="POLES1" localSheetId="37">#REF!</definedName>
    <definedName name="POLES1">#REF!</definedName>
    <definedName name="POLES2" localSheetId="9">#REF!</definedName>
    <definedName name="POLES2" localSheetId="10">#REF!</definedName>
    <definedName name="POLES2" localSheetId="11">#REF!</definedName>
    <definedName name="POLES2" localSheetId="12">#REF!</definedName>
    <definedName name="POLES2" localSheetId="2">#REF!</definedName>
    <definedName name="POLES2" localSheetId="3">#REF!</definedName>
    <definedName name="POLES2" localSheetId="4">#REF!</definedName>
    <definedName name="POLES2" localSheetId="5">#REF!</definedName>
    <definedName name="POLES2" localSheetId="6">#REF!</definedName>
    <definedName name="POLES2" localSheetId="7">#REF!</definedName>
    <definedName name="POLES2" localSheetId="8">#REF!</definedName>
    <definedName name="POLES2" localSheetId="17">#REF!</definedName>
    <definedName name="POLES2" localSheetId="19">#REF!</definedName>
    <definedName name="POLES2" localSheetId="20">#REF!</definedName>
    <definedName name="POLES2" localSheetId="21">#REF!</definedName>
    <definedName name="POLES2" localSheetId="22">#REF!</definedName>
    <definedName name="POLES2" localSheetId="23">#REF!</definedName>
    <definedName name="POLES2" localSheetId="25">#REF!</definedName>
    <definedName name="POLES2" localSheetId="29">#REF!</definedName>
    <definedName name="POLES2" localSheetId="32">#REF!</definedName>
    <definedName name="POLES2" localSheetId="33">#REF!</definedName>
    <definedName name="POLES2" localSheetId="34">#REF!</definedName>
    <definedName name="POLES2" localSheetId="35">#REF!</definedName>
    <definedName name="POLES2" localSheetId="37">#REF!</definedName>
    <definedName name="POLES2">#REF!</definedName>
    <definedName name="POLETOP1" localSheetId="9">#REF!</definedName>
    <definedName name="POLETOP1" localSheetId="10">#REF!</definedName>
    <definedName name="POLETOP1" localSheetId="11">#REF!</definedName>
    <definedName name="POLETOP1" localSheetId="12">#REF!</definedName>
    <definedName name="POLETOP1" localSheetId="2">#REF!</definedName>
    <definedName name="POLETOP1" localSheetId="3">#REF!</definedName>
    <definedName name="POLETOP1" localSheetId="4">#REF!</definedName>
    <definedName name="POLETOP1" localSheetId="5">#REF!</definedName>
    <definedName name="POLETOP1" localSheetId="6">#REF!</definedName>
    <definedName name="POLETOP1" localSheetId="7">#REF!</definedName>
    <definedName name="POLETOP1" localSheetId="8">#REF!</definedName>
    <definedName name="POLETOP1" localSheetId="17">#REF!</definedName>
    <definedName name="POLETOP1" localSheetId="19">#REF!</definedName>
    <definedName name="POLETOP1" localSheetId="20">#REF!</definedName>
    <definedName name="POLETOP1" localSheetId="21">#REF!</definedName>
    <definedName name="POLETOP1" localSheetId="22">#REF!</definedName>
    <definedName name="POLETOP1" localSheetId="23">#REF!</definedName>
    <definedName name="POLETOP1" localSheetId="25">#REF!</definedName>
    <definedName name="POLETOP1" localSheetId="29">#REF!</definedName>
    <definedName name="POLETOP1" localSheetId="32">#REF!</definedName>
    <definedName name="POLETOP1" localSheetId="33">#REF!</definedName>
    <definedName name="POLETOP1" localSheetId="34">#REF!</definedName>
    <definedName name="POLETOP1" localSheetId="35">#REF!</definedName>
    <definedName name="POLETOP1" localSheetId="37">#REF!</definedName>
    <definedName name="POLETOP1">#REF!</definedName>
    <definedName name="POLETOP2" localSheetId="9">#REF!</definedName>
    <definedName name="POLETOP2" localSheetId="10">#REF!</definedName>
    <definedName name="POLETOP2" localSheetId="11">#REF!</definedName>
    <definedName name="POLETOP2" localSheetId="12">#REF!</definedName>
    <definedName name="POLETOP2" localSheetId="2">#REF!</definedName>
    <definedName name="POLETOP2" localSheetId="3">#REF!</definedName>
    <definedName name="POLETOP2" localSheetId="4">#REF!</definedName>
    <definedName name="POLETOP2" localSheetId="5">#REF!</definedName>
    <definedName name="POLETOP2" localSheetId="6">#REF!</definedName>
    <definedName name="POLETOP2" localSheetId="7">#REF!</definedName>
    <definedName name="POLETOP2" localSheetId="8">#REF!</definedName>
    <definedName name="POLETOP2" localSheetId="17">#REF!</definedName>
    <definedName name="POLETOP2" localSheetId="19">#REF!</definedName>
    <definedName name="POLETOP2" localSheetId="20">#REF!</definedName>
    <definedName name="POLETOP2" localSheetId="21">#REF!</definedName>
    <definedName name="POLETOP2" localSheetId="22">#REF!</definedName>
    <definedName name="POLETOP2" localSheetId="23">#REF!</definedName>
    <definedName name="POLETOP2" localSheetId="25">#REF!</definedName>
    <definedName name="POLETOP2" localSheetId="29">#REF!</definedName>
    <definedName name="POLETOP2" localSheetId="32">#REF!</definedName>
    <definedName name="POLETOP2" localSheetId="33">#REF!</definedName>
    <definedName name="POLETOP2" localSheetId="34">#REF!</definedName>
    <definedName name="POLETOP2" localSheetId="35">#REF!</definedName>
    <definedName name="POLETOP2" localSheetId="37">#REF!</definedName>
    <definedName name="POLETOP2">#REF!</definedName>
    <definedName name="pretax_WACC" localSheetId="9">#REF!</definedName>
    <definedName name="pretax_WACC" localSheetId="10">#REF!</definedName>
    <definedName name="pretax_WACC" localSheetId="11">#REF!</definedName>
    <definedName name="pretax_WACC" localSheetId="12">#REF!</definedName>
    <definedName name="pretax_WACC" localSheetId="2">#REF!</definedName>
    <definedName name="pretax_WACC" localSheetId="3">#REF!</definedName>
    <definedName name="pretax_WACC" localSheetId="4">#REF!</definedName>
    <definedName name="pretax_WACC" localSheetId="5">#REF!</definedName>
    <definedName name="pretax_WACC" localSheetId="6">#REF!</definedName>
    <definedName name="pretax_WACC" localSheetId="7">#REF!</definedName>
    <definedName name="pretax_WACC" localSheetId="8">#REF!</definedName>
    <definedName name="pretax_WACC" localSheetId="17">#REF!</definedName>
    <definedName name="pretax_WACC" localSheetId="19">#REF!</definedName>
    <definedName name="pretax_WACC" localSheetId="20">#REF!</definedName>
    <definedName name="pretax_WACC" localSheetId="21">#REF!</definedName>
    <definedName name="pretax_WACC" localSheetId="22">#REF!</definedName>
    <definedName name="pretax_WACC" localSheetId="23">#REF!</definedName>
    <definedName name="pretax_WACC" localSheetId="25">#REF!</definedName>
    <definedName name="pretax_WACC" localSheetId="29">#REF!</definedName>
    <definedName name="pretax_WACC" localSheetId="32">#REF!</definedName>
    <definedName name="pretax_WACC" localSheetId="33">#REF!</definedName>
    <definedName name="pretax_WACC" localSheetId="34">#REF!</definedName>
    <definedName name="pretax_WACC" localSheetId="35">#REF!</definedName>
    <definedName name="pretax_WACC" localSheetId="37">#REF!</definedName>
    <definedName name="pretax_WACC">#REF!</definedName>
    <definedName name="_xlnm.Print_Area" localSheetId="0">'BoP 2.1 Expenditure Summary'!$A$1:$Q$47</definedName>
    <definedName name="_xlnm.Print_Area" localSheetId="9">'BoP 2.10 Overheads'!$A$1:$R$65</definedName>
    <definedName name="_xlnm.Print_Area" localSheetId="10">'BoP 2.11 Labour '!$A$1:$R$84</definedName>
    <definedName name="_xlnm.Print_Area" localSheetId="12">'BoP 2.13 Provisions'!$A$1:$R$46</definedName>
    <definedName name="_xlnm.Print_Area" localSheetId="8">'BoP 2.9 Emergency Response'!$A$1:$R$47</definedName>
    <definedName name="_xlnm.Print_Area" localSheetId="27">'BoP 4.4 Quoted Service '!$A$1:$R$64</definedName>
    <definedName name="Project_Lead_Times">'[43]Lead times'!$A$7:$D$23</definedName>
    <definedName name="Project_Lead_Times_Local">'[44]Lead times'!$A$5:$D$22</definedName>
    <definedName name="Provisions" localSheetId="9">#REF!</definedName>
    <definedName name="Provisions" localSheetId="10">#REF!</definedName>
    <definedName name="Provisions" localSheetId="11">#REF!</definedName>
    <definedName name="Provisions" localSheetId="12">#REF!</definedName>
    <definedName name="Provisions" localSheetId="2">#REF!</definedName>
    <definedName name="Provisions" localSheetId="3">#REF!</definedName>
    <definedName name="Provisions" localSheetId="4">#REF!</definedName>
    <definedName name="Provisions" localSheetId="5">#REF!</definedName>
    <definedName name="Provisions" localSheetId="6">#REF!</definedName>
    <definedName name="Provisions" localSheetId="7">#REF!</definedName>
    <definedName name="Provisions" localSheetId="8">#REF!</definedName>
    <definedName name="Provisions" localSheetId="17">#REF!</definedName>
    <definedName name="Provisions" localSheetId="19">#REF!</definedName>
    <definedName name="Provisions" localSheetId="20">#REF!</definedName>
    <definedName name="Provisions" localSheetId="21">#REF!</definedName>
    <definedName name="Provisions" localSheetId="22">#REF!</definedName>
    <definedName name="Provisions" localSheetId="23">#REF!</definedName>
    <definedName name="Provisions" localSheetId="25">#REF!</definedName>
    <definedName name="Provisions" localSheetId="29">#REF!</definedName>
    <definedName name="Provisions" localSheetId="32">#REF!</definedName>
    <definedName name="Provisions" localSheetId="33">#REF!</definedName>
    <definedName name="Provisions" localSheetId="34">#REF!</definedName>
    <definedName name="Provisions" localSheetId="35">#REF!</definedName>
    <definedName name="Provisions" localSheetId="37">#REF!</definedName>
    <definedName name="Provisions">#REF!</definedName>
    <definedName name="PUBLICLIGHT1" localSheetId="9">#REF!</definedName>
    <definedName name="PUBLICLIGHT1" localSheetId="10">#REF!</definedName>
    <definedName name="PUBLICLIGHT1" localSheetId="11">#REF!</definedName>
    <definedName name="PUBLICLIGHT1" localSheetId="12">#REF!</definedName>
    <definedName name="PUBLICLIGHT1" localSheetId="2">#REF!</definedName>
    <definedName name="PUBLICLIGHT1" localSheetId="3">#REF!</definedName>
    <definedName name="PUBLICLIGHT1" localSheetId="4">#REF!</definedName>
    <definedName name="PUBLICLIGHT1" localSheetId="5">#REF!</definedName>
    <definedName name="PUBLICLIGHT1" localSheetId="6">#REF!</definedName>
    <definedName name="PUBLICLIGHT1" localSheetId="7">#REF!</definedName>
    <definedName name="PUBLICLIGHT1" localSheetId="8">#REF!</definedName>
    <definedName name="PUBLICLIGHT1" localSheetId="17">#REF!</definedName>
    <definedName name="PUBLICLIGHT1" localSheetId="19">#REF!</definedName>
    <definedName name="PUBLICLIGHT1" localSheetId="20">#REF!</definedName>
    <definedName name="PUBLICLIGHT1" localSheetId="21">#REF!</definedName>
    <definedName name="PUBLICLIGHT1" localSheetId="22">#REF!</definedName>
    <definedName name="PUBLICLIGHT1" localSheetId="23">#REF!</definedName>
    <definedName name="PUBLICLIGHT1" localSheetId="25">#REF!</definedName>
    <definedName name="PUBLICLIGHT1" localSheetId="29">#REF!</definedName>
    <definedName name="PUBLICLIGHT1" localSheetId="32">#REF!</definedName>
    <definedName name="PUBLICLIGHT1" localSheetId="33">#REF!</definedName>
    <definedName name="PUBLICLIGHT1" localSheetId="34">#REF!</definedName>
    <definedName name="PUBLICLIGHT1" localSheetId="35">#REF!</definedName>
    <definedName name="PUBLICLIGHT1" localSheetId="37">#REF!</definedName>
    <definedName name="PUBLICLIGHT1">#REF!</definedName>
    <definedName name="PUBLICLIGHT2" localSheetId="9">#REF!</definedName>
    <definedName name="PUBLICLIGHT2" localSheetId="10">#REF!</definedName>
    <definedName name="PUBLICLIGHT2" localSheetId="11">#REF!</definedName>
    <definedName name="PUBLICLIGHT2" localSheetId="12">#REF!</definedName>
    <definedName name="PUBLICLIGHT2" localSheetId="2">#REF!</definedName>
    <definedName name="PUBLICLIGHT2" localSheetId="3">#REF!</definedName>
    <definedName name="PUBLICLIGHT2" localSheetId="4">#REF!</definedName>
    <definedName name="PUBLICLIGHT2" localSheetId="5">#REF!</definedName>
    <definedName name="PUBLICLIGHT2" localSheetId="6">#REF!</definedName>
    <definedName name="PUBLICLIGHT2" localSheetId="7">#REF!</definedName>
    <definedName name="PUBLICLIGHT2" localSheetId="8">#REF!</definedName>
    <definedName name="PUBLICLIGHT2" localSheetId="17">#REF!</definedName>
    <definedName name="PUBLICLIGHT2" localSheetId="19">#REF!</definedName>
    <definedName name="PUBLICLIGHT2" localSheetId="20">#REF!</definedName>
    <definedName name="PUBLICLIGHT2" localSheetId="21">#REF!</definedName>
    <definedName name="PUBLICLIGHT2" localSheetId="22">#REF!</definedName>
    <definedName name="PUBLICLIGHT2" localSheetId="23">#REF!</definedName>
    <definedName name="PUBLICLIGHT2" localSheetId="25">#REF!</definedName>
    <definedName name="PUBLICLIGHT2" localSheetId="29">#REF!</definedName>
    <definedName name="PUBLICLIGHT2" localSheetId="32">#REF!</definedName>
    <definedName name="PUBLICLIGHT2" localSheetId="33">#REF!</definedName>
    <definedName name="PUBLICLIGHT2" localSheetId="34">#REF!</definedName>
    <definedName name="PUBLICLIGHT2" localSheetId="35">#REF!</definedName>
    <definedName name="PUBLICLIGHT2" localSheetId="37">#REF!</definedName>
    <definedName name="PUBLICLIGHT2">#REF!</definedName>
    <definedName name="PublicLighting" localSheetId="9">#REF!</definedName>
    <definedName name="PublicLighting" localSheetId="10">#REF!</definedName>
    <definedName name="PublicLighting" localSheetId="11">#REF!</definedName>
    <definedName name="PublicLighting" localSheetId="12">#REF!</definedName>
    <definedName name="PublicLighting" localSheetId="2">#REF!</definedName>
    <definedName name="PublicLighting" localSheetId="3">#REF!</definedName>
    <definedName name="PublicLighting" localSheetId="4">#REF!</definedName>
    <definedName name="PublicLighting" localSheetId="5">#REF!</definedName>
    <definedName name="PublicLighting" localSheetId="6">#REF!</definedName>
    <definedName name="PublicLighting" localSheetId="7">#REF!</definedName>
    <definedName name="PublicLighting" localSheetId="8">#REF!</definedName>
    <definedName name="PublicLighting" localSheetId="17">#REF!</definedName>
    <definedName name="PublicLighting" localSheetId="19">#REF!</definedName>
    <definedName name="PublicLighting" localSheetId="20">#REF!</definedName>
    <definedName name="PublicLighting" localSheetId="21">#REF!</definedName>
    <definedName name="PublicLighting" localSheetId="22">#REF!</definedName>
    <definedName name="PublicLighting" localSheetId="23">#REF!</definedName>
    <definedName name="PublicLighting" localSheetId="25">#REF!</definedName>
    <definedName name="PublicLighting" localSheetId="29">#REF!</definedName>
    <definedName name="PublicLighting" localSheetId="32">#REF!</definedName>
    <definedName name="PublicLighting" localSheetId="33">#REF!</definedName>
    <definedName name="PublicLighting" localSheetId="34">#REF!</definedName>
    <definedName name="PublicLighting" localSheetId="35">#REF!</definedName>
    <definedName name="PublicLighting" localSheetId="37">#REF!</definedName>
    <definedName name="PublicLighting">#REF!</definedName>
    <definedName name="qryXLDateListOutput" localSheetId="9">#REF!</definedName>
    <definedName name="qryXLDateListOutput" localSheetId="10">#REF!</definedName>
    <definedName name="qryXLDateListOutput" localSheetId="11">#REF!</definedName>
    <definedName name="qryXLDateListOutput" localSheetId="12">#REF!</definedName>
    <definedName name="qryXLDateListOutput" localSheetId="2">#REF!</definedName>
    <definedName name="qryXLDateListOutput" localSheetId="3">#REF!</definedName>
    <definedName name="qryXLDateListOutput" localSheetId="4">#REF!</definedName>
    <definedName name="qryXLDateListOutput" localSheetId="5">#REF!</definedName>
    <definedName name="qryXLDateListOutput" localSheetId="6">#REF!</definedName>
    <definedName name="qryXLDateListOutput" localSheetId="7">#REF!</definedName>
    <definedName name="qryXLDateListOutput" localSheetId="8">#REF!</definedName>
    <definedName name="qryXLDateListOutput" localSheetId="17">#REF!</definedName>
    <definedName name="qryXLDateListOutput" localSheetId="19">#REF!</definedName>
    <definedName name="qryXLDateListOutput" localSheetId="20">#REF!</definedName>
    <definedName name="qryXLDateListOutput" localSheetId="21">#REF!</definedName>
    <definedName name="qryXLDateListOutput" localSheetId="22">#REF!</definedName>
    <definedName name="qryXLDateListOutput" localSheetId="23">#REF!</definedName>
    <definedName name="qryXLDateListOutput" localSheetId="25">#REF!</definedName>
    <definedName name="qryXLDateListOutput" localSheetId="29">#REF!</definedName>
    <definedName name="qryXLDateListOutput" localSheetId="32">#REF!</definedName>
    <definedName name="qryXLDateListOutput" localSheetId="33">#REF!</definedName>
    <definedName name="qryXLDateListOutput" localSheetId="34">#REF!</definedName>
    <definedName name="qryXLDateListOutput" localSheetId="35">#REF!</definedName>
    <definedName name="qryXLDateListOutput" localSheetId="37">#REF!</definedName>
    <definedName name="qryXLDateListOutput">#REF!</definedName>
    <definedName name="qryXLOutput" localSheetId="9">#REF!</definedName>
    <definedName name="qryXLOutput" localSheetId="10">#REF!</definedName>
    <definedName name="qryXLOutput" localSheetId="11">#REF!</definedName>
    <definedName name="qryXLOutput" localSheetId="12">#REF!</definedName>
    <definedName name="qryXLOutput" localSheetId="2">#REF!</definedName>
    <definedName name="qryXLOutput" localSheetId="3">#REF!</definedName>
    <definedName name="qryXLOutput" localSheetId="4">#REF!</definedName>
    <definedName name="qryXLOutput" localSheetId="5">#REF!</definedName>
    <definedName name="qryXLOutput" localSheetId="6">#REF!</definedName>
    <definedName name="qryXLOutput" localSheetId="7">#REF!</definedName>
    <definedName name="qryXLOutput" localSheetId="8">#REF!</definedName>
    <definedName name="qryXLOutput" localSheetId="17">#REF!</definedName>
    <definedName name="qryXLOutput" localSheetId="19">#REF!</definedName>
    <definedName name="qryXLOutput" localSheetId="20">#REF!</definedName>
    <definedName name="qryXLOutput" localSheetId="21">#REF!</definedName>
    <definedName name="qryXLOutput" localSheetId="22">#REF!</definedName>
    <definedName name="qryXLOutput" localSheetId="23">#REF!</definedName>
    <definedName name="qryXLOutput" localSheetId="25">#REF!</definedName>
    <definedName name="qryXLOutput" localSheetId="29">#REF!</definedName>
    <definedName name="qryXLOutput" localSheetId="32">#REF!</definedName>
    <definedName name="qryXLOutput" localSheetId="33">#REF!</definedName>
    <definedName name="qryXLOutput" localSheetId="34">#REF!</definedName>
    <definedName name="qryXLOutput" localSheetId="35">#REF!</definedName>
    <definedName name="qryXLOutput" localSheetId="37">#REF!</definedName>
    <definedName name="qryXLOutput">#REF!</definedName>
    <definedName name="qryXLOutputAssetClass" localSheetId="9">#REF!</definedName>
    <definedName name="qryXLOutputAssetClass" localSheetId="10">#REF!</definedName>
    <definedName name="qryXLOutputAssetClass" localSheetId="11">#REF!</definedName>
    <definedName name="qryXLOutputAssetClass" localSheetId="12">#REF!</definedName>
    <definedName name="qryXLOutputAssetClass" localSheetId="2">#REF!</definedName>
    <definedName name="qryXLOutputAssetClass" localSheetId="3">#REF!</definedName>
    <definedName name="qryXLOutputAssetClass" localSheetId="4">#REF!</definedName>
    <definedName name="qryXLOutputAssetClass" localSheetId="5">#REF!</definedName>
    <definedName name="qryXLOutputAssetClass" localSheetId="6">#REF!</definedName>
    <definedName name="qryXLOutputAssetClass" localSheetId="7">#REF!</definedName>
    <definedName name="qryXLOutputAssetClass" localSheetId="8">#REF!</definedName>
    <definedName name="qryXLOutputAssetClass" localSheetId="17">#REF!</definedName>
    <definedName name="qryXLOutputAssetClass" localSheetId="19">#REF!</definedName>
    <definedName name="qryXLOutputAssetClass" localSheetId="20">#REF!</definedName>
    <definedName name="qryXLOutputAssetClass" localSheetId="21">#REF!</definedName>
    <definedName name="qryXLOutputAssetClass" localSheetId="22">#REF!</definedName>
    <definedName name="qryXLOutputAssetClass" localSheetId="23">#REF!</definedName>
    <definedName name="qryXLOutputAssetClass" localSheetId="25">#REF!</definedName>
    <definedName name="qryXLOutputAssetClass" localSheetId="29">#REF!</definedName>
    <definedName name="qryXLOutputAssetClass" localSheetId="32">#REF!</definedName>
    <definedName name="qryXLOutputAssetClass" localSheetId="33">#REF!</definedName>
    <definedName name="qryXLOutputAssetClass" localSheetId="34">#REF!</definedName>
    <definedName name="qryXLOutputAssetClass" localSheetId="35">#REF!</definedName>
    <definedName name="qryXLOutputAssetClass" localSheetId="37">#REF!</definedName>
    <definedName name="qryXLOutputAssetClass">#REF!</definedName>
    <definedName name="qryXLOutputAssetClassGroups" localSheetId="9">#REF!</definedName>
    <definedName name="qryXLOutputAssetClassGroups" localSheetId="10">#REF!</definedName>
    <definedName name="qryXLOutputAssetClassGroups" localSheetId="11">#REF!</definedName>
    <definedName name="qryXLOutputAssetClassGroups" localSheetId="12">#REF!</definedName>
    <definedName name="qryXLOutputAssetClassGroups" localSheetId="2">#REF!</definedName>
    <definedName name="qryXLOutputAssetClassGroups" localSheetId="3">#REF!</definedName>
    <definedName name="qryXLOutputAssetClassGroups" localSheetId="4">#REF!</definedName>
    <definedName name="qryXLOutputAssetClassGroups" localSheetId="5">#REF!</definedName>
    <definedName name="qryXLOutputAssetClassGroups" localSheetId="6">#REF!</definedName>
    <definedName name="qryXLOutputAssetClassGroups" localSheetId="7">#REF!</definedName>
    <definedName name="qryXLOutputAssetClassGroups" localSheetId="8">#REF!</definedName>
    <definedName name="qryXLOutputAssetClassGroups" localSheetId="17">#REF!</definedName>
    <definedName name="qryXLOutputAssetClassGroups" localSheetId="19">#REF!</definedName>
    <definedName name="qryXLOutputAssetClassGroups" localSheetId="20">#REF!</definedName>
    <definedName name="qryXLOutputAssetClassGroups" localSheetId="21">#REF!</definedName>
    <definedName name="qryXLOutputAssetClassGroups" localSheetId="22">#REF!</definedName>
    <definedName name="qryXLOutputAssetClassGroups" localSheetId="23">#REF!</definedName>
    <definedName name="qryXLOutputAssetClassGroups" localSheetId="25">#REF!</definedName>
    <definedName name="qryXLOutputAssetClassGroups" localSheetId="29">#REF!</definedName>
    <definedName name="qryXLOutputAssetClassGroups" localSheetId="32">#REF!</definedName>
    <definedName name="qryXLOutputAssetClassGroups" localSheetId="33">#REF!</definedName>
    <definedName name="qryXLOutputAssetClassGroups" localSheetId="34">#REF!</definedName>
    <definedName name="qryXLOutputAssetClassGroups" localSheetId="35">#REF!</definedName>
    <definedName name="qryXLOutputAssetClassGroups" localSheetId="37">#REF!</definedName>
    <definedName name="qryXLOutputAssetClassGroups">#REF!</definedName>
    <definedName name="QuotedServices" localSheetId="9">#REF!</definedName>
    <definedName name="QuotedServices" localSheetId="10">#REF!</definedName>
    <definedName name="QuotedServices" localSheetId="11">#REF!</definedName>
    <definedName name="QuotedServices" localSheetId="12">#REF!</definedName>
    <definedName name="QuotedServices" localSheetId="2">#REF!</definedName>
    <definedName name="QuotedServices" localSheetId="3">#REF!</definedName>
    <definedName name="QuotedServices" localSheetId="4">#REF!</definedName>
    <definedName name="QuotedServices" localSheetId="5">#REF!</definedName>
    <definedName name="QuotedServices" localSheetId="6">#REF!</definedName>
    <definedName name="QuotedServices" localSheetId="7">#REF!</definedName>
    <definedName name="QuotedServices" localSheetId="8">#REF!</definedName>
    <definedName name="QuotedServices" localSheetId="17">#REF!</definedName>
    <definedName name="QuotedServices" localSheetId="19">#REF!</definedName>
    <definedName name="QuotedServices" localSheetId="20">#REF!</definedName>
    <definedName name="QuotedServices" localSheetId="21">#REF!</definedName>
    <definedName name="QuotedServices" localSheetId="22">#REF!</definedName>
    <definedName name="QuotedServices" localSheetId="23">#REF!</definedName>
    <definedName name="QuotedServices" localSheetId="25">#REF!</definedName>
    <definedName name="QuotedServices" localSheetId="29">#REF!</definedName>
    <definedName name="QuotedServices" localSheetId="32">#REF!</definedName>
    <definedName name="QuotedServices" localSheetId="33">#REF!</definedName>
    <definedName name="QuotedServices" localSheetId="34">#REF!</definedName>
    <definedName name="QuotedServices" localSheetId="35">#REF!</definedName>
    <definedName name="QuotedServices" localSheetId="37">#REF!</definedName>
    <definedName name="QuotedServices">#REF!</definedName>
    <definedName name="REPDEF1" localSheetId="9">#REF!</definedName>
    <definedName name="REPDEF1" localSheetId="10">#REF!</definedName>
    <definedName name="REPDEF1" localSheetId="11">#REF!</definedName>
    <definedName name="REPDEF1" localSheetId="12">#REF!</definedName>
    <definedName name="REPDEF1" localSheetId="2">#REF!</definedName>
    <definedName name="REPDEF1" localSheetId="3">#REF!</definedName>
    <definedName name="REPDEF1" localSheetId="4">#REF!</definedName>
    <definedName name="REPDEF1" localSheetId="5">#REF!</definedName>
    <definedName name="REPDEF1" localSheetId="6">#REF!</definedName>
    <definedName name="REPDEF1" localSheetId="7">#REF!</definedName>
    <definedName name="REPDEF1" localSheetId="8">#REF!</definedName>
    <definedName name="REPDEF1" localSheetId="17">#REF!</definedName>
    <definedName name="REPDEF1" localSheetId="19">#REF!</definedName>
    <definedName name="REPDEF1" localSheetId="20">#REF!</definedName>
    <definedName name="REPDEF1" localSheetId="21">#REF!</definedName>
    <definedName name="REPDEF1" localSheetId="22">#REF!</definedName>
    <definedName name="REPDEF1" localSheetId="23">#REF!</definedName>
    <definedName name="REPDEF1" localSheetId="25">#REF!</definedName>
    <definedName name="REPDEF1" localSheetId="29">#REF!</definedName>
    <definedName name="REPDEF1" localSheetId="32">#REF!</definedName>
    <definedName name="REPDEF1" localSheetId="33">#REF!</definedName>
    <definedName name="REPDEF1" localSheetId="34">#REF!</definedName>
    <definedName name="REPDEF1" localSheetId="35">#REF!</definedName>
    <definedName name="REPDEF1" localSheetId="37">#REF!</definedName>
    <definedName name="REPDEF1">#REF!</definedName>
    <definedName name="REPDEF2" localSheetId="9">#REF!</definedName>
    <definedName name="REPDEF2" localSheetId="10">#REF!</definedName>
    <definedName name="REPDEF2" localSheetId="11">#REF!</definedName>
    <definedName name="REPDEF2" localSheetId="12">#REF!</definedName>
    <definedName name="REPDEF2" localSheetId="2">#REF!</definedName>
    <definedName name="REPDEF2" localSheetId="3">#REF!</definedName>
    <definedName name="REPDEF2" localSheetId="4">#REF!</definedName>
    <definedName name="REPDEF2" localSheetId="5">#REF!</definedName>
    <definedName name="REPDEF2" localSheetId="6">#REF!</definedName>
    <definedName name="REPDEF2" localSheetId="7">#REF!</definedName>
    <definedName name="REPDEF2" localSheetId="8">#REF!</definedName>
    <definedName name="REPDEF2" localSheetId="17">#REF!</definedName>
    <definedName name="REPDEF2" localSheetId="19">#REF!</definedName>
    <definedName name="REPDEF2" localSheetId="20">#REF!</definedName>
    <definedName name="REPDEF2" localSheetId="21">#REF!</definedName>
    <definedName name="REPDEF2" localSheetId="22">#REF!</definedName>
    <definedName name="REPDEF2" localSheetId="23">#REF!</definedName>
    <definedName name="REPDEF2" localSheetId="25">#REF!</definedName>
    <definedName name="REPDEF2" localSheetId="29">#REF!</definedName>
    <definedName name="REPDEF2" localSheetId="32">#REF!</definedName>
    <definedName name="REPDEF2" localSheetId="33">#REF!</definedName>
    <definedName name="REPDEF2" localSheetId="34">#REF!</definedName>
    <definedName name="REPDEF2" localSheetId="35">#REF!</definedName>
    <definedName name="REPDEF2" localSheetId="37">#REF!</definedName>
    <definedName name="REPDEF2">#REF!</definedName>
    <definedName name="Repex" localSheetId="9">#REF!</definedName>
    <definedName name="Repex" localSheetId="10">#REF!</definedName>
    <definedName name="Repex" localSheetId="11">#REF!</definedName>
    <definedName name="Repex" localSheetId="12">#REF!</definedName>
    <definedName name="Repex" localSheetId="2">#REF!</definedName>
    <definedName name="Repex" localSheetId="3">#REF!</definedName>
    <definedName name="Repex" localSheetId="4">#REF!</definedName>
    <definedName name="Repex" localSheetId="5">#REF!</definedName>
    <definedName name="Repex" localSheetId="6">#REF!</definedName>
    <definedName name="Repex" localSheetId="7">#REF!</definedName>
    <definedName name="Repex" localSheetId="8">#REF!</definedName>
    <definedName name="Repex" localSheetId="17">#REF!</definedName>
    <definedName name="Repex" localSheetId="19">#REF!</definedName>
    <definedName name="Repex" localSheetId="20">#REF!</definedName>
    <definedName name="Repex" localSheetId="21">#REF!</definedName>
    <definedName name="Repex" localSheetId="22">#REF!</definedName>
    <definedName name="Repex" localSheetId="23">#REF!</definedName>
    <definedName name="Repex" localSheetId="25">#REF!</definedName>
    <definedName name="Repex" localSheetId="29">#REF!</definedName>
    <definedName name="Repex" localSheetId="32">#REF!</definedName>
    <definedName name="Repex" localSheetId="33">#REF!</definedName>
    <definedName name="Repex" localSheetId="34">#REF!</definedName>
    <definedName name="Repex" localSheetId="35">#REF!</definedName>
    <definedName name="Repex" localSheetId="37">#REF!</definedName>
    <definedName name="Repex">#REF!</definedName>
    <definedName name="S_1" localSheetId="2">'[1]S-factor'!#REF!</definedName>
    <definedName name="S_1" localSheetId="4">'[1]S-factor'!#REF!</definedName>
    <definedName name="S_1" localSheetId="6">'[1]S-factor'!#REF!</definedName>
    <definedName name="S_1" localSheetId="20">'[1]S-factor'!#REF!</definedName>
    <definedName name="S_1" localSheetId="29">'[1]S-factor'!#REF!</definedName>
    <definedName name="S_1" localSheetId="33">'[1]S-factor'!#REF!</definedName>
    <definedName name="S_1" localSheetId="37">'[1]S-factor'!#REF!</definedName>
    <definedName name="S_1">'[1]S-factor'!#REF!</definedName>
    <definedName name="S_10" localSheetId="2">'[1]S-factor'!#REF!</definedName>
    <definedName name="S_10" localSheetId="4">'[1]S-factor'!#REF!</definedName>
    <definedName name="S_10" localSheetId="6">'[1]S-factor'!#REF!</definedName>
    <definedName name="S_10" localSheetId="20">'[1]S-factor'!#REF!</definedName>
    <definedName name="S_10" localSheetId="29">'[1]S-factor'!#REF!</definedName>
    <definedName name="S_10" localSheetId="33">'[1]S-factor'!#REF!</definedName>
    <definedName name="S_10" localSheetId="37">'[1]S-factor'!#REF!</definedName>
    <definedName name="S_10">'[1]S-factor'!#REF!</definedName>
    <definedName name="S_11" localSheetId="2">'[1]S-factor'!#REF!</definedName>
    <definedName name="S_11" localSheetId="4">'[1]S-factor'!#REF!</definedName>
    <definedName name="S_11" localSheetId="6">'[1]S-factor'!#REF!</definedName>
    <definedName name="S_11" localSheetId="20">'[1]S-factor'!#REF!</definedName>
    <definedName name="S_11" localSheetId="29">'[1]S-factor'!#REF!</definedName>
    <definedName name="S_11" localSheetId="33">'[1]S-factor'!#REF!</definedName>
    <definedName name="S_11" localSheetId="37">'[1]S-factor'!#REF!</definedName>
    <definedName name="S_11">'[1]S-factor'!#REF!</definedName>
    <definedName name="S_12" localSheetId="2">'[1]S-factor'!#REF!</definedName>
    <definedName name="S_12" localSheetId="4">'[1]S-factor'!#REF!</definedName>
    <definedName name="S_12" localSheetId="6">'[1]S-factor'!#REF!</definedName>
    <definedName name="S_12" localSheetId="20">'[1]S-factor'!#REF!</definedName>
    <definedName name="S_12" localSheetId="29">'[1]S-factor'!#REF!</definedName>
    <definedName name="S_12" localSheetId="33">'[1]S-factor'!#REF!</definedName>
    <definedName name="S_12" localSheetId="37">'[1]S-factor'!#REF!</definedName>
    <definedName name="S_12">'[1]S-factor'!#REF!</definedName>
    <definedName name="S_13" localSheetId="29">'[1]S-factor'!#REF!</definedName>
    <definedName name="S_13" localSheetId="37">'[1]S-factor'!#REF!</definedName>
    <definedName name="S_13">'[1]S-factor'!#REF!</definedName>
    <definedName name="S_14" localSheetId="29">'[1]S-factor'!#REF!</definedName>
    <definedName name="S_14" localSheetId="37">'[1]S-factor'!#REF!</definedName>
    <definedName name="S_14">'[1]S-factor'!#REF!</definedName>
    <definedName name="S_15" localSheetId="29">'[1]S-factor'!#REF!</definedName>
    <definedName name="S_15" localSheetId="37">'[1]S-factor'!#REF!</definedName>
    <definedName name="S_15">'[1]S-factor'!#REF!</definedName>
    <definedName name="S_16" localSheetId="29">'[1]S-factor'!#REF!</definedName>
    <definedName name="S_16" localSheetId="37">'[1]S-factor'!#REF!</definedName>
    <definedName name="S_16">'[1]S-factor'!#REF!</definedName>
    <definedName name="S_17" localSheetId="29">'[1]S-factor'!#REF!</definedName>
    <definedName name="S_17" localSheetId="37">'[1]S-factor'!#REF!</definedName>
    <definedName name="S_17">'[1]S-factor'!#REF!</definedName>
    <definedName name="S_18" localSheetId="29">'[1]S-factor'!#REF!</definedName>
    <definedName name="S_18" localSheetId="37">'[1]S-factor'!#REF!</definedName>
    <definedName name="S_18">'[1]S-factor'!#REF!</definedName>
    <definedName name="S_19" localSheetId="29">'[1]S-factor'!#REF!</definedName>
    <definedName name="S_19" localSheetId="37">'[1]S-factor'!#REF!</definedName>
    <definedName name="S_19">'[1]S-factor'!#REF!</definedName>
    <definedName name="S_2" localSheetId="29">'[1]S-factor'!#REF!</definedName>
    <definedName name="S_2" localSheetId="37">'[1]S-factor'!#REF!</definedName>
    <definedName name="S_2">'[1]S-factor'!#REF!</definedName>
    <definedName name="S_20" localSheetId="29">'[1]S-factor'!#REF!</definedName>
    <definedName name="S_20" localSheetId="37">'[1]S-factor'!#REF!</definedName>
    <definedName name="S_20">'[1]S-factor'!#REF!</definedName>
    <definedName name="S_21" localSheetId="29">'[1]S-factor'!#REF!</definedName>
    <definedName name="S_21" localSheetId="37">'[1]S-factor'!#REF!</definedName>
    <definedName name="S_21">'[1]S-factor'!#REF!</definedName>
    <definedName name="S_22" localSheetId="29">'[1]S-factor'!#REF!</definedName>
    <definedName name="S_22" localSheetId="37">'[1]S-factor'!#REF!</definedName>
    <definedName name="S_22">'[1]S-factor'!#REF!</definedName>
    <definedName name="S_23" localSheetId="29">'[1]S-factor'!#REF!</definedName>
    <definedName name="S_23" localSheetId="37">'[1]S-factor'!#REF!</definedName>
    <definedName name="S_23">'[1]S-factor'!#REF!</definedName>
    <definedName name="S_24" localSheetId="29">'[1]S-factor'!#REF!</definedName>
    <definedName name="S_24" localSheetId="37">'[1]S-factor'!#REF!</definedName>
    <definedName name="S_24">'[1]S-factor'!#REF!</definedName>
    <definedName name="S_3" localSheetId="29">'[1]S-factor'!#REF!</definedName>
    <definedName name="S_3" localSheetId="37">'[1]S-factor'!#REF!</definedName>
    <definedName name="S_3">'[1]S-factor'!#REF!</definedName>
    <definedName name="S_4" localSheetId="29">'[1]S-factor'!#REF!</definedName>
    <definedName name="S_4" localSheetId="37">'[1]S-factor'!#REF!</definedName>
    <definedName name="S_4">'[1]S-factor'!#REF!</definedName>
    <definedName name="S_5" localSheetId="29">'[1]S-factor'!#REF!</definedName>
    <definedName name="S_5" localSheetId="37">'[1]S-factor'!#REF!</definedName>
    <definedName name="S_5">'[1]S-factor'!#REF!</definedName>
    <definedName name="S_6" localSheetId="29">'[1]S-factor'!#REF!</definedName>
    <definedName name="S_6" localSheetId="37">'[1]S-factor'!#REF!</definedName>
    <definedName name="S_6">'[1]S-factor'!#REF!</definedName>
    <definedName name="S_7" localSheetId="29">'[1]S-factor'!#REF!</definedName>
    <definedName name="S_7" localSheetId="37">'[1]S-factor'!#REF!</definedName>
    <definedName name="S_7">'[1]S-factor'!#REF!</definedName>
    <definedName name="S_8" localSheetId="29">'[1]S-factor'!#REF!</definedName>
    <definedName name="S_8" localSheetId="37">'[1]S-factor'!#REF!</definedName>
    <definedName name="S_8">'[1]S-factor'!#REF!</definedName>
    <definedName name="S_9" localSheetId="29">'[1]S-factor'!#REF!</definedName>
    <definedName name="S_9" localSheetId="37">'[1]S-factor'!#REF!</definedName>
    <definedName name="S_9">'[1]S-factor'!#REF!</definedName>
    <definedName name="S_dash_1" localSheetId="29">'[1]S-factor'!#REF!</definedName>
    <definedName name="S_dash_1" localSheetId="37">'[1]S-factor'!#REF!</definedName>
    <definedName name="S_dash_1">'[1]S-factor'!#REF!</definedName>
    <definedName name="Sb_1" localSheetId="29">'[1]S-factor'!#REF!</definedName>
    <definedName name="Sb_1" localSheetId="37">'[1]S-factor'!#REF!</definedName>
    <definedName name="Sb_1">'[1]S-factor'!#REF!</definedName>
    <definedName name="Sb_10" localSheetId="29">'[1]S-factor'!#REF!</definedName>
    <definedName name="Sb_10" localSheetId="37">'[1]S-factor'!#REF!</definedName>
    <definedName name="Sb_10">'[1]S-factor'!#REF!</definedName>
    <definedName name="Sb_11" localSheetId="29">'[1]S-factor'!#REF!</definedName>
    <definedName name="Sb_11" localSheetId="37">'[1]S-factor'!#REF!</definedName>
    <definedName name="Sb_11">'[1]S-factor'!#REF!</definedName>
    <definedName name="Sb_12" localSheetId="29">'[1]S-factor'!#REF!</definedName>
    <definedName name="Sb_12" localSheetId="37">'[1]S-factor'!#REF!</definedName>
    <definedName name="Sb_12">'[1]S-factor'!#REF!</definedName>
    <definedName name="Sb_13" localSheetId="29">'[1]S-factor'!#REF!</definedName>
    <definedName name="Sb_13" localSheetId="37">'[1]S-factor'!#REF!</definedName>
    <definedName name="Sb_13">'[1]S-factor'!#REF!</definedName>
    <definedName name="Sb_14" localSheetId="29">'[1]S-factor'!#REF!</definedName>
    <definedName name="Sb_14" localSheetId="37">'[1]S-factor'!#REF!</definedName>
    <definedName name="Sb_14">'[1]S-factor'!#REF!</definedName>
    <definedName name="Sb_15" localSheetId="29">'[1]S-factor'!#REF!</definedName>
    <definedName name="Sb_15" localSheetId="37">'[1]S-factor'!#REF!</definedName>
    <definedName name="Sb_15">'[1]S-factor'!#REF!</definedName>
    <definedName name="Sb_16" localSheetId="29">'[1]S-factor'!#REF!</definedName>
    <definedName name="Sb_16" localSheetId="37">'[1]S-factor'!#REF!</definedName>
    <definedName name="Sb_16">'[1]S-factor'!#REF!</definedName>
    <definedName name="Sb_17" localSheetId="29">'[1]S-factor'!#REF!</definedName>
    <definedName name="Sb_17" localSheetId="37">'[1]S-factor'!#REF!</definedName>
    <definedName name="Sb_17">'[1]S-factor'!#REF!</definedName>
    <definedName name="Sb_18" localSheetId="29">'[1]S-factor'!#REF!</definedName>
    <definedName name="Sb_18" localSheetId="37">'[1]S-factor'!#REF!</definedName>
    <definedName name="Sb_18">'[1]S-factor'!#REF!</definedName>
    <definedName name="Sb_19" localSheetId="29">'[1]S-factor'!#REF!</definedName>
    <definedName name="Sb_19" localSheetId="37">'[1]S-factor'!#REF!</definedName>
    <definedName name="Sb_19">'[1]S-factor'!#REF!</definedName>
    <definedName name="Sb_2" localSheetId="29">'[1]S-factor'!#REF!</definedName>
    <definedName name="Sb_2" localSheetId="37">'[1]S-factor'!#REF!</definedName>
    <definedName name="Sb_2">'[1]S-factor'!#REF!</definedName>
    <definedName name="Sb_20" localSheetId="29">'[1]S-factor'!#REF!</definedName>
    <definedName name="Sb_20" localSheetId="37">'[1]S-factor'!#REF!</definedName>
    <definedName name="Sb_20">'[1]S-factor'!#REF!</definedName>
    <definedName name="Sb_21" localSheetId="29">'[1]S-factor'!#REF!</definedName>
    <definedName name="Sb_21" localSheetId="37">'[1]S-factor'!#REF!</definedName>
    <definedName name="Sb_21">'[1]S-factor'!#REF!</definedName>
    <definedName name="Sb_22" localSheetId="29">'[1]S-factor'!#REF!</definedName>
    <definedName name="Sb_22" localSheetId="37">'[1]S-factor'!#REF!</definedName>
    <definedName name="Sb_22">'[1]S-factor'!#REF!</definedName>
    <definedName name="Sb_23" localSheetId="29">'[1]S-factor'!#REF!</definedName>
    <definedName name="Sb_23" localSheetId="37">'[1]S-factor'!#REF!</definedName>
    <definedName name="Sb_23">'[1]S-factor'!#REF!</definedName>
    <definedName name="Sb_24" localSheetId="29">'[1]S-factor'!#REF!</definedName>
    <definedName name="Sb_24" localSheetId="37">'[1]S-factor'!#REF!</definedName>
    <definedName name="Sb_24">'[1]S-factor'!#REF!</definedName>
    <definedName name="Sb_3" localSheetId="29">'[1]S-factor'!#REF!</definedName>
    <definedName name="Sb_3" localSheetId="37">'[1]S-factor'!#REF!</definedName>
    <definedName name="Sb_3">'[1]S-factor'!#REF!</definedName>
    <definedName name="Sb_4" localSheetId="29">'[1]S-factor'!#REF!</definedName>
    <definedName name="Sb_4" localSheetId="37">'[1]S-factor'!#REF!</definedName>
    <definedName name="Sb_4">'[1]S-factor'!#REF!</definedName>
    <definedName name="Sb_5" localSheetId="29">'[1]S-factor'!#REF!</definedName>
    <definedName name="Sb_5" localSheetId="37">'[1]S-factor'!#REF!</definedName>
    <definedName name="Sb_5">'[1]S-factor'!#REF!</definedName>
    <definedName name="Sb_6" localSheetId="29">'[1]S-factor'!#REF!</definedName>
    <definedName name="Sb_6" localSheetId="37">'[1]S-factor'!#REF!</definedName>
    <definedName name="Sb_6">'[1]S-factor'!#REF!</definedName>
    <definedName name="Sb_7" localSheetId="29">'[1]S-factor'!#REF!</definedName>
    <definedName name="Sb_7" localSheetId="37">'[1]S-factor'!#REF!</definedName>
    <definedName name="Sb_7">'[1]S-factor'!#REF!</definedName>
    <definedName name="Sb_8" localSheetId="29">'[1]S-factor'!#REF!</definedName>
    <definedName name="Sb_8" localSheetId="37">'[1]S-factor'!#REF!</definedName>
    <definedName name="Sb_8">'[1]S-factor'!#REF!</definedName>
    <definedName name="Sb_9" localSheetId="29">'[1]S-factor'!#REF!</definedName>
    <definedName name="Sb_9" localSheetId="37">'[1]S-factor'!#REF!</definedName>
    <definedName name="Sb_9">'[1]S-factor'!#REF!</definedName>
    <definedName name="Sbar_1" localSheetId="29">'[1]S-factor'!#REF!</definedName>
    <definedName name="Sbar_1" localSheetId="37">'[1]S-factor'!#REF!</definedName>
    <definedName name="Sbar_1">'[1]S-factor'!#REF!</definedName>
    <definedName name="Sbar_10" localSheetId="29">'[1]S-factor'!#REF!</definedName>
    <definedName name="Sbar_10" localSheetId="37">'[1]S-factor'!#REF!</definedName>
    <definedName name="Sbar_10">'[1]S-factor'!#REF!</definedName>
    <definedName name="Sbar_11" localSheetId="29">'[1]S-factor'!#REF!</definedName>
    <definedName name="Sbar_11" localSheetId="37">'[1]S-factor'!#REF!</definedName>
    <definedName name="Sbar_11">'[1]S-factor'!#REF!</definedName>
    <definedName name="Sbar_12" localSheetId="29">'[1]S-factor'!#REF!</definedName>
    <definedName name="Sbar_12" localSheetId="37">'[1]S-factor'!#REF!</definedName>
    <definedName name="Sbar_12">'[1]S-factor'!#REF!</definedName>
    <definedName name="Sbar_13" localSheetId="29">'[1]S-factor'!#REF!</definedName>
    <definedName name="Sbar_13" localSheetId="37">'[1]S-factor'!#REF!</definedName>
    <definedName name="Sbar_13">'[1]S-factor'!#REF!</definedName>
    <definedName name="Sbar_14" localSheetId="29">'[1]S-factor'!#REF!</definedName>
    <definedName name="Sbar_14" localSheetId="37">'[1]S-factor'!#REF!</definedName>
    <definedName name="Sbar_14">'[1]S-factor'!#REF!</definedName>
    <definedName name="Sbar_15" localSheetId="29">'[1]S-factor'!#REF!</definedName>
    <definedName name="Sbar_15" localSheetId="37">'[1]S-factor'!#REF!</definedName>
    <definedName name="Sbar_15">'[1]S-factor'!#REF!</definedName>
    <definedName name="Sbar_16" localSheetId="29">'[1]S-factor'!#REF!</definedName>
    <definedName name="Sbar_16" localSheetId="37">'[1]S-factor'!#REF!</definedName>
    <definedName name="Sbar_16">'[1]S-factor'!#REF!</definedName>
    <definedName name="Sbar_17" localSheetId="29">'[1]S-factor'!#REF!</definedName>
    <definedName name="Sbar_17" localSheetId="37">'[1]S-factor'!#REF!</definedName>
    <definedName name="Sbar_17">'[1]S-factor'!#REF!</definedName>
    <definedName name="Sbar_18" localSheetId="29">'[1]S-factor'!#REF!</definedName>
    <definedName name="Sbar_18" localSheetId="37">'[1]S-factor'!#REF!</definedName>
    <definedName name="Sbar_18">'[1]S-factor'!#REF!</definedName>
    <definedName name="Sbar_19" localSheetId="29">'[1]S-factor'!#REF!</definedName>
    <definedName name="Sbar_19" localSheetId="37">'[1]S-factor'!#REF!</definedName>
    <definedName name="Sbar_19">'[1]S-factor'!#REF!</definedName>
    <definedName name="Sbar_2" localSheetId="29">'[1]S-factor'!#REF!</definedName>
    <definedName name="Sbar_2" localSheetId="37">'[1]S-factor'!#REF!</definedName>
    <definedName name="Sbar_2">'[1]S-factor'!#REF!</definedName>
    <definedName name="Sbar_20" localSheetId="29">'[1]S-factor'!#REF!</definedName>
    <definedName name="Sbar_20" localSheetId="37">'[1]S-factor'!#REF!</definedName>
    <definedName name="Sbar_20">'[1]S-factor'!#REF!</definedName>
    <definedName name="Sbar_3" localSheetId="29">'[1]S-factor'!#REF!</definedName>
    <definedName name="Sbar_3" localSheetId="37">'[1]S-factor'!#REF!</definedName>
    <definedName name="Sbar_3">'[1]S-factor'!#REF!</definedName>
    <definedName name="Sbar_4" localSheetId="29">'[1]S-factor'!#REF!</definedName>
    <definedName name="Sbar_4" localSheetId="37">'[1]S-factor'!#REF!</definedName>
    <definedName name="Sbar_4">'[1]S-factor'!#REF!</definedName>
    <definedName name="Sbar_5" localSheetId="29">'[1]S-factor'!#REF!</definedName>
    <definedName name="Sbar_5" localSheetId="37">'[1]S-factor'!#REF!</definedName>
    <definedName name="Sbar_5">'[1]S-factor'!#REF!</definedName>
    <definedName name="Sbar_6" localSheetId="29">'[1]S-factor'!#REF!</definedName>
    <definedName name="Sbar_6" localSheetId="37">'[1]S-factor'!#REF!</definedName>
    <definedName name="Sbar_6">'[1]S-factor'!#REF!</definedName>
    <definedName name="Sbar_7" localSheetId="29">'[1]S-factor'!#REF!</definedName>
    <definedName name="Sbar_7" localSheetId="37">'[1]S-factor'!#REF!</definedName>
    <definedName name="Sbar_7">'[1]S-factor'!#REF!</definedName>
    <definedName name="Sbar_8" localSheetId="29">'[1]S-factor'!#REF!</definedName>
    <definedName name="Sbar_8" localSheetId="37">'[1]S-factor'!#REF!</definedName>
    <definedName name="Sbar_8">'[1]S-factor'!#REF!</definedName>
    <definedName name="Sbar_9" localSheetId="29">'[1]S-factor'!#REF!</definedName>
    <definedName name="Sbar_9" localSheetId="37">'[1]S-factor'!#REF!</definedName>
    <definedName name="Sbar_9">'[1]S-factor'!#REF!</definedName>
    <definedName name="SCADA1" localSheetId="9">#REF!</definedName>
    <definedName name="SCADA1" localSheetId="10">#REF!</definedName>
    <definedName name="SCADA1" localSheetId="11">#REF!</definedName>
    <definedName name="SCADA1" localSheetId="12">#REF!</definedName>
    <definedName name="SCADA1" localSheetId="2">#REF!</definedName>
    <definedName name="SCADA1" localSheetId="3">#REF!</definedName>
    <definedName name="SCADA1" localSheetId="4">#REF!</definedName>
    <definedName name="SCADA1" localSheetId="5">#REF!</definedName>
    <definedName name="SCADA1" localSheetId="6">#REF!</definedName>
    <definedName name="SCADA1" localSheetId="7">#REF!</definedName>
    <definedName name="SCADA1" localSheetId="8">#REF!</definedName>
    <definedName name="SCADA1" localSheetId="17">#REF!</definedName>
    <definedName name="SCADA1" localSheetId="19">#REF!</definedName>
    <definedName name="SCADA1" localSheetId="20">#REF!</definedName>
    <definedName name="SCADA1" localSheetId="21">#REF!</definedName>
    <definedName name="SCADA1" localSheetId="22">#REF!</definedName>
    <definedName name="SCADA1" localSheetId="23">#REF!</definedName>
    <definedName name="SCADA1" localSheetId="25">#REF!</definedName>
    <definedName name="SCADA1" localSheetId="29">#REF!</definedName>
    <definedName name="SCADA1" localSheetId="32">#REF!</definedName>
    <definedName name="SCADA1" localSheetId="33">#REF!</definedName>
    <definedName name="SCADA1" localSheetId="34">#REF!</definedName>
    <definedName name="SCADA1" localSheetId="35">#REF!</definedName>
    <definedName name="SCADA1" localSheetId="37">#REF!</definedName>
    <definedName name="SCADA1">#REF!</definedName>
    <definedName name="SCADA2" localSheetId="9">#REF!</definedName>
    <definedName name="SCADA2" localSheetId="10">#REF!</definedName>
    <definedName name="SCADA2" localSheetId="11">#REF!</definedName>
    <definedName name="SCADA2" localSheetId="12">#REF!</definedName>
    <definedName name="SCADA2" localSheetId="2">#REF!</definedName>
    <definedName name="SCADA2" localSheetId="3">#REF!</definedName>
    <definedName name="SCADA2" localSheetId="4">#REF!</definedName>
    <definedName name="SCADA2" localSheetId="5">#REF!</definedName>
    <definedName name="SCADA2" localSheetId="6">#REF!</definedName>
    <definedName name="SCADA2" localSheetId="7">#REF!</definedName>
    <definedName name="SCADA2" localSheetId="8">#REF!</definedName>
    <definedName name="SCADA2" localSheetId="17">#REF!</definedName>
    <definedName name="SCADA2" localSheetId="19">#REF!</definedName>
    <definedName name="SCADA2" localSheetId="20">#REF!</definedName>
    <definedName name="SCADA2" localSheetId="21">#REF!</definedName>
    <definedName name="SCADA2" localSheetId="22">#REF!</definedName>
    <definedName name="SCADA2" localSheetId="23">#REF!</definedName>
    <definedName name="SCADA2" localSheetId="25">#REF!</definedName>
    <definedName name="SCADA2" localSheetId="29">#REF!</definedName>
    <definedName name="SCADA2" localSheetId="32">#REF!</definedName>
    <definedName name="SCADA2" localSheetId="33">#REF!</definedName>
    <definedName name="SCADA2" localSheetId="34">#REF!</definedName>
    <definedName name="SCADA2" localSheetId="35">#REF!</definedName>
    <definedName name="SCADA2" localSheetId="37">#REF!</definedName>
    <definedName name="SCADA2">#REF!</definedName>
    <definedName name="sdafsaf" localSheetId="9">#REF!</definedName>
    <definedName name="sdafsaf" localSheetId="10">#REF!</definedName>
    <definedName name="sdafsaf" localSheetId="11">#REF!</definedName>
    <definedName name="sdafsaf" localSheetId="12">#REF!</definedName>
    <definedName name="sdafsaf" localSheetId="2">#REF!</definedName>
    <definedName name="sdafsaf" localSheetId="3">#REF!</definedName>
    <definedName name="sdafsaf" localSheetId="4">#REF!</definedName>
    <definedName name="sdafsaf" localSheetId="5">#REF!</definedName>
    <definedName name="sdafsaf" localSheetId="6">#REF!</definedName>
    <definedName name="sdafsaf" localSheetId="7">#REF!</definedName>
    <definedName name="sdafsaf" localSheetId="8">#REF!</definedName>
    <definedName name="sdafsaf" localSheetId="17">#REF!</definedName>
    <definedName name="sdafsaf" localSheetId="19">#REF!</definedName>
    <definedName name="sdafsaf" localSheetId="20">#REF!</definedName>
    <definedName name="sdafsaf" localSheetId="21">#REF!</definedName>
    <definedName name="sdafsaf" localSheetId="22">#REF!</definedName>
    <definedName name="sdafsaf" localSheetId="23">#REF!</definedName>
    <definedName name="sdafsaf" localSheetId="25">#REF!</definedName>
    <definedName name="sdafsaf" localSheetId="29">#REF!</definedName>
    <definedName name="sdafsaf" localSheetId="32">#REF!</definedName>
    <definedName name="sdafsaf" localSheetId="33">#REF!</definedName>
    <definedName name="sdafsaf" localSheetId="34">#REF!</definedName>
    <definedName name="sdafsaf" localSheetId="35">#REF!</definedName>
    <definedName name="sdafsaf" localSheetId="37">#REF!</definedName>
    <definedName name="sdafsaf">#REF!</definedName>
    <definedName name="sdash_1" localSheetId="2">'[1]S-factor'!#REF!</definedName>
    <definedName name="sdash_1" localSheetId="4">'[1]S-factor'!#REF!</definedName>
    <definedName name="sdash_1" localSheetId="6">'[1]S-factor'!#REF!</definedName>
    <definedName name="sdash_1" localSheetId="20">'[1]S-factor'!#REF!</definedName>
    <definedName name="sdash_1" localSheetId="29">'[1]S-factor'!#REF!</definedName>
    <definedName name="sdash_1" localSheetId="33">'[1]S-factor'!#REF!</definedName>
    <definedName name="sdash_1" localSheetId="37">'[1]S-factor'!#REF!</definedName>
    <definedName name="sdash_1">'[1]S-factor'!#REF!</definedName>
    <definedName name="Sdash_10" localSheetId="2">'[1]S-factor'!#REF!</definedName>
    <definedName name="Sdash_10" localSheetId="6">'[1]S-factor'!#REF!</definedName>
    <definedName name="Sdash_10" localSheetId="29">'[1]S-factor'!#REF!</definedName>
    <definedName name="Sdash_10" localSheetId="37">'[1]S-factor'!#REF!</definedName>
    <definedName name="Sdash_10">'[1]S-factor'!#REF!</definedName>
    <definedName name="Sdash_11" localSheetId="29">'[1]S-factor'!#REF!</definedName>
    <definedName name="Sdash_11" localSheetId="37">'[1]S-factor'!#REF!</definedName>
    <definedName name="Sdash_11">'[1]S-factor'!#REF!</definedName>
    <definedName name="Sdash_12" localSheetId="29">'[1]S-factor'!#REF!</definedName>
    <definedName name="Sdash_12" localSheetId="37">'[1]S-factor'!#REF!</definedName>
    <definedName name="Sdash_12">'[1]S-factor'!#REF!</definedName>
    <definedName name="Sdash_13" localSheetId="29">'[1]S-factor'!#REF!</definedName>
    <definedName name="Sdash_13" localSheetId="37">'[1]S-factor'!#REF!</definedName>
    <definedName name="Sdash_13">'[1]S-factor'!#REF!</definedName>
    <definedName name="Sdash_14" localSheetId="29">'[1]S-factor'!#REF!</definedName>
    <definedName name="Sdash_14" localSheetId="37">'[1]S-factor'!#REF!</definedName>
    <definedName name="Sdash_14">'[1]S-factor'!#REF!</definedName>
    <definedName name="Sdash_15" localSheetId="29">'[1]S-factor'!#REF!</definedName>
    <definedName name="Sdash_15" localSheetId="37">'[1]S-factor'!#REF!</definedName>
    <definedName name="Sdash_15">'[1]S-factor'!#REF!</definedName>
    <definedName name="Sdash_16" localSheetId="29">'[1]S-factor'!#REF!</definedName>
    <definedName name="Sdash_16" localSheetId="37">'[1]S-factor'!#REF!</definedName>
    <definedName name="Sdash_16">'[1]S-factor'!#REF!</definedName>
    <definedName name="Sdash_17" localSheetId="29">'[1]S-factor'!#REF!</definedName>
    <definedName name="Sdash_17" localSheetId="37">'[1]S-factor'!#REF!</definedName>
    <definedName name="Sdash_17">'[1]S-factor'!#REF!</definedName>
    <definedName name="Sdash_18" localSheetId="29">'[1]S-factor'!#REF!</definedName>
    <definedName name="Sdash_18" localSheetId="37">'[1]S-factor'!#REF!</definedName>
    <definedName name="Sdash_18">'[1]S-factor'!#REF!</definedName>
    <definedName name="Sdash_19" localSheetId="29">'[1]S-factor'!#REF!</definedName>
    <definedName name="Sdash_19" localSheetId="37">'[1]S-factor'!#REF!</definedName>
    <definedName name="Sdash_19">'[1]S-factor'!#REF!</definedName>
    <definedName name="Sdash_2" localSheetId="29">'[1]S-factor'!#REF!</definedName>
    <definedName name="Sdash_2" localSheetId="37">'[1]S-factor'!#REF!</definedName>
    <definedName name="Sdash_2">'[1]S-factor'!#REF!</definedName>
    <definedName name="Sdash_20" localSheetId="29">'[1]S-factor'!#REF!</definedName>
    <definedName name="Sdash_20" localSheetId="37">'[1]S-factor'!#REF!</definedName>
    <definedName name="Sdash_20">'[1]S-factor'!#REF!</definedName>
    <definedName name="Sdash_21" localSheetId="29">'[1]S-factor'!#REF!</definedName>
    <definedName name="Sdash_21" localSheetId="37">'[1]S-factor'!#REF!</definedName>
    <definedName name="Sdash_21">'[1]S-factor'!#REF!</definedName>
    <definedName name="Sdash_22" localSheetId="29">'[1]S-factor'!#REF!</definedName>
    <definedName name="Sdash_22" localSheetId="37">'[1]S-factor'!#REF!</definedName>
    <definedName name="Sdash_22">'[1]S-factor'!#REF!</definedName>
    <definedName name="Sdash_23" localSheetId="29">'[1]S-factor'!#REF!</definedName>
    <definedName name="Sdash_23" localSheetId="37">'[1]S-factor'!#REF!</definedName>
    <definedName name="Sdash_23">'[1]S-factor'!#REF!</definedName>
    <definedName name="Sdash_24" localSheetId="29">'[1]S-factor'!#REF!</definedName>
    <definedName name="Sdash_24" localSheetId="37">'[1]S-factor'!#REF!</definedName>
    <definedName name="Sdash_24">'[1]S-factor'!#REF!</definedName>
    <definedName name="Sdash_3" localSheetId="29">'[1]S-factor'!#REF!</definedName>
    <definedName name="Sdash_3" localSheetId="37">'[1]S-factor'!#REF!</definedName>
    <definedName name="Sdash_3">'[1]S-factor'!#REF!</definedName>
    <definedName name="Sdash_4" localSheetId="29">'[1]S-factor'!#REF!</definedName>
    <definedName name="Sdash_4" localSheetId="37">'[1]S-factor'!#REF!</definedName>
    <definedName name="Sdash_4">'[1]S-factor'!#REF!</definedName>
    <definedName name="Sdash_5" localSheetId="29">'[1]S-factor'!#REF!</definedName>
    <definedName name="Sdash_5" localSheetId="37">'[1]S-factor'!#REF!</definedName>
    <definedName name="Sdash_5">'[1]S-factor'!#REF!</definedName>
    <definedName name="Sdash_6" localSheetId="29">'[1]S-factor'!#REF!</definedName>
    <definedName name="Sdash_6" localSheetId="37">'[1]S-factor'!#REF!</definedName>
    <definedName name="Sdash_6">'[1]S-factor'!#REF!</definedName>
    <definedName name="Sdash_7" localSheetId="29">'[1]S-factor'!#REF!</definedName>
    <definedName name="Sdash_7" localSheetId="37">'[1]S-factor'!#REF!</definedName>
    <definedName name="Sdash_7">'[1]S-factor'!#REF!</definedName>
    <definedName name="Sdash_8" localSheetId="29">'[1]S-factor'!#REF!</definedName>
    <definedName name="Sdash_8" localSheetId="37">'[1]S-factor'!#REF!</definedName>
    <definedName name="Sdash_8">'[1]S-factor'!#REF!</definedName>
    <definedName name="Sdash_9" localSheetId="29">'[1]S-factor'!#REF!</definedName>
    <definedName name="Sdash_9" localSheetId="37">'[1]S-factor'!#REF!</definedName>
    <definedName name="Sdash_9">'[1]S-factor'!#REF!</definedName>
    <definedName name="Sdoubleprime_1" localSheetId="29">'[1]S-factor'!#REF!</definedName>
    <definedName name="Sdoubleprime_1" localSheetId="37">'[1]S-factor'!#REF!</definedName>
    <definedName name="Sdoubleprime_1">'[1]S-factor'!#REF!</definedName>
    <definedName name="Sdoubleprime_10" localSheetId="29">'[1]S-factor'!#REF!</definedName>
    <definedName name="Sdoubleprime_10" localSheetId="37">'[1]S-factor'!#REF!</definedName>
    <definedName name="Sdoubleprime_10">'[1]S-factor'!#REF!</definedName>
    <definedName name="Sdoubleprime_11" localSheetId="29">'[1]S-factor'!#REF!</definedName>
    <definedName name="Sdoubleprime_11" localSheetId="37">'[1]S-factor'!#REF!</definedName>
    <definedName name="Sdoubleprime_11">'[1]S-factor'!#REF!</definedName>
    <definedName name="Sdoubleprime_12" localSheetId="29">'[1]S-factor'!#REF!</definedName>
    <definedName name="Sdoubleprime_12" localSheetId="37">'[1]S-factor'!#REF!</definedName>
    <definedName name="Sdoubleprime_12">'[1]S-factor'!#REF!</definedName>
    <definedName name="Sdoubleprime_13" localSheetId="29">'[1]S-factor'!#REF!</definedName>
    <definedName name="Sdoubleprime_13" localSheetId="37">'[1]S-factor'!#REF!</definedName>
    <definedName name="Sdoubleprime_13">'[1]S-factor'!#REF!</definedName>
    <definedName name="Sdoubleprime_14" localSheetId="29">'[1]S-factor'!#REF!</definedName>
    <definedName name="Sdoubleprime_14" localSheetId="37">'[1]S-factor'!#REF!</definedName>
    <definedName name="Sdoubleprime_14">'[1]S-factor'!#REF!</definedName>
    <definedName name="Sdoubleprime_15" localSheetId="29">'[1]S-factor'!#REF!</definedName>
    <definedName name="Sdoubleprime_15" localSheetId="37">'[1]S-factor'!#REF!</definedName>
    <definedName name="Sdoubleprime_15">'[1]S-factor'!#REF!</definedName>
    <definedName name="Sdoubleprime_16" localSheetId="29">'[1]S-factor'!#REF!</definedName>
    <definedName name="Sdoubleprime_16" localSheetId="37">'[1]S-factor'!#REF!</definedName>
    <definedName name="Sdoubleprime_16">'[1]S-factor'!#REF!</definedName>
    <definedName name="Sdoubleprime_17" localSheetId="29">'[1]S-factor'!#REF!</definedName>
    <definedName name="Sdoubleprime_17" localSheetId="37">'[1]S-factor'!#REF!</definedName>
    <definedName name="Sdoubleprime_17">'[1]S-factor'!#REF!</definedName>
    <definedName name="Sdoubleprime_18" localSheetId="29">'[1]S-factor'!#REF!</definedName>
    <definedName name="Sdoubleprime_18" localSheetId="37">'[1]S-factor'!#REF!</definedName>
    <definedName name="Sdoubleprime_18">'[1]S-factor'!#REF!</definedName>
    <definedName name="Sdoubleprime_19" localSheetId="29">'[1]S-factor'!#REF!</definedName>
    <definedName name="Sdoubleprime_19" localSheetId="37">'[1]S-factor'!#REF!</definedName>
    <definedName name="Sdoubleprime_19">'[1]S-factor'!#REF!</definedName>
    <definedName name="Sdoubleprime_2" localSheetId="29">'[1]S-factor'!#REF!</definedName>
    <definedName name="Sdoubleprime_2" localSheetId="37">'[1]S-factor'!#REF!</definedName>
    <definedName name="Sdoubleprime_2">'[1]S-factor'!#REF!</definedName>
    <definedName name="Sdoubleprime_20" localSheetId="29">'[1]S-factor'!#REF!</definedName>
    <definedName name="Sdoubleprime_20" localSheetId="37">'[1]S-factor'!#REF!</definedName>
    <definedName name="Sdoubleprime_20">'[1]S-factor'!#REF!</definedName>
    <definedName name="Sdoubleprime_3" localSheetId="29">'[1]S-factor'!#REF!</definedName>
    <definedName name="Sdoubleprime_3" localSheetId="37">'[1]S-factor'!#REF!</definedName>
    <definedName name="Sdoubleprime_3">'[1]S-factor'!#REF!</definedName>
    <definedName name="Sdoubleprime_4" localSheetId="29">'[1]S-factor'!#REF!</definedName>
    <definedName name="Sdoubleprime_4" localSheetId="37">'[1]S-factor'!#REF!</definedName>
    <definedName name="Sdoubleprime_4">'[1]S-factor'!#REF!</definedName>
    <definedName name="Sdoubleprime_5" localSheetId="29">'[1]S-factor'!#REF!</definedName>
    <definedName name="Sdoubleprime_5" localSheetId="37">'[1]S-factor'!#REF!</definedName>
    <definedName name="Sdoubleprime_5">'[1]S-factor'!#REF!</definedName>
    <definedName name="Sdoubleprime_6" localSheetId="29">'[1]S-factor'!#REF!</definedName>
    <definedName name="Sdoubleprime_6" localSheetId="37">'[1]S-factor'!#REF!</definedName>
    <definedName name="Sdoubleprime_6">'[1]S-factor'!#REF!</definedName>
    <definedName name="Sdoubleprime_7" localSheetId="29">'[1]S-factor'!#REF!</definedName>
    <definedName name="Sdoubleprime_7" localSheetId="37">'[1]S-factor'!#REF!</definedName>
    <definedName name="Sdoubleprime_7">'[1]S-factor'!#REF!</definedName>
    <definedName name="Sdoubleprime_8" localSheetId="29">'[1]S-factor'!#REF!</definedName>
    <definedName name="Sdoubleprime_8" localSheetId="37">'[1]S-factor'!#REF!</definedName>
    <definedName name="Sdoubleprime_8">'[1]S-factor'!#REF!</definedName>
    <definedName name="Sdoubleprime_9" localSheetId="29">'[1]S-factor'!#REF!</definedName>
    <definedName name="Sdoubleprime_9" localSheetId="37">'[1]S-factor'!#REF!</definedName>
    <definedName name="Sdoubleprime_9">'[1]S-factor'!#REF!</definedName>
    <definedName name="SERV1" localSheetId="9">#REF!</definedName>
    <definedName name="SERV1" localSheetId="10">#REF!</definedName>
    <definedName name="SERV1" localSheetId="11">#REF!</definedName>
    <definedName name="SERV1" localSheetId="12">#REF!</definedName>
    <definedName name="SERV1" localSheetId="2">#REF!</definedName>
    <definedName name="SERV1" localSheetId="3">#REF!</definedName>
    <definedName name="SERV1" localSheetId="4">#REF!</definedName>
    <definedName name="SERV1" localSheetId="5">#REF!</definedName>
    <definedName name="SERV1" localSheetId="6">#REF!</definedName>
    <definedName name="SERV1" localSheetId="7">#REF!</definedName>
    <definedName name="SERV1" localSheetId="8">#REF!</definedName>
    <definedName name="SERV1" localSheetId="17">#REF!</definedName>
    <definedName name="SERV1" localSheetId="19">#REF!</definedName>
    <definedName name="SERV1" localSheetId="20">#REF!</definedName>
    <definedName name="SERV1" localSheetId="21">#REF!</definedName>
    <definedName name="SERV1" localSheetId="22">#REF!</definedName>
    <definedName name="SERV1" localSheetId="23">#REF!</definedName>
    <definedName name="SERV1" localSheetId="25">#REF!</definedName>
    <definedName name="SERV1" localSheetId="29">#REF!</definedName>
    <definedName name="SERV1" localSheetId="32">#REF!</definedName>
    <definedName name="SERV1" localSheetId="33">#REF!</definedName>
    <definedName name="SERV1" localSheetId="34">#REF!</definedName>
    <definedName name="SERV1" localSheetId="35">#REF!</definedName>
    <definedName name="SERV1" localSheetId="37">#REF!</definedName>
    <definedName name="SERV1">#REF!</definedName>
    <definedName name="SERV2" localSheetId="9">#REF!</definedName>
    <definedName name="SERV2" localSheetId="10">#REF!</definedName>
    <definedName name="SERV2" localSheetId="11">#REF!</definedName>
    <definedName name="SERV2" localSheetId="12">#REF!</definedName>
    <definedName name="SERV2" localSheetId="2">#REF!</definedName>
    <definedName name="SERV2" localSheetId="3">#REF!</definedName>
    <definedName name="SERV2" localSheetId="4">#REF!</definedName>
    <definedName name="SERV2" localSheetId="5">#REF!</definedName>
    <definedName name="SERV2" localSheetId="6">#REF!</definedName>
    <definedName name="SERV2" localSheetId="7">#REF!</definedName>
    <definedName name="SERV2" localSheetId="8">#REF!</definedName>
    <definedName name="SERV2" localSheetId="17">#REF!</definedName>
    <definedName name="SERV2" localSheetId="19">#REF!</definedName>
    <definedName name="SERV2" localSheetId="20">#REF!</definedName>
    <definedName name="SERV2" localSheetId="21">#REF!</definedName>
    <definedName name="SERV2" localSheetId="22">#REF!</definedName>
    <definedName name="SERV2" localSheetId="23">#REF!</definedName>
    <definedName name="SERV2" localSheetId="25">#REF!</definedName>
    <definedName name="SERV2" localSheetId="29">#REF!</definedName>
    <definedName name="SERV2" localSheetId="32">#REF!</definedName>
    <definedName name="SERV2" localSheetId="33">#REF!</definedName>
    <definedName name="SERV2" localSheetId="34">#REF!</definedName>
    <definedName name="SERV2" localSheetId="35">#REF!</definedName>
    <definedName name="SERV2" localSheetId="37">#REF!</definedName>
    <definedName name="SERV2">#REF!</definedName>
    <definedName name="SGEAR1" localSheetId="9">#REF!</definedName>
    <definedName name="SGEAR1" localSheetId="10">#REF!</definedName>
    <definedName name="SGEAR1" localSheetId="11">#REF!</definedName>
    <definedName name="SGEAR1" localSheetId="12">#REF!</definedName>
    <definedName name="SGEAR1" localSheetId="2">#REF!</definedName>
    <definedName name="SGEAR1" localSheetId="3">#REF!</definedName>
    <definedName name="SGEAR1" localSheetId="4">#REF!</definedName>
    <definedName name="SGEAR1" localSheetId="5">#REF!</definedName>
    <definedName name="SGEAR1" localSheetId="6">#REF!</definedName>
    <definedName name="SGEAR1" localSheetId="7">#REF!</definedName>
    <definedName name="SGEAR1" localSheetId="8">#REF!</definedName>
    <definedName name="SGEAR1" localSheetId="17">#REF!</definedName>
    <definedName name="SGEAR1" localSheetId="19">#REF!</definedName>
    <definedName name="SGEAR1" localSheetId="20">#REF!</definedName>
    <definedName name="SGEAR1" localSheetId="21">#REF!</definedName>
    <definedName name="SGEAR1" localSheetId="22">#REF!</definedName>
    <definedName name="SGEAR1" localSheetId="23">#REF!</definedName>
    <definedName name="SGEAR1" localSheetId="25">#REF!</definedName>
    <definedName name="SGEAR1" localSheetId="29">#REF!</definedName>
    <definedName name="SGEAR1" localSheetId="32">#REF!</definedName>
    <definedName name="SGEAR1" localSheetId="33">#REF!</definedName>
    <definedName name="SGEAR1" localSheetId="34">#REF!</definedName>
    <definedName name="SGEAR1" localSheetId="35">#REF!</definedName>
    <definedName name="SGEAR1" localSheetId="37">#REF!</definedName>
    <definedName name="SGEAR1">#REF!</definedName>
    <definedName name="SGEAR2" localSheetId="9">#REF!</definedName>
    <definedName name="SGEAR2" localSheetId="10">#REF!</definedName>
    <definedName name="SGEAR2" localSheetId="11">#REF!</definedName>
    <definedName name="SGEAR2" localSheetId="12">#REF!</definedName>
    <definedName name="SGEAR2" localSheetId="2">#REF!</definedName>
    <definedName name="SGEAR2" localSheetId="3">#REF!</definedName>
    <definedName name="SGEAR2" localSheetId="4">#REF!</definedName>
    <definedName name="SGEAR2" localSheetId="5">#REF!</definedName>
    <definedName name="SGEAR2" localSheetId="6">#REF!</definedName>
    <definedName name="SGEAR2" localSheetId="7">#REF!</definedName>
    <definedName name="SGEAR2" localSheetId="8">#REF!</definedName>
    <definedName name="SGEAR2" localSheetId="17">#REF!</definedName>
    <definedName name="SGEAR2" localSheetId="19">#REF!</definedName>
    <definedName name="SGEAR2" localSheetId="20">#REF!</definedName>
    <definedName name="SGEAR2" localSheetId="21">#REF!</definedName>
    <definedName name="SGEAR2" localSheetId="22">#REF!</definedName>
    <definedName name="SGEAR2" localSheetId="23">#REF!</definedName>
    <definedName name="SGEAR2" localSheetId="25">#REF!</definedName>
    <definedName name="SGEAR2" localSheetId="29">#REF!</definedName>
    <definedName name="SGEAR2" localSheetId="32">#REF!</definedName>
    <definedName name="SGEAR2" localSheetId="33">#REF!</definedName>
    <definedName name="SGEAR2" localSheetId="34">#REF!</definedName>
    <definedName name="SGEAR2" localSheetId="35">#REF!</definedName>
    <definedName name="SGEAR2" localSheetId="37">#REF!</definedName>
    <definedName name="SGEAR2">#REF!</definedName>
    <definedName name="Source_Cost">'[45]Source Data'!$A$58:$AG$381</definedName>
    <definedName name="Sprime_1" localSheetId="4">'[1]S-factor'!#REF!</definedName>
    <definedName name="Sprime_1" localSheetId="6">'[1]S-factor'!#REF!</definedName>
    <definedName name="Sprime_1" localSheetId="20">'[1]S-factor'!#REF!</definedName>
    <definedName name="Sprime_1" localSheetId="29">'[1]S-factor'!#REF!</definedName>
    <definedName name="Sprime_1" localSheetId="33">'[1]S-factor'!#REF!</definedName>
    <definedName name="Sprime_1" localSheetId="37">'[1]S-factor'!#REF!</definedName>
    <definedName name="Sprime_1">'[1]S-factor'!#REF!</definedName>
    <definedName name="Sprime_10" localSheetId="4">'[1]S-factor'!#REF!</definedName>
    <definedName name="Sprime_10" localSheetId="6">'[1]S-factor'!#REF!</definedName>
    <definedName name="Sprime_10" localSheetId="20">'[1]S-factor'!#REF!</definedName>
    <definedName name="Sprime_10" localSheetId="29">'[1]S-factor'!#REF!</definedName>
    <definedName name="Sprime_10" localSheetId="33">'[1]S-factor'!#REF!</definedName>
    <definedName name="Sprime_10" localSheetId="37">'[1]S-factor'!#REF!</definedName>
    <definedName name="Sprime_10">'[1]S-factor'!#REF!</definedName>
    <definedName name="Sprime_11" localSheetId="4">'[1]S-factor'!#REF!</definedName>
    <definedName name="Sprime_11" localSheetId="6">'[1]S-factor'!#REF!</definedName>
    <definedName name="Sprime_11" localSheetId="20">'[1]S-factor'!#REF!</definedName>
    <definedName name="Sprime_11" localSheetId="29">'[1]S-factor'!#REF!</definedName>
    <definedName name="Sprime_11" localSheetId="33">'[1]S-factor'!#REF!</definedName>
    <definedName name="Sprime_11" localSheetId="37">'[1]S-factor'!#REF!</definedName>
    <definedName name="Sprime_11">'[1]S-factor'!#REF!</definedName>
    <definedName name="Sprime_12" localSheetId="4">'[1]S-factor'!#REF!</definedName>
    <definedName name="Sprime_12" localSheetId="6">'[1]S-factor'!#REF!</definedName>
    <definedName name="Sprime_12" localSheetId="20">'[1]S-factor'!#REF!</definedName>
    <definedName name="Sprime_12" localSheetId="29">'[1]S-factor'!#REF!</definedName>
    <definedName name="Sprime_12" localSheetId="33">'[1]S-factor'!#REF!</definedName>
    <definedName name="Sprime_12" localSheetId="37">'[1]S-factor'!#REF!</definedName>
    <definedName name="Sprime_12">'[1]S-factor'!#REF!</definedName>
    <definedName name="Sprime_13" localSheetId="4">'[1]S-factor'!#REF!</definedName>
    <definedName name="Sprime_13" localSheetId="6">'[1]S-factor'!#REF!</definedName>
    <definedName name="Sprime_13" localSheetId="20">'[1]S-factor'!#REF!</definedName>
    <definedName name="Sprime_13" localSheetId="29">'[1]S-factor'!#REF!</definedName>
    <definedName name="Sprime_13" localSheetId="33">'[1]S-factor'!#REF!</definedName>
    <definedName name="Sprime_13" localSheetId="37">'[1]S-factor'!#REF!</definedName>
    <definedName name="Sprime_13">'[1]S-factor'!#REF!</definedName>
    <definedName name="Sprime_14" localSheetId="29">'[1]S-factor'!#REF!</definedName>
    <definedName name="Sprime_14" localSheetId="37">'[1]S-factor'!#REF!</definedName>
    <definedName name="Sprime_14">'[1]S-factor'!#REF!</definedName>
    <definedName name="Sprime_15" localSheetId="29">'[1]S-factor'!#REF!</definedName>
    <definedName name="Sprime_15" localSheetId="37">'[1]S-factor'!#REF!</definedName>
    <definedName name="Sprime_15">'[1]S-factor'!#REF!</definedName>
    <definedName name="Sprime_16" localSheetId="29">'[1]S-factor'!#REF!</definedName>
    <definedName name="Sprime_16" localSheetId="37">'[1]S-factor'!#REF!</definedName>
    <definedName name="Sprime_16">'[1]S-factor'!#REF!</definedName>
    <definedName name="Sprime_17" localSheetId="29">'[1]S-factor'!#REF!</definedName>
    <definedName name="Sprime_17" localSheetId="37">'[1]S-factor'!#REF!</definedName>
    <definedName name="Sprime_17">'[1]S-factor'!#REF!</definedName>
    <definedName name="Sprime_18" localSheetId="29">'[1]S-factor'!#REF!</definedName>
    <definedName name="Sprime_18" localSheetId="37">'[1]S-factor'!#REF!</definedName>
    <definedName name="Sprime_18">'[1]S-factor'!#REF!</definedName>
    <definedName name="Sprime_19" localSheetId="29">'[1]S-factor'!#REF!</definedName>
    <definedName name="Sprime_19" localSheetId="37">'[1]S-factor'!#REF!</definedName>
    <definedName name="Sprime_19">'[1]S-factor'!#REF!</definedName>
    <definedName name="Sprime_2" localSheetId="29">'[1]S-factor'!#REF!</definedName>
    <definedName name="Sprime_2" localSheetId="37">'[1]S-factor'!#REF!</definedName>
    <definedName name="Sprime_2">'[1]S-factor'!#REF!</definedName>
    <definedName name="Sprime_20" localSheetId="29">'[1]S-factor'!#REF!</definedName>
    <definedName name="Sprime_20" localSheetId="37">'[1]S-factor'!#REF!</definedName>
    <definedName name="Sprime_20">'[1]S-factor'!#REF!</definedName>
    <definedName name="Sprime_3" localSheetId="29">'[1]S-factor'!#REF!</definedName>
    <definedName name="Sprime_3" localSheetId="37">'[1]S-factor'!#REF!</definedName>
    <definedName name="Sprime_3">'[1]S-factor'!#REF!</definedName>
    <definedName name="Sprime_4" localSheetId="29">'[1]S-factor'!#REF!</definedName>
    <definedName name="Sprime_4" localSheetId="37">'[1]S-factor'!#REF!</definedName>
    <definedName name="Sprime_4">'[1]S-factor'!#REF!</definedName>
    <definedName name="Sprime_5" localSheetId="29">'[1]S-factor'!#REF!</definedName>
    <definedName name="Sprime_5" localSheetId="37">'[1]S-factor'!#REF!</definedName>
    <definedName name="Sprime_5">'[1]S-factor'!#REF!</definedName>
    <definedName name="Sprime_6" localSheetId="29">'[1]S-factor'!#REF!</definedName>
    <definedName name="Sprime_6" localSheetId="37">'[1]S-factor'!#REF!</definedName>
    <definedName name="Sprime_6">'[1]S-factor'!#REF!</definedName>
    <definedName name="Sprime_7" localSheetId="29">'[1]S-factor'!#REF!</definedName>
    <definedName name="Sprime_7" localSheetId="37">'[1]S-factor'!#REF!</definedName>
    <definedName name="Sprime_7">'[1]S-factor'!#REF!</definedName>
    <definedName name="Sprime_8" localSheetId="29">'[1]S-factor'!#REF!</definedName>
    <definedName name="Sprime_8" localSheetId="37">'[1]S-factor'!#REF!</definedName>
    <definedName name="Sprime_8">'[1]S-factor'!#REF!</definedName>
    <definedName name="Sprime_9" localSheetId="29">'[1]S-factor'!#REF!</definedName>
    <definedName name="Sprime_9" localSheetId="37">'[1]S-factor'!#REF!</definedName>
    <definedName name="Sprime_9">'[1]S-factor'!#REF!</definedName>
    <definedName name="Strategies">[46]Strategies!$B$7:$Q$141</definedName>
    <definedName name="SustainedInterruptions" localSheetId="9">#REF!</definedName>
    <definedName name="SustainedInterruptions" localSheetId="10">#REF!</definedName>
    <definedName name="SustainedInterruptions" localSheetId="11">#REF!</definedName>
    <definedName name="SustainedInterruptions" localSheetId="12">#REF!</definedName>
    <definedName name="SustainedInterruptions" localSheetId="2">#REF!</definedName>
    <definedName name="SustainedInterruptions" localSheetId="3">#REF!</definedName>
    <definedName name="SustainedInterruptions" localSheetId="4">#REF!</definedName>
    <definedName name="SustainedInterruptions" localSheetId="5">#REF!</definedName>
    <definedName name="SustainedInterruptions" localSheetId="6">#REF!</definedName>
    <definedName name="SustainedInterruptions" localSheetId="7">#REF!</definedName>
    <definedName name="SustainedInterruptions" localSheetId="8">#REF!</definedName>
    <definedName name="SustainedInterruptions" localSheetId="17">#REF!</definedName>
    <definedName name="SustainedInterruptions" localSheetId="19">#REF!</definedName>
    <definedName name="SustainedInterruptions" localSheetId="20">#REF!</definedName>
    <definedName name="SustainedInterruptions" localSheetId="21">#REF!</definedName>
    <definedName name="SustainedInterruptions" localSheetId="22">#REF!</definedName>
    <definedName name="SustainedInterruptions" localSheetId="23">#REF!</definedName>
    <definedName name="SustainedInterruptions" localSheetId="25">#REF!</definedName>
    <definedName name="SustainedInterruptions" localSheetId="29">#REF!</definedName>
    <definedName name="SustainedInterruptions" localSheetId="32">#REF!</definedName>
    <definedName name="SustainedInterruptions" localSheetId="33">#REF!</definedName>
    <definedName name="SustainedInterruptions" localSheetId="34">#REF!</definedName>
    <definedName name="SustainedInterruptions" localSheetId="35">#REF!</definedName>
    <definedName name="SustainedInterruptions" localSheetId="37">#REF!</definedName>
    <definedName name="SustainedInterruptions">#REF!</definedName>
    <definedName name="TAB_2111" localSheetId="9">#REF!</definedName>
    <definedName name="TAB_2111" localSheetId="10">#REF!</definedName>
    <definedName name="TAB_2111" localSheetId="11">#REF!</definedName>
    <definedName name="TAB_2111" localSheetId="12">#REF!</definedName>
    <definedName name="TAB_2111" localSheetId="2">#REF!</definedName>
    <definedName name="TAB_2111" localSheetId="3">#REF!</definedName>
    <definedName name="TAB_2111" localSheetId="4">#REF!</definedName>
    <definedName name="TAB_2111" localSheetId="5">#REF!</definedName>
    <definedName name="TAB_2111" localSheetId="6">#REF!</definedName>
    <definedName name="TAB_2111" localSheetId="7">#REF!</definedName>
    <definedName name="TAB_2111" localSheetId="8">#REF!</definedName>
    <definedName name="TAB_2111" localSheetId="17">#REF!</definedName>
    <definedName name="TAB_2111" localSheetId="19">#REF!</definedName>
    <definedName name="TAB_2111" localSheetId="20">#REF!</definedName>
    <definedName name="TAB_2111" localSheetId="21">#REF!</definedName>
    <definedName name="TAB_2111" localSheetId="22">#REF!</definedName>
    <definedName name="TAB_2111" localSheetId="23">#REF!</definedName>
    <definedName name="TAB_2111" localSheetId="25">#REF!</definedName>
    <definedName name="TAB_2111" localSheetId="29">#REF!</definedName>
    <definedName name="TAB_2111" localSheetId="32">#REF!</definedName>
    <definedName name="TAB_2111" localSheetId="33">#REF!</definedName>
    <definedName name="TAB_2111" localSheetId="34">#REF!</definedName>
    <definedName name="TAB_2111" localSheetId="35">#REF!</definedName>
    <definedName name="TAB_2111" localSheetId="37">#REF!</definedName>
    <definedName name="TAB_2111">#REF!</definedName>
    <definedName name="TRANS1" localSheetId="9">#REF!</definedName>
    <definedName name="TRANS1" localSheetId="10">#REF!</definedName>
    <definedName name="TRANS1" localSheetId="11">#REF!</definedName>
    <definedName name="TRANS1" localSheetId="12">#REF!</definedName>
    <definedName name="TRANS1" localSheetId="2">#REF!</definedName>
    <definedName name="TRANS1" localSheetId="3">#REF!</definedName>
    <definedName name="TRANS1" localSheetId="4">#REF!</definedName>
    <definedName name="TRANS1" localSheetId="5">#REF!</definedName>
    <definedName name="TRANS1" localSheetId="6">#REF!</definedName>
    <definedName name="TRANS1" localSheetId="7">#REF!</definedName>
    <definedName name="TRANS1" localSheetId="8">#REF!</definedName>
    <definedName name="TRANS1" localSheetId="17">#REF!</definedName>
    <definedName name="TRANS1" localSheetId="19">#REF!</definedName>
    <definedName name="TRANS1" localSheetId="20">#REF!</definedName>
    <definedName name="TRANS1" localSheetId="21">#REF!</definedName>
    <definedName name="TRANS1" localSheetId="22">#REF!</definedName>
    <definedName name="TRANS1" localSheetId="23">#REF!</definedName>
    <definedName name="TRANS1" localSheetId="25">#REF!</definedName>
    <definedName name="TRANS1" localSheetId="29">#REF!</definedName>
    <definedName name="TRANS1" localSheetId="32">#REF!</definedName>
    <definedName name="TRANS1" localSheetId="33">#REF!</definedName>
    <definedName name="TRANS1" localSheetId="34">#REF!</definedName>
    <definedName name="TRANS1" localSheetId="35">#REF!</definedName>
    <definedName name="TRANS1" localSheetId="37">#REF!</definedName>
    <definedName name="TRANS1">#REF!</definedName>
    <definedName name="TRANS2" localSheetId="9">#REF!</definedName>
    <definedName name="TRANS2" localSheetId="10">#REF!</definedName>
    <definedName name="TRANS2" localSheetId="11">#REF!</definedName>
    <definedName name="TRANS2" localSheetId="12">#REF!</definedName>
    <definedName name="TRANS2" localSheetId="2">#REF!</definedName>
    <definedName name="TRANS2" localSheetId="3">#REF!</definedName>
    <definedName name="TRANS2" localSheetId="4">#REF!</definedName>
    <definedName name="TRANS2" localSheetId="5">#REF!</definedName>
    <definedName name="TRANS2" localSheetId="6">#REF!</definedName>
    <definedName name="TRANS2" localSheetId="7">#REF!</definedName>
    <definedName name="TRANS2" localSheetId="8">#REF!</definedName>
    <definedName name="TRANS2" localSheetId="17">#REF!</definedName>
    <definedName name="TRANS2" localSheetId="19">#REF!</definedName>
    <definedName name="TRANS2" localSheetId="20">#REF!</definedName>
    <definedName name="TRANS2" localSheetId="21">#REF!</definedName>
    <definedName name="TRANS2" localSheetId="22">#REF!</definedName>
    <definedName name="TRANS2" localSheetId="23">#REF!</definedName>
    <definedName name="TRANS2" localSheetId="25">#REF!</definedName>
    <definedName name="TRANS2" localSheetId="29">#REF!</definedName>
    <definedName name="TRANS2" localSheetId="32">#REF!</definedName>
    <definedName name="TRANS2" localSheetId="33">#REF!</definedName>
    <definedName name="TRANS2" localSheetId="34">#REF!</definedName>
    <definedName name="TRANS2" localSheetId="35">#REF!</definedName>
    <definedName name="TRANS2" localSheetId="37">#REF!</definedName>
    <definedName name="TRANS2">#REF!</definedName>
    <definedName name="UGRNDCAB1" localSheetId="9">#REF!</definedName>
    <definedName name="UGRNDCAB1" localSheetId="10">#REF!</definedName>
    <definedName name="UGRNDCAB1" localSheetId="11">#REF!</definedName>
    <definedName name="UGRNDCAB1" localSheetId="12">#REF!</definedName>
    <definedName name="UGRNDCAB1" localSheetId="2">#REF!</definedName>
    <definedName name="UGRNDCAB1" localSheetId="3">#REF!</definedName>
    <definedName name="UGRNDCAB1" localSheetId="4">#REF!</definedName>
    <definedName name="UGRNDCAB1" localSheetId="5">#REF!</definedName>
    <definedName name="UGRNDCAB1" localSheetId="6">#REF!</definedName>
    <definedName name="UGRNDCAB1" localSheetId="7">#REF!</definedName>
    <definedName name="UGRNDCAB1" localSheetId="8">#REF!</definedName>
    <definedName name="UGRNDCAB1" localSheetId="17">#REF!</definedName>
    <definedName name="UGRNDCAB1" localSheetId="19">#REF!</definedName>
    <definedName name="UGRNDCAB1" localSheetId="20">#REF!</definedName>
    <definedName name="UGRNDCAB1" localSheetId="21">#REF!</definedName>
    <definedName name="UGRNDCAB1" localSheetId="22">#REF!</definedName>
    <definedName name="UGRNDCAB1" localSheetId="23">#REF!</definedName>
    <definedName name="UGRNDCAB1" localSheetId="25">#REF!</definedName>
    <definedName name="UGRNDCAB1" localSheetId="29">#REF!</definedName>
    <definedName name="UGRNDCAB1" localSheetId="32">#REF!</definedName>
    <definedName name="UGRNDCAB1" localSheetId="33">#REF!</definedName>
    <definedName name="UGRNDCAB1" localSheetId="34">#REF!</definedName>
    <definedName name="UGRNDCAB1" localSheetId="35">#REF!</definedName>
    <definedName name="UGRNDCAB1" localSheetId="37">#REF!</definedName>
    <definedName name="UGRNDCAB1">#REF!</definedName>
    <definedName name="UGRNDCAB2" localSheetId="9">#REF!</definedName>
    <definedName name="UGRNDCAB2" localSheetId="10">#REF!</definedName>
    <definedName name="UGRNDCAB2" localSheetId="11">#REF!</definedName>
    <definedName name="UGRNDCAB2" localSheetId="12">#REF!</definedName>
    <definedName name="UGRNDCAB2" localSheetId="2">#REF!</definedName>
    <definedName name="UGRNDCAB2" localSheetId="3">#REF!</definedName>
    <definedName name="UGRNDCAB2" localSheetId="4">#REF!</definedName>
    <definedName name="UGRNDCAB2" localSheetId="5">#REF!</definedName>
    <definedName name="UGRNDCAB2" localSheetId="6">#REF!</definedName>
    <definedName name="UGRNDCAB2" localSheetId="7">#REF!</definedName>
    <definedName name="UGRNDCAB2" localSheetId="8">#REF!</definedName>
    <definedName name="UGRNDCAB2" localSheetId="17">#REF!</definedName>
    <definedName name="UGRNDCAB2" localSheetId="19">#REF!</definedName>
    <definedName name="UGRNDCAB2" localSheetId="20">#REF!</definedName>
    <definedName name="UGRNDCAB2" localSheetId="21">#REF!</definedName>
    <definedName name="UGRNDCAB2" localSheetId="22">#REF!</definedName>
    <definedName name="UGRNDCAB2" localSheetId="23">#REF!</definedName>
    <definedName name="UGRNDCAB2" localSheetId="25">#REF!</definedName>
    <definedName name="UGRNDCAB2" localSheetId="29">#REF!</definedName>
    <definedName name="UGRNDCAB2" localSheetId="32">#REF!</definedName>
    <definedName name="UGRNDCAB2" localSheetId="33">#REF!</definedName>
    <definedName name="UGRNDCAB2" localSheetId="34">#REF!</definedName>
    <definedName name="UGRNDCAB2" localSheetId="35">#REF!</definedName>
    <definedName name="UGRNDCAB2" localSheetId="37">#REF!</definedName>
    <definedName name="UGRNDCAB2">#REF!</definedName>
    <definedName name="VCR_CBD" localSheetId="2">'[1]AER Inputs'!#REF!</definedName>
    <definedName name="VCR_CBD" localSheetId="4">'[1]AER Inputs'!#REF!</definedName>
    <definedName name="VCR_CBD" localSheetId="6">'[1]AER Inputs'!#REF!</definedName>
    <definedName name="VCR_CBD" localSheetId="20">'[1]AER Inputs'!#REF!</definedName>
    <definedName name="VCR_CBD" localSheetId="29">'[1]AER Inputs'!#REF!</definedName>
    <definedName name="VCR_CBD" localSheetId="33">'[1]AER Inputs'!#REF!</definedName>
    <definedName name="VCR_CBD" localSheetId="37">'[1]AER Inputs'!#REF!</definedName>
    <definedName name="VCR_CBD">'[1]AER Inputs'!#REF!</definedName>
    <definedName name="VCR_CBD1" localSheetId="9">#REF!</definedName>
    <definedName name="VCR_CBD1" localSheetId="10">#REF!</definedName>
    <definedName name="VCR_CBD1" localSheetId="11">#REF!</definedName>
    <definedName name="VCR_CBD1" localSheetId="12">#REF!</definedName>
    <definedName name="VCR_CBD1" localSheetId="2">#REF!</definedName>
    <definedName name="VCR_CBD1" localSheetId="3">#REF!</definedName>
    <definedName name="VCR_CBD1" localSheetId="4">#REF!</definedName>
    <definedName name="VCR_CBD1" localSheetId="5">#REF!</definedName>
    <definedName name="VCR_CBD1" localSheetId="6">#REF!</definedName>
    <definedName name="VCR_CBD1" localSheetId="7">#REF!</definedName>
    <definedName name="VCR_CBD1" localSheetId="8">#REF!</definedName>
    <definedName name="VCR_CBD1" localSheetId="17">#REF!</definedName>
    <definedName name="VCR_CBD1" localSheetId="19">#REF!</definedName>
    <definedName name="VCR_CBD1" localSheetId="20">#REF!</definedName>
    <definedName name="VCR_CBD1" localSheetId="21">#REF!</definedName>
    <definedName name="VCR_CBD1" localSheetId="22">#REF!</definedName>
    <definedName name="VCR_CBD1" localSheetId="23">#REF!</definedName>
    <definedName name="VCR_CBD1" localSheetId="25">#REF!</definedName>
    <definedName name="VCR_CBD1" localSheetId="29">#REF!</definedName>
    <definedName name="VCR_CBD1" localSheetId="32">#REF!</definedName>
    <definedName name="VCR_CBD1" localSheetId="33">#REF!</definedName>
    <definedName name="VCR_CBD1" localSheetId="34">#REF!</definedName>
    <definedName name="VCR_CBD1" localSheetId="35">#REF!</definedName>
    <definedName name="VCR_CBD1" localSheetId="37">#REF!</definedName>
    <definedName name="VCR_CBD1">#REF!</definedName>
    <definedName name="VCR_CBD2" localSheetId="9">#REF!</definedName>
    <definedName name="VCR_CBD2" localSheetId="10">#REF!</definedName>
    <definedName name="VCR_CBD2" localSheetId="11">#REF!</definedName>
    <definedName name="VCR_CBD2" localSheetId="12">#REF!</definedName>
    <definedName name="VCR_CBD2" localSheetId="2">#REF!</definedName>
    <definedName name="VCR_CBD2" localSheetId="3">#REF!</definedName>
    <definedName name="VCR_CBD2" localSheetId="4">#REF!</definedName>
    <definedName name="VCR_CBD2" localSheetId="5">#REF!</definedName>
    <definedName name="VCR_CBD2" localSheetId="6">#REF!</definedName>
    <definedName name="VCR_CBD2" localSheetId="7">#REF!</definedName>
    <definedName name="VCR_CBD2" localSheetId="8">#REF!</definedName>
    <definedName name="VCR_CBD2" localSheetId="17">#REF!</definedName>
    <definedName name="VCR_CBD2" localSheetId="19">#REF!</definedName>
    <definedName name="VCR_CBD2" localSheetId="20">#REF!</definedName>
    <definedName name="VCR_CBD2" localSheetId="21">#REF!</definedName>
    <definedName name="VCR_CBD2" localSheetId="22">#REF!</definedName>
    <definedName name="VCR_CBD2" localSheetId="23">#REF!</definedName>
    <definedName name="VCR_CBD2" localSheetId="25">#REF!</definedName>
    <definedName name="VCR_CBD2" localSheetId="29">#REF!</definedName>
    <definedName name="VCR_CBD2" localSheetId="32">#REF!</definedName>
    <definedName name="VCR_CBD2" localSheetId="33">#REF!</definedName>
    <definedName name="VCR_CBD2" localSheetId="34">#REF!</definedName>
    <definedName name="VCR_CBD2" localSheetId="35">#REF!</definedName>
    <definedName name="VCR_CBD2" localSheetId="37">#REF!</definedName>
    <definedName name="VCR_CBD2">#REF!</definedName>
    <definedName name="VCR_longrural" localSheetId="2">'[1]AER Inputs'!#REF!</definedName>
    <definedName name="VCR_longrural" localSheetId="4">'[1]AER Inputs'!#REF!</definedName>
    <definedName name="VCR_longrural" localSheetId="6">'[1]AER Inputs'!#REF!</definedName>
    <definedName name="VCR_longrural" localSheetId="20">'[1]AER Inputs'!#REF!</definedName>
    <definedName name="VCR_longrural" localSheetId="29">'[1]AER Inputs'!#REF!</definedName>
    <definedName name="VCR_longrural" localSheetId="33">'[1]AER Inputs'!#REF!</definedName>
    <definedName name="VCR_longrural" localSheetId="37">'[1]AER Inputs'!#REF!</definedName>
    <definedName name="VCR_longrural">'[1]AER Inputs'!#REF!</definedName>
    <definedName name="VCR_longrural1" localSheetId="9">#REF!</definedName>
    <definedName name="VCR_longrural1" localSheetId="10">#REF!</definedName>
    <definedName name="VCR_longrural1" localSheetId="11">#REF!</definedName>
    <definedName name="VCR_longrural1" localSheetId="12">#REF!</definedName>
    <definedName name="VCR_longrural1" localSheetId="2">#REF!</definedName>
    <definedName name="VCR_longrural1" localSheetId="3">#REF!</definedName>
    <definedName name="VCR_longrural1" localSheetId="4">#REF!</definedName>
    <definedName name="VCR_longrural1" localSheetId="5">#REF!</definedName>
    <definedName name="VCR_longrural1" localSheetId="6">#REF!</definedName>
    <definedName name="VCR_longrural1" localSheetId="7">#REF!</definedName>
    <definedName name="VCR_longrural1" localSheetId="8">#REF!</definedName>
    <definedName name="VCR_longrural1" localSheetId="17">#REF!</definedName>
    <definedName name="VCR_longrural1" localSheetId="19">#REF!</definedName>
    <definedName name="VCR_longrural1" localSheetId="20">#REF!</definedName>
    <definedName name="VCR_longrural1" localSheetId="21">#REF!</definedName>
    <definedName name="VCR_longrural1" localSheetId="22">#REF!</definedName>
    <definedName name="VCR_longrural1" localSheetId="23">#REF!</definedName>
    <definedName name="VCR_longrural1" localSheetId="25">#REF!</definedName>
    <definedName name="VCR_longrural1" localSheetId="29">#REF!</definedName>
    <definedName name="VCR_longrural1" localSheetId="32">#REF!</definedName>
    <definedName name="VCR_longrural1" localSheetId="33">#REF!</definedName>
    <definedName name="VCR_longrural1" localSheetId="34">#REF!</definedName>
    <definedName name="VCR_longrural1" localSheetId="35">#REF!</definedName>
    <definedName name="VCR_longrural1" localSheetId="37">#REF!</definedName>
    <definedName name="VCR_longrural1">#REF!</definedName>
    <definedName name="VCR_longrural2" localSheetId="9">#REF!</definedName>
    <definedName name="VCR_longrural2" localSheetId="10">#REF!</definedName>
    <definedName name="VCR_longrural2" localSheetId="11">#REF!</definedName>
    <definedName name="VCR_longrural2" localSheetId="12">#REF!</definedName>
    <definedName name="VCR_longrural2" localSheetId="2">#REF!</definedName>
    <definedName name="VCR_longrural2" localSheetId="3">#REF!</definedName>
    <definedName name="VCR_longrural2" localSheetId="4">#REF!</definedName>
    <definedName name="VCR_longrural2" localSheetId="5">#REF!</definedName>
    <definedName name="VCR_longrural2" localSheetId="6">#REF!</definedName>
    <definedName name="VCR_longrural2" localSheetId="7">#REF!</definedName>
    <definedName name="VCR_longrural2" localSheetId="8">#REF!</definedName>
    <definedName name="VCR_longrural2" localSheetId="17">#REF!</definedName>
    <definedName name="VCR_longrural2" localSheetId="19">#REF!</definedName>
    <definedName name="VCR_longrural2" localSheetId="20">#REF!</definedName>
    <definedName name="VCR_longrural2" localSheetId="21">#REF!</definedName>
    <definedName name="VCR_longrural2" localSheetId="22">#REF!</definedName>
    <definedName name="VCR_longrural2" localSheetId="23">#REF!</definedName>
    <definedName name="VCR_longrural2" localSheetId="25">#REF!</definedName>
    <definedName name="VCR_longrural2" localSheetId="29">#REF!</definedName>
    <definedName name="VCR_longrural2" localSheetId="32">#REF!</definedName>
    <definedName name="VCR_longrural2" localSheetId="33">#REF!</definedName>
    <definedName name="VCR_longrural2" localSheetId="34">#REF!</definedName>
    <definedName name="VCR_longrural2" localSheetId="35">#REF!</definedName>
    <definedName name="VCR_longrural2" localSheetId="37">#REF!</definedName>
    <definedName name="VCR_longrural2">#REF!</definedName>
    <definedName name="VCR_shortrural" localSheetId="2">'[1]AER Inputs'!#REF!</definedName>
    <definedName name="VCR_shortrural" localSheetId="4">'[1]AER Inputs'!#REF!</definedName>
    <definedName name="VCR_shortrural" localSheetId="6">'[1]AER Inputs'!#REF!</definedName>
    <definedName name="VCR_shortrural" localSheetId="20">'[1]AER Inputs'!#REF!</definedName>
    <definedName name="VCR_shortrural" localSheetId="29">'[1]AER Inputs'!#REF!</definedName>
    <definedName name="VCR_shortrural" localSheetId="33">'[1]AER Inputs'!#REF!</definedName>
    <definedName name="VCR_shortrural" localSheetId="37">'[1]AER Inputs'!#REF!</definedName>
    <definedName name="VCR_shortrural">'[1]AER Inputs'!#REF!</definedName>
    <definedName name="VCR_shortrural1" localSheetId="9">#REF!</definedName>
    <definedName name="VCR_shortrural1" localSheetId="10">#REF!</definedName>
    <definedName name="VCR_shortrural1" localSheetId="11">#REF!</definedName>
    <definedName name="VCR_shortrural1" localSheetId="12">#REF!</definedName>
    <definedName name="VCR_shortrural1" localSheetId="2">#REF!</definedName>
    <definedName name="VCR_shortrural1" localSheetId="3">#REF!</definedName>
    <definedName name="VCR_shortrural1" localSheetId="4">#REF!</definedName>
    <definedName name="VCR_shortrural1" localSheetId="5">#REF!</definedName>
    <definedName name="VCR_shortrural1" localSheetId="6">#REF!</definedName>
    <definedName name="VCR_shortrural1" localSheetId="7">#REF!</definedName>
    <definedName name="VCR_shortrural1" localSheetId="8">#REF!</definedName>
    <definedName name="VCR_shortrural1" localSheetId="17">#REF!</definedName>
    <definedName name="VCR_shortrural1" localSheetId="19">#REF!</definedName>
    <definedName name="VCR_shortrural1" localSheetId="20">#REF!</definedName>
    <definedName name="VCR_shortrural1" localSheetId="21">#REF!</definedName>
    <definedName name="VCR_shortrural1" localSheetId="22">#REF!</definedName>
    <definedName name="VCR_shortrural1" localSheetId="23">#REF!</definedName>
    <definedName name="VCR_shortrural1" localSheetId="25">#REF!</definedName>
    <definedName name="VCR_shortrural1" localSheetId="29">#REF!</definedName>
    <definedName name="VCR_shortrural1" localSheetId="32">#REF!</definedName>
    <definedName name="VCR_shortrural1" localSheetId="33">#REF!</definedName>
    <definedName name="VCR_shortrural1" localSheetId="34">#REF!</definedName>
    <definedName name="VCR_shortrural1" localSheetId="35">#REF!</definedName>
    <definedName name="VCR_shortrural1" localSheetId="37">#REF!</definedName>
    <definedName name="VCR_shortrural1">#REF!</definedName>
    <definedName name="VCR_shortrural2" localSheetId="9">#REF!</definedName>
    <definedName name="VCR_shortrural2" localSheetId="10">#REF!</definedName>
    <definedName name="VCR_shortrural2" localSheetId="11">#REF!</definedName>
    <definedName name="VCR_shortrural2" localSheetId="12">#REF!</definedName>
    <definedName name="VCR_shortrural2" localSheetId="2">#REF!</definedName>
    <definedName name="VCR_shortrural2" localSheetId="3">#REF!</definedName>
    <definedName name="VCR_shortrural2" localSheetId="4">#REF!</definedName>
    <definedName name="VCR_shortrural2" localSheetId="5">#REF!</definedName>
    <definedName name="VCR_shortrural2" localSheetId="6">#REF!</definedName>
    <definedName name="VCR_shortrural2" localSheetId="7">#REF!</definedName>
    <definedName name="VCR_shortrural2" localSheetId="8">#REF!</definedName>
    <definedName name="VCR_shortrural2" localSheetId="17">#REF!</definedName>
    <definedName name="VCR_shortrural2" localSheetId="19">#REF!</definedName>
    <definedName name="VCR_shortrural2" localSheetId="20">#REF!</definedName>
    <definedName name="VCR_shortrural2" localSheetId="21">#REF!</definedName>
    <definedName name="VCR_shortrural2" localSheetId="22">#REF!</definedName>
    <definedName name="VCR_shortrural2" localSheetId="23">#REF!</definedName>
    <definedName name="VCR_shortrural2" localSheetId="25">#REF!</definedName>
    <definedName name="VCR_shortrural2" localSheetId="29">#REF!</definedName>
    <definedName name="VCR_shortrural2" localSheetId="32">#REF!</definedName>
    <definedName name="VCR_shortrural2" localSheetId="33">#REF!</definedName>
    <definedName name="VCR_shortrural2" localSheetId="34">#REF!</definedName>
    <definedName name="VCR_shortrural2" localSheetId="35">#REF!</definedName>
    <definedName name="VCR_shortrural2" localSheetId="37">#REF!</definedName>
    <definedName name="VCR_shortrural2">#REF!</definedName>
    <definedName name="VCR_urban" localSheetId="2">'[1]AER Inputs'!#REF!</definedName>
    <definedName name="VCR_urban" localSheetId="4">'[1]AER Inputs'!#REF!</definedName>
    <definedName name="VCR_urban" localSheetId="6">'[1]AER Inputs'!#REF!</definedName>
    <definedName name="VCR_urban" localSheetId="20">'[1]AER Inputs'!#REF!</definedName>
    <definedName name="VCR_urban" localSheetId="29">'[1]AER Inputs'!#REF!</definedName>
    <definedName name="VCR_urban" localSheetId="33">'[1]AER Inputs'!#REF!</definedName>
    <definedName name="VCR_urban" localSheetId="37">'[1]AER Inputs'!#REF!</definedName>
    <definedName name="VCR_urban">'[1]AER Inputs'!#REF!</definedName>
    <definedName name="VCR_urban1" localSheetId="9">#REF!</definedName>
    <definedName name="VCR_urban1" localSheetId="10">#REF!</definedName>
    <definedName name="VCR_urban1" localSheetId="11">#REF!</definedName>
    <definedName name="VCR_urban1" localSheetId="12">#REF!</definedName>
    <definedName name="VCR_urban1" localSheetId="2">#REF!</definedName>
    <definedName name="VCR_urban1" localSheetId="3">#REF!</definedName>
    <definedName name="VCR_urban1" localSheetId="4">#REF!</definedName>
    <definedName name="VCR_urban1" localSheetId="5">#REF!</definedName>
    <definedName name="VCR_urban1" localSheetId="6">#REF!</definedName>
    <definedName name="VCR_urban1" localSheetId="7">#REF!</definedName>
    <definedName name="VCR_urban1" localSheetId="8">#REF!</definedName>
    <definedName name="VCR_urban1" localSheetId="17">#REF!</definedName>
    <definedName name="VCR_urban1" localSheetId="19">#REF!</definedName>
    <definedName name="VCR_urban1" localSheetId="20">#REF!</definedName>
    <definedName name="VCR_urban1" localSheetId="21">#REF!</definedName>
    <definedName name="VCR_urban1" localSheetId="22">#REF!</definedName>
    <definedName name="VCR_urban1" localSheetId="23">#REF!</definedName>
    <definedName name="VCR_urban1" localSheetId="25">#REF!</definedName>
    <definedName name="VCR_urban1" localSheetId="29">#REF!</definedName>
    <definedName name="VCR_urban1" localSheetId="32">#REF!</definedName>
    <definedName name="VCR_urban1" localSheetId="33">#REF!</definedName>
    <definedName name="VCR_urban1" localSheetId="34">#REF!</definedName>
    <definedName name="VCR_urban1" localSheetId="35">#REF!</definedName>
    <definedName name="VCR_urban1" localSheetId="37">#REF!</definedName>
    <definedName name="VCR_urban1">#REF!</definedName>
    <definedName name="VCR_urban2" localSheetId="9">#REF!</definedName>
    <definedName name="VCR_urban2" localSheetId="10">#REF!</definedName>
    <definedName name="VCR_urban2" localSheetId="11">#REF!</definedName>
    <definedName name="VCR_urban2" localSheetId="12">#REF!</definedName>
    <definedName name="VCR_urban2" localSheetId="2">#REF!</definedName>
    <definedName name="VCR_urban2" localSheetId="3">#REF!</definedName>
    <definedName name="VCR_urban2" localSheetId="4">#REF!</definedName>
    <definedName name="VCR_urban2" localSheetId="5">#REF!</definedName>
    <definedName name="VCR_urban2" localSheetId="6">#REF!</definedName>
    <definedName name="VCR_urban2" localSheetId="7">#REF!</definedName>
    <definedName name="VCR_urban2" localSheetId="8">#REF!</definedName>
    <definedName name="VCR_urban2" localSheetId="17">#REF!</definedName>
    <definedName name="VCR_urban2" localSheetId="19">#REF!</definedName>
    <definedName name="VCR_urban2" localSheetId="20">#REF!</definedName>
    <definedName name="VCR_urban2" localSheetId="21">#REF!</definedName>
    <definedName name="VCR_urban2" localSheetId="22">#REF!</definedName>
    <definedName name="VCR_urban2" localSheetId="23">#REF!</definedName>
    <definedName name="VCR_urban2" localSheetId="25">#REF!</definedName>
    <definedName name="VCR_urban2" localSheetId="29">#REF!</definedName>
    <definedName name="VCR_urban2" localSheetId="32">#REF!</definedName>
    <definedName name="VCR_urban2" localSheetId="33">#REF!</definedName>
    <definedName name="VCR_urban2" localSheetId="34">#REF!</definedName>
    <definedName name="VCR_urban2" localSheetId="35">#REF!</definedName>
    <definedName name="VCR_urban2" localSheetId="37">#REF!</definedName>
    <definedName name="VCR_urban2">#REF!</definedName>
    <definedName name="VegetationManagement" localSheetId="9">#REF!</definedName>
    <definedName name="VegetationManagement" localSheetId="10">#REF!</definedName>
    <definedName name="VegetationManagement" localSheetId="11">#REF!</definedName>
    <definedName name="VegetationManagement" localSheetId="12">#REF!</definedName>
    <definedName name="VegetationManagement" localSheetId="2">#REF!</definedName>
    <definedName name="VegetationManagement" localSheetId="3">#REF!</definedName>
    <definedName name="VegetationManagement" localSheetId="4">#REF!</definedName>
    <definedName name="VegetationManagement" localSheetId="5">#REF!</definedName>
    <definedName name="VegetationManagement" localSheetId="6">#REF!</definedName>
    <definedName name="VegetationManagement" localSheetId="7">#REF!</definedName>
    <definedName name="VegetationManagement" localSheetId="8">#REF!</definedName>
    <definedName name="VegetationManagement" localSheetId="17">#REF!</definedName>
    <definedName name="VegetationManagement" localSheetId="19">#REF!</definedName>
    <definedName name="VegetationManagement" localSheetId="20">#REF!</definedName>
    <definedName name="VegetationManagement" localSheetId="21">#REF!</definedName>
    <definedName name="VegetationManagement" localSheetId="22">#REF!</definedName>
    <definedName name="VegetationManagement" localSheetId="23">#REF!</definedName>
    <definedName name="VegetationManagement" localSheetId="25">#REF!</definedName>
    <definedName name="VegetationManagement" localSheetId="29">#REF!</definedName>
    <definedName name="VegetationManagement" localSheetId="32">#REF!</definedName>
    <definedName name="VegetationManagement" localSheetId="33">#REF!</definedName>
    <definedName name="VegetationManagement" localSheetId="34">#REF!</definedName>
    <definedName name="VegetationManagement" localSheetId="35">#REF!</definedName>
    <definedName name="VegetationManagement" localSheetId="37">#REF!</definedName>
    <definedName name="VegetationManagement">#REF!</definedName>
    <definedName name="WACC1" localSheetId="9">#REF!</definedName>
    <definedName name="WACC1" localSheetId="10">#REF!</definedName>
    <definedName name="WACC1" localSheetId="11">#REF!</definedName>
    <definedName name="WACC1" localSheetId="12">#REF!</definedName>
    <definedName name="WACC1" localSheetId="2">#REF!</definedName>
    <definedName name="WACC1" localSheetId="3">#REF!</definedName>
    <definedName name="WACC1" localSheetId="4">#REF!</definedName>
    <definedName name="WACC1" localSheetId="5">#REF!</definedName>
    <definedName name="WACC1" localSheetId="6">#REF!</definedName>
    <definedName name="WACC1" localSheetId="7">#REF!</definedName>
    <definedName name="WACC1" localSheetId="8">#REF!</definedName>
    <definedName name="WACC1" localSheetId="17">#REF!</definedName>
    <definedName name="WACC1" localSheetId="19">#REF!</definedName>
    <definedName name="WACC1" localSheetId="20">#REF!</definedName>
    <definedName name="WACC1" localSheetId="21">#REF!</definedName>
    <definedName name="WACC1" localSheetId="22">#REF!</definedName>
    <definedName name="WACC1" localSheetId="23">#REF!</definedName>
    <definedName name="WACC1" localSheetId="25">#REF!</definedName>
    <definedName name="WACC1" localSheetId="29">#REF!</definedName>
    <definedName name="WACC1" localSheetId="32">#REF!</definedName>
    <definedName name="WACC1" localSheetId="33">#REF!</definedName>
    <definedName name="WACC1" localSheetId="34">#REF!</definedName>
    <definedName name="WACC1" localSheetId="35">#REF!</definedName>
    <definedName name="WACC1" localSheetId="37">#REF!</definedName>
    <definedName name="WACC1">#REF!</definedName>
    <definedName name="WACC2" localSheetId="9">#REF!</definedName>
    <definedName name="WACC2" localSheetId="10">#REF!</definedName>
    <definedName name="WACC2" localSheetId="11">#REF!</definedName>
    <definedName name="WACC2" localSheetId="12">#REF!</definedName>
    <definedName name="WACC2" localSheetId="2">#REF!</definedName>
    <definedName name="WACC2" localSheetId="3">#REF!</definedName>
    <definedName name="WACC2" localSheetId="4">#REF!</definedName>
    <definedName name="WACC2" localSheetId="5">#REF!</definedName>
    <definedName name="WACC2" localSheetId="6">#REF!</definedName>
    <definedName name="WACC2" localSheetId="7">#REF!</definedName>
    <definedName name="WACC2" localSheetId="8">#REF!</definedName>
    <definedName name="WACC2" localSheetId="17">#REF!</definedName>
    <definedName name="WACC2" localSheetId="19">#REF!</definedName>
    <definedName name="WACC2" localSheetId="20">#REF!</definedName>
    <definedName name="WACC2" localSheetId="21">#REF!</definedName>
    <definedName name="WACC2" localSheetId="22">#REF!</definedName>
    <definedName name="WACC2" localSheetId="23">#REF!</definedName>
    <definedName name="WACC2" localSheetId="25">#REF!</definedName>
    <definedName name="WACC2" localSheetId="29">#REF!</definedName>
    <definedName name="WACC2" localSheetId="32">#REF!</definedName>
    <definedName name="WACC2" localSheetId="33">#REF!</definedName>
    <definedName name="WACC2" localSheetId="34">#REF!</definedName>
    <definedName name="WACC2" localSheetId="35">#REF!</definedName>
    <definedName name="WACC2" localSheetId="37">#REF!</definedName>
    <definedName name="WACC2">#REF!</definedName>
    <definedName name="X_0" localSheetId="9">#REF!</definedName>
    <definedName name="X_0" localSheetId="10">#REF!</definedName>
    <definedName name="X_0" localSheetId="11">#REF!</definedName>
    <definedName name="X_0" localSheetId="12">#REF!</definedName>
    <definedName name="X_0" localSheetId="2">#REF!</definedName>
    <definedName name="X_0" localSheetId="3">#REF!</definedName>
    <definedName name="X_0" localSheetId="4">#REF!</definedName>
    <definedName name="X_0" localSheetId="5">#REF!</definedName>
    <definedName name="X_0" localSheetId="6">#REF!</definedName>
    <definedName name="X_0" localSheetId="7">#REF!</definedName>
    <definedName name="X_0" localSheetId="8">#REF!</definedName>
    <definedName name="X_0" localSheetId="17">#REF!</definedName>
    <definedName name="X_0" localSheetId="19">#REF!</definedName>
    <definedName name="X_0" localSheetId="20">#REF!</definedName>
    <definedName name="X_0" localSheetId="21">#REF!</definedName>
    <definedName name="X_0" localSheetId="22">#REF!</definedName>
    <definedName name="X_0" localSheetId="23">#REF!</definedName>
    <definedName name="X_0" localSheetId="25">#REF!</definedName>
    <definedName name="X_0" localSheetId="29">#REF!</definedName>
    <definedName name="X_0" localSheetId="32">#REF!</definedName>
    <definedName name="X_0" localSheetId="33">#REF!</definedName>
    <definedName name="X_0" localSheetId="34">#REF!</definedName>
    <definedName name="X_0" localSheetId="35">#REF!</definedName>
    <definedName name="X_0" localSheetId="37">#REF!</definedName>
    <definedName name="X_0">#REF!</definedName>
    <definedName name="X_1" localSheetId="9">#REF!</definedName>
    <definedName name="X_1" localSheetId="10">#REF!</definedName>
    <definedName name="X_1" localSheetId="11">#REF!</definedName>
    <definedName name="X_1" localSheetId="12">#REF!</definedName>
    <definedName name="X_1" localSheetId="2">#REF!</definedName>
    <definedName name="X_1" localSheetId="3">#REF!</definedName>
    <definedName name="X_1" localSheetId="4">#REF!</definedName>
    <definedName name="X_1" localSheetId="5">#REF!</definedName>
    <definedName name="X_1" localSheetId="6">#REF!</definedName>
    <definedName name="X_1" localSheetId="7">#REF!</definedName>
    <definedName name="X_1" localSheetId="8">#REF!</definedName>
    <definedName name="X_1" localSheetId="17">#REF!</definedName>
    <definedName name="X_1" localSheetId="19">#REF!</definedName>
    <definedName name="X_1" localSheetId="20">#REF!</definedName>
    <definedName name="X_1" localSheetId="21">#REF!</definedName>
    <definedName name="X_1" localSheetId="22">#REF!</definedName>
    <definedName name="X_1" localSheetId="23">#REF!</definedName>
    <definedName name="X_1" localSheetId="25">#REF!</definedName>
    <definedName name="X_1" localSheetId="29">#REF!</definedName>
    <definedName name="X_1" localSheetId="32">#REF!</definedName>
    <definedName name="X_1" localSheetId="33">#REF!</definedName>
    <definedName name="X_1" localSheetId="34">#REF!</definedName>
    <definedName name="X_1" localSheetId="35">#REF!</definedName>
    <definedName name="X_1" localSheetId="37">#REF!</definedName>
    <definedName name="X_1">#REF!</definedName>
    <definedName name="X_2" localSheetId="9">#REF!</definedName>
    <definedName name="X_2" localSheetId="10">#REF!</definedName>
    <definedName name="X_2" localSheetId="11">#REF!</definedName>
    <definedName name="X_2" localSheetId="12">#REF!</definedName>
    <definedName name="X_2" localSheetId="2">#REF!</definedName>
    <definedName name="X_2" localSheetId="3">#REF!</definedName>
    <definedName name="X_2" localSheetId="4">#REF!</definedName>
    <definedName name="X_2" localSheetId="5">#REF!</definedName>
    <definedName name="X_2" localSheetId="6">#REF!</definedName>
    <definedName name="X_2" localSheetId="7">#REF!</definedName>
    <definedName name="X_2" localSheetId="8">#REF!</definedName>
    <definedName name="X_2" localSheetId="17">#REF!</definedName>
    <definedName name="X_2" localSheetId="19">#REF!</definedName>
    <definedName name="X_2" localSheetId="20">#REF!</definedName>
    <definedName name="X_2" localSheetId="21">#REF!</definedName>
    <definedName name="X_2" localSheetId="22">#REF!</definedName>
    <definedName name="X_2" localSheetId="23">#REF!</definedName>
    <definedName name="X_2" localSheetId="25">#REF!</definedName>
    <definedName name="X_2" localSheetId="29">#REF!</definedName>
    <definedName name="X_2" localSheetId="32">#REF!</definedName>
    <definedName name="X_2" localSheetId="33">#REF!</definedName>
    <definedName name="X_2" localSheetId="34">#REF!</definedName>
    <definedName name="X_2" localSheetId="35">#REF!</definedName>
    <definedName name="X_2" localSheetId="37">#REF!</definedName>
    <definedName name="X_2">#REF!</definedName>
    <definedName name="X_3" localSheetId="9">#REF!</definedName>
    <definedName name="X_3" localSheetId="10">#REF!</definedName>
    <definedName name="X_3" localSheetId="11">#REF!</definedName>
    <definedName name="X_3" localSheetId="12">#REF!</definedName>
    <definedName name="X_3" localSheetId="2">#REF!</definedName>
    <definedName name="X_3" localSheetId="3">#REF!</definedName>
    <definedName name="X_3" localSheetId="4">#REF!</definedName>
    <definedName name="X_3" localSheetId="5">#REF!</definedName>
    <definedName name="X_3" localSheetId="6">#REF!</definedName>
    <definedName name="X_3" localSheetId="7">#REF!</definedName>
    <definedName name="X_3" localSheetId="8">#REF!</definedName>
    <definedName name="X_3" localSheetId="17">#REF!</definedName>
    <definedName name="X_3" localSheetId="19">#REF!</definedName>
    <definedName name="X_3" localSheetId="20">#REF!</definedName>
    <definedName name="X_3" localSheetId="21">#REF!</definedName>
    <definedName name="X_3" localSheetId="22">#REF!</definedName>
    <definedName name="X_3" localSheetId="23">#REF!</definedName>
    <definedName name="X_3" localSheetId="25">#REF!</definedName>
    <definedName name="X_3" localSheetId="29">#REF!</definedName>
    <definedName name="X_3" localSheetId="32">#REF!</definedName>
    <definedName name="X_3" localSheetId="33">#REF!</definedName>
    <definedName name="X_3" localSheetId="34">#REF!</definedName>
    <definedName name="X_3" localSheetId="35">#REF!</definedName>
    <definedName name="X_3" localSheetId="37">#REF!</definedName>
    <definedName name="X_3">#REF!</definedName>
    <definedName name="X_4" localSheetId="9">#REF!</definedName>
    <definedName name="X_4" localSheetId="10">#REF!</definedName>
    <definedName name="X_4" localSheetId="11">#REF!</definedName>
    <definedName name="X_4" localSheetId="12">#REF!</definedName>
    <definedName name="X_4" localSheetId="2">#REF!</definedName>
    <definedName name="X_4" localSheetId="3">#REF!</definedName>
    <definedName name="X_4" localSheetId="4">#REF!</definedName>
    <definedName name="X_4" localSheetId="5">#REF!</definedName>
    <definedName name="X_4" localSheetId="6">#REF!</definedName>
    <definedName name="X_4" localSheetId="7">#REF!</definedName>
    <definedName name="X_4" localSheetId="8">#REF!</definedName>
    <definedName name="X_4" localSheetId="17">#REF!</definedName>
    <definedName name="X_4" localSheetId="19">#REF!</definedName>
    <definedName name="X_4" localSheetId="20">#REF!</definedName>
    <definedName name="X_4" localSheetId="21">#REF!</definedName>
    <definedName name="X_4" localSheetId="22">#REF!</definedName>
    <definedName name="X_4" localSheetId="23">#REF!</definedName>
    <definedName name="X_4" localSheetId="25">#REF!</definedName>
    <definedName name="X_4" localSheetId="29">#REF!</definedName>
    <definedName name="X_4" localSheetId="32">#REF!</definedName>
    <definedName name="X_4" localSheetId="33">#REF!</definedName>
    <definedName name="X_4" localSheetId="34">#REF!</definedName>
    <definedName name="X_4" localSheetId="35">#REF!</definedName>
    <definedName name="X_4" localSheetId="37">#REF!</definedName>
    <definedName name="X_4">#REF!</definedName>
    <definedName name="X0_1" localSheetId="9">#REF!</definedName>
    <definedName name="X0_1" localSheetId="10">#REF!</definedName>
    <definedName name="X0_1" localSheetId="11">#REF!</definedName>
    <definedName name="X0_1" localSheetId="12">#REF!</definedName>
    <definedName name="X0_1" localSheetId="2">#REF!</definedName>
    <definedName name="X0_1" localSheetId="3">#REF!</definedName>
    <definedName name="X0_1" localSheetId="4">#REF!</definedName>
    <definedName name="X0_1" localSheetId="5">#REF!</definedName>
    <definedName name="X0_1" localSheetId="6">#REF!</definedName>
    <definedName name="X0_1" localSheetId="7">#REF!</definedName>
    <definedName name="X0_1" localSheetId="8">#REF!</definedName>
    <definedName name="X0_1" localSheetId="17">#REF!</definedName>
    <definedName name="X0_1" localSheetId="19">#REF!</definedName>
    <definedName name="X0_1" localSheetId="20">#REF!</definedName>
    <definedName name="X0_1" localSheetId="21">#REF!</definedName>
    <definedName name="X0_1" localSheetId="22">#REF!</definedName>
    <definedName name="X0_1" localSheetId="23">#REF!</definedName>
    <definedName name="X0_1" localSheetId="25">#REF!</definedName>
    <definedName name="X0_1" localSheetId="29">#REF!</definedName>
    <definedName name="X0_1" localSheetId="32">#REF!</definedName>
    <definedName name="X0_1" localSheetId="33">#REF!</definedName>
    <definedName name="X0_1" localSheetId="34">#REF!</definedName>
    <definedName name="X0_1" localSheetId="35">#REF!</definedName>
    <definedName name="X0_1" localSheetId="37">#REF!</definedName>
    <definedName name="X0_1">#REF!</definedName>
    <definedName name="X0_2" localSheetId="9">#REF!</definedName>
    <definedName name="X0_2" localSheetId="10">#REF!</definedName>
    <definedName name="X0_2" localSheetId="11">#REF!</definedName>
    <definedName name="X0_2" localSheetId="12">#REF!</definedName>
    <definedName name="X0_2" localSheetId="2">#REF!</definedName>
    <definedName name="X0_2" localSheetId="3">#REF!</definedName>
    <definedName name="X0_2" localSheetId="4">#REF!</definedName>
    <definedName name="X0_2" localSheetId="5">#REF!</definedName>
    <definedName name="X0_2" localSheetId="6">#REF!</definedName>
    <definedName name="X0_2" localSheetId="7">#REF!</definedName>
    <definedName name="X0_2" localSheetId="8">#REF!</definedName>
    <definedName name="X0_2" localSheetId="17">#REF!</definedName>
    <definedName name="X0_2" localSheetId="19">#REF!</definedName>
    <definedName name="X0_2" localSheetId="20">#REF!</definedName>
    <definedName name="X0_2" localSheetId="21">#REF!</definedName>
    <definedName name="X0_2" localSheetId="22">#REF!</definedName>
    <definedName name="X0_2" localSheetId="23">#REF!</definedName>
    <definedName name="X0_2" localSheetId="25">#REF!</definedName>
    <definedName name="X0_2" localSheetId="29">#REF!</definedName>
    <definedName name="X0_2" localSheetId="32">#REF!</definedName>
    <definedName name="X0_2" localSheetId="33">#REF!</definedName>
    <definedName name="X0_2" localSheetId="34">#REF!</definedName>
    <definedName name="X0_2" localSheetId="35">#REF!</definedName>
    <definedName name="X0_2" localSheetId="37">#REF!</definedName>
    <definedName name="X0_2">#REF!</definedName>
    <definedName name="X0_3" localSheetId="9">#REF!</definedName>
    <definedName name="X0_3" localSheetId="10">#REF!</definedName>
    <definedName name="X0_3" localSheetId="11">#REF!</definedName>
    <definedName name="X0_3" localSheetId="12">#REF!</definedName>
    <definedName name="X0_3" localSheetId="2">#REF!</definedName>
    <definedName name="X0_3" localSheetId="3">#REF!</definedName>
    <definedName name="X0_3" localSheetId="4">#REF!</definedName>
    <definedName name="X0_3" localSheetId="5">#REF!</definedName>
    <definedName name="X0_3" localSheetId="6">#REF!</definedName>
    <definedName name="X0_3" localSheetId="7">#REF!</definedName>
    <definedName name="X0_3" localSheetId="8">#REF!</definedName>
    <definedName name="X0_3" localSheetId="17">#REF!</definedName>
    <definedName name="X0_3" localSheetId="19">#REF!</definedName>
    <definedName name="X0_3" localSheetId="20">#REF!</definedName>
    <definedName name="X0_3" localSheetId="21">#REF!</definedName>
    <definedName name="X0_3" localSheetId="22">#REF!</definedName>
    <definedName name="X0_3" localSheetId="23">#REF!</definedName>
    <definedName name="X0_3" localSheetId="25">#REF!</definedName>
    <definedName name="X0_3" localSheetId="29">#REF!</definedName>
    <definedName name="X0_3" localSheetId="32">#REF!</definedName>
    <definedName name="X0_3" localSheetId="33">#REF!</definedName>
    <definedName name="X0_3" localSheetId="34">#REF!</definedName>
    <definedName name="X0_3" localSheetId="35">#REF!</definedName>
    <definedName name="X0_3" localSheetId="37">#REF!</definedName>
    <definedName name="X0_3">#REF!</definedName>
    <definedName name="X0_32" localSheetId="9">#REF!</definedName>
    <definedName name="X0_32" localSheetId="10">#REF!</definedName>
    <definedName name="X0_32" localSheetId="11">#REF!</definedName>
    <definedName name="X0_32" localSheetId="12">#REF!</definedName>
    <definedName name="X0_32" localSheetId="2">#REF!</definedName>
    <definedName name="X0_32" localSheetId="3">#REF!</definedName>
    <definedName name="X0_32" localSheetId="4">#REF!</definedName>
    <definedName name="X0_32" localSheetId="5">#REF!</definedName>
    <definedName name="X0_32" localSheetId="6">#REF!</definedName>
    <definedName name="X0_32" localSheetId="7">#REF!</definedName>
    <definedName name="X0_32" localSheetId="8">#REF!</definedName>
    <definedName name="X0_32" localSheetId="17">#REF!</definedName>
    <definedName name="X0_32" localSheetId="19">#REF!</definedName>
    <definedName name="X0_32" localSheetId="20">#REF!</definedName>
    <definedName name="X0_32" localSheetId="21">#REF!</definedName>
    <definedName name="X0_32" localSheetId="22">#REF!</definedName>
    <definedName name="X0_32" localSheetId="23">#REF!</definedName>
    <definedName name="X0_32" localSheetId="25">#REF!</definedName>
    <definedName name="X0_32" localSheetId="29">#REF!</definedName>
    <definedName name="X0_32" localSheetId="32">#REF!</definedName>
    <definedName name="X0_32" localSheetId="33">#REF!</definedName>
    <definedName name="X0_32" localSheetId="34">#REF!</definedName>
    <definedName name="X0_32" localSheetId="35">#REF!</definedName>
    <definedName name="X0_32" localSheetId="37">#REF!</definedName>
    <definedName name="X0_32">#REF!</definedName>
    <definedName name="Years" localSheetId="2">'[1]AER Inputs'!#REF!</definedName>
    <definedName name="Years" localSheetId="4">'[1]AER Inputs'!#REF!</definedName>
    <definedName name="Years" localSheetId="6">'[1]AER Inputs'!#REF!</definedName>
    <definedName name="Years" localSheetId="20">'[1]AER Inputs'!#REF!</definedName>
    <definedName name="Years" localSheetId="23">'[1]AER Inputs'!#REF!</definedName>
    <definedName name="Years" localSheetId="29">'[1]AER Inputs'!#REF!</definedName>
    <definedName name="Years" localSheetId="32">'[1]AER Inputs'!#REF!</definedName>
    <definedName name="Years" localSheetId="33">'[1]AER Inputs'!#REF!</definedName>
    <definedName name="Years" localSheetId="37">'[1]AER Inputs'!#REF!</definedName>
    <definedName name="Years">'[1]AER Inputs'!#REF!</definedName>
  </definedNames>
  <calcPr calcId="145621"/>
</workbook>
</file>

<file path=xl/calcChain.xml><?xml version="1.0" encoding="utf-8"?>
<calcChain xmlns="http://schemas.openxmlformats.org/spreadsheetml/2006/main">
  <c r="K112" i="6" l="1"/>
  <c r="B108" i="6"/>
  <c r="B46" i="6"/>
  <c r="K39" i="49" l="1"/>
  <c r="K41" i="1"/>
  <c r="K462" i="8"/>
  <c r="K426" i="8"/>
  <c r="B422" i="8"/>
  <c r="K408" i="8"/>
  <c r="B404" i="8"/>
  <c r="K390" i="8"/>
  <c r="B386" i="8"/>
  <c r="K372" i="8"/>
  <c r="B368" i="8"/>
  <c r="K354" i="8"/>
  <c r="B350" i="8"/>
  <c r="K336" i="8"/>
  <c r="B332" i="8"/>
  <c r="K318" i="8"/>
  <c r="B314" i="8"/>
  <c r="K299" i="8"/>
  <c r="B295" i="8"/>
  <c r="K281" i="8"/>
  <c r="B277" i="8"/>
  <c r="K262" i="8"/>
  <c r="B258" i="8"/>
  <c r="K243" i="8"/>
  <c r="B239" i="8"/>
  <c r="K225" i="8"/>
  <c r="B221" i="8"/>
  <c r="K207" i="8"/>
  <c r="B203" i="8"/>
  <c r="K189" i="8"/>
  <c r="B185" i="8"/>
  <c r="K171" i="8"/>
  <c r="B167" i="8"/>
  <c r="K63" i="53"/>
  <c r="B59" i="53"/>
  <c r="K44" i="53"/>
  <c r="B40" i="53"/>
  <c r="B7" i="53"/>
  <c r="D1" i="53"/>
  <c r="K444" i="8"/>
  <c r="B440" i="8"/>
  <c r="B27" i="8"/>
  <c r="K39" i="32"/>
  <c r="B35" i="32"/>
  <c r="K39" i="31"/>
  <c r="B35" i="31"/>
  <c r="B7" i="31"/>
  <c r="B7" i="17"/>
  <c r="K95" i="5"/>
  <c r="B91" i="5"/>
  <c r="B26" i="5"/>
  <c r="K58" i="52"/>
  <c r="B54" i="52"/>
  <c r="K40" i="52"/>
  <c r="B7" i="52"/>
  <c r="D1" i="52"/>
  <c r="B7" i="51"/>
  <c r="D1" i="51"/>
  <c r="K39" i="50"/>
  <c r="B7" i="50"/>
  <c r="D1" i="50"/>
  <c r="B35" i="49"/>
  <c r="B7" i="49"/>
  <c r="D1" i="49"/>
  <c r="K77" i="48"/>
  <c r="K59" i="48"/>
  <c r="K41" i="48"/>
  <c r="B7" i="48"/>
  <c r="D1" i="48"/>
  <c r="K57" i="47"/>
  <c r="K39" i="47"/>
  <c r="B7" i="47"/>
  <c r="D1" i="47"/>
  <c r="K58" i="46"/>
  <c r="K40" i="46"/>
  <c r="B7" i="46"/>
  <c r="D1" i="46"/>
  <c r="K76" i="45"/>
  <c r="K57" i="45"/>
  <c r="K39" i="45"/>
  <c r="B7" i="45"/>
  <c r="D1" i="45"/>
  <c r="K57" i="44"/>
  <c r="K39" i="44"/>
  <c r="K60" i="4"/>
  <c r="B56" i="4"/>
  <c r="K77" i="5"/>
  <c r="B73" i="5"/>
  <c r="K59" i="5"/>
  <c r="B55" i="5"/>
  <c r="K78" i="2"/>
  <c r="B74" i="2"/>
  <c r="K60" i="2"/>
  <c r="B56" i="2"/>
  <c r="K57" i="14"/>
  <c r="B53" i="14"/>
  <c r="K39" i="14"/>
  <c r="B35" i="14"/>
  <c r="B7" i="14"/>
  <c r="K151" i="4"/>
  <c r="B147" i="4"/>
  <c r="B28" i="4"/>
  <c r="K116" i="20"/>
  <c r="B112" i="20"/>
  <c r="B27" i="20"/>
  <c r="K79" i="34"/>
  <c r="B75" i="34"/>
  <c r="B27" i="40"/>
  <c r="K39" i="36"/>
  <c r="B35" i="36"/>
  <c r="B7" i="36"/>
  <c r="B47" i="34"/>
  <c r="K135" i="34"/>
  <c r="B131" i="34"/>
  <c r="K75" i="44"/>
  <c r="B71" i="44"/>
  <c r="K98" i="20"/>
  <c r="B94" i="20"/>
  <c r="B48" i="20"/>
  <c r="K95" i="22"/>
  <c r="B91" i="22"/>
  <c r="K76" i="22"/>
  <c r="B72" i="22"/>
  <c r="B27" i="22"/>
  <c r="K77" i="18"/>
  <c r="B73" i="18"/>
  <c r="B27" i="18"/>
  <c r="B26" i="6"/>
  <c r="B26" i="3"/>
  <c r="B26" i="2"/>
  <c r="K133" i="30"/>
  <c r="B129" i="30"/>
  <c r="K152" i="30"/>
  <c r="B148" i="30"/>
  <c r="K115" i="30"/>
  <c r="B111" i="30"/>
  <c r="K97" i="30"/>
  <c r="B93" i="30"/>
  <c r="B47" i="30"/>
  <c r="B27" i="30"/>
  <c r="D1" i="5"/>
  <c r="B53" i="44"/>
  <c r="B35" i="44"/>
  <c r="B7" i="44"/>
  <c r="D1" i="44"/>
  <c r="K59" i="43"/>
  <c r="B55" i="43"/>
  <c r="K40" i="43"/>
  <c r="B36" i="43"/>
  <c r="B7" i="43"/>
  <c r="D1" i="43"/>
  <c r="K39" i="42"/>
  <c r="B35" i="42"/>
  <c r="B7" i="42"/>
  <c r="D1" i="42"/>
  <c r="K77" i="40"/>
  <c r="B73" i="40"/>
  <c r="K59" i="40"/>
  <c r="B55" i="40"/>
  <c r="B7" i="40"/>
  <c r="D1" i="40"/>
  <c r="K59" i="39"/>
  <c r="B55" i="39"/>
  <c r="K40" i="39"/>
  <c r="B36" i="39"/>
  <c r="B7" i="39"/>
  <c r="D1" i="39"/>
  <c r="K63" i="38"/>
  <c r="B59" i="38"/>
  <c r="K44" i="38"/>
  <c r="B40" i="38"/>
  <c r="B7" i="38"/>
  <c r="D1" i="38"/>
  <c r="K63" i="37"/>
  <c r="B59" i="37"/>
  <c r="K44" i="37"/>
  <c r="B40" i="37"/>
  <c r="B7" i="37"/>
  <c r="D1" i="37"/>
  <c r="D1" i="36"/>
  <c r="K39" i="35"/>
  <c r="B35" i="35"/>
  <c r="B7" i="35"/>
  <c r="D1" i="35"/>
  <c r="K116" i="34"/>
  <c r="B112" i="34"/>
  <c r="K97" i="34"/>
  <c r="B93" i="34"/>
  <c r="B27" i="34"/>
  <c r="B7" i="34"/>
  <c r="D1" i="34"/>
  <c r="K39" i="33"/>
  <c r="B35" i="33"/>
  <c r="B7" i="33"/>
  <c r="D1" i="33"/>
  <c r="B7" i="32"/>
  <c r="D1" i="32"/>
  <c r="D1" i="31"/>
  <c r="K79" i="30"/>
  <c r="B75" i="30"/>
  <c r="B7" i="30"/>
  <c r="D1" i="30"/>
  <c r="K58" i="26"/>
  <c r="B54" i="26"/>
  <c r="K39" i="26"/>
  <c r="B35" i="26"/>
  <c r="B7" i="26"/>
  <c r="D1" i="26"/>
  <c r="K39" i="25"/>
  <c r="B35" i="25"/>
  <c r="B7" i="25"/>
  <c r="D1" i="25"/>
  <c r="B7" i="24"/>
  <c r="D1" i="24"/>
  <c r="B7" i="23"/>
  <c r="D1" i="23"/>
  <c r="K58" i="22"/>
  <c r="B54" i="22"/>
  <c r="B7" i="22"/>
  <c r="D1" i="22"/>
  <c r="K80" i="20"/>
  <c r="B76" i="20"/>
  <c r="B7" i="20"/>
  <c r="D1" i="20"/>
  <c r="B7" i="19"/>
  <c r="D1" i="19"/>
  <c r="K59" i="18"/>
  <c r="B55" i="18"/>
  <c r="B7" i="18"/>
  <c r="D1" i="18"/>
  <c r="D1" i="17"/>
  <c r="B7" i="16"/>
  <c r="D1" i="16"/>
  <c r="K75" i="15"/>
  <c r="K57" i="15"/>
  <c r="K39" i="15"/>
  <c r="B7" i="15"/>
  <c r="D1" i="15"/>
  <c r="D1" i="14"/>
  <c r="K153" i="8"/>
  <c r="B149" i="8"/>
  <c r="K135" i="8"/>
  <c r="B131" i="8"/>
  <c r="K117" i="8"/>
  <c r="B113" i="8"/>
  <c r="K99" i="8"/>
  <c r="B95" i="8"/>
  <c r="K80" i="8"/>
  <c r="B76" i="8"/>
  <c r="B47" i="8"/>
  <c r="B7" i="8"/>
  <c r="D1" i="8"/>
  <c r="B53" i="7"/>
  <c r="K39" i="7"/>
  <c r="B35" i="7"/>
  <c r="B6" i="7"/>
  <c r="D1" i="7"/>
  <c r="K76" i="6"/>
  <c r="B72" i="6"/>
  <c r="B6" i="6"/>
  <c r="D1" i="6"/>
  <c r="B6" i="5"/>
  <c r="K132" i="4"/>
  <c r="B128" i="4"/>
  <c r="K114" i="4"/>
  <c r="B110" i="4"/>
  <c r="K96" i="4"/>
  <c r="B92" i="4"/>
  <c r="K78" i="4"/>
  <c r="B74" i="4"/>
  <c r="B7" i="4"/>
  <c r="D1" i="4"/>
  <c r="K151" i="3"/>
  <c r="B147" i="3"/>
  <c r="K133" i="3"/>
  <c r="B129" i="3"/>
  <c r="K115" i="3"/>
  <c r="B111" i="3"/>
  <c r="K97" i="3"/>
  <c r="B93" i="3"/>
  <c r="K79" i="3"/>
  <c r="B75" i="3"/>
  <c r="K61" i="3"/>
  <c r="B57" i="3"/>
  <c r="B6" i="3"/>
  <c r="D1" i="3"/>
  <c r="B6" i="2"/>
  <c r="D1" i="2"/>
  <c r="B37" i="1"/>
  <c r="B6" i="1"/>
  <c r="D1" i="1"/>
</calcChain>
</file>

<file path=xl/sharedStrings.xml><?xml version="1.0" encoding="utf-8"?>
<sst xmlns="http://schemas.openxmlformats.org/spreadsheetml/2006/main" count="5303" uniqueCount="456">
  <si>
    <t xml:space="preserve">Basis of Preparation - AER RIN </t>
  </si>
  <si>
    <t>ActewAGL - 5 Year Reset RIN 2014</t>
  </si>
  <si>
    <t>ActewAGL Regulatory Reset Rin 2014</t>
  </si>
  <si>
    <t>Tab:</t>
  </si>
  <si>
    <t>Table:</t>
  </si>
  <si>
    <t>Key:</t>
  </si>
  <si>
    <t>Version</t>
  </si>
  <si>
    <t>Expenditure Summary</t>
  </si>
  <si>
    <t>All</t>
  </si>
  <si>
    <t>Input cells</t>
  </si>
  <si>
    <t>Inputs not req'd / applicable</t>
  </si>
  <si>
    <t>Financial</t>
  </si>
  <si>
    <t>NonFinancial</t>
  </si>
  <si>
    <t>Need to confirm</t>
  </si>
  <si>
    <t>Calculated</t>
  </si>
  <si>
    <t>cells</t>
  </si>
  <si>
    <t>V2.0 BMK 1/4/14</t>
  </si>
  <si>
    <t>2013/14</t>
  </si>
  <si>
    <t>Non-network</t>
  </si>
  <si>
    <t>Maintenance</t>
  </si>
  <si>
    <t>Metering</t>
  </si>
  <si>
    <t>Basis of Preparation</t>
  </si>
  <si>
    <t>The information in this section is required by AER to be completed for the entire RIN.  Format below captures AER BoP requirements.</t>
  </si>
  <si>
    <t>Source of information</t>
  </si>
  <si>
    <t>See metadata details of data inputs below</t>
  </si>
  <si>
    <t>Can information requested be provideded from Actual information?</t>
  </si>
  <si>
    <t>Y</t>
  </si>
  <si>
    <t>&lt;&lt;&lt; See definition above - essentially data directly extracted from Oracle, WASP, Riva or corporate systems in day-to-day operational use.</t>
  </si>
  <si>
    <t>If No:</t>
  </si>
  <si>
    <t>Why is it not possible to</t>
  </si>
  <si>
    <t>use actual information?</t>
  </si>
  <si>
    <t>What is the basis of estimate?</t>
  </si>
  <si>
    <t>Include approach, assumptions…</t>
  </si>
  <si>
    <t>Reasons why this is best estimate</t>
  </si>
  <si>
    <t>Methodology</t>
  </si>
  <si>
    <t>Demonstrate how info provided is consistent with requirements</t>
  </si>
  <si>
    <t>Provides best estimate of required data broken down into categories requested. Other definitions &amp; instructions have been noted &amp; followed (unless noted)</t>
  </si>
  <si>
    <t>BoP 2, 3, … If different basis of preparation / methodology etc used for different tables or sections of tables, insert rows and copy BoP section above for each basis / methodology.</t>
  </si>
  <si>
    <t>Metadata - details of data, reports etc used to populate RIN</t>
  </si>
  <si>
    <t>Provides information on sources, quality, and basis of data reported in the RIN.  Required for BoP, quality control, and to streamline the RIN process in future years.</t>
  </si>
  <si>
    <t>Data extract 1</t>
  </si>
  <si>
    <t>Description:</t>
  </si>
  <si>
    <t>Source: (include name of report, how extracted)</t>
  </si>
  <si>
    <t>Data obtained by: (Name of ActewAGL officer)</t>
  </si>
  <si>
    <t>Phone:</t>
  </si>
  <si>
    <t>Email:</t>
  </si>
  <si>
    <t>Report / extract date:</t>
  </si>
  <si>
    <t>Details of adjustments, cleansing etc undertaken</t>
  </si>
  <si>
    <t>Data quality (Actual, Estimate):</t>
  </si>
  <si>
    <t>Direct report from corporate system:</t>
  </si>
  <si>
    <t>Y/N</t>
  </si>
  <si>
    <t>Unmodified or Modified only by data direct from corporate system:</t>
  </si>
  <si>
    <t>Relies on estimates, assumptions, rule of thumb or average allocations:</t>
  </si>
  <si>
    <t>Relies on data not captured as part of normal operations:</t>
  </si>
  <si>
    <t>Basis of reported information</t>
  </si>
  <si>
    <t>Historic data (2008/9 - 2013/14)</t>
  </si>
  <si>
    <t>Forecast data (2014/15 - 2018/19)</t>
  </si>
  <si>
    <t>Real / nominal?</t>
  </si>
  <si>
    <t>Base date for real:</t>
  </si>
  <si>
    <t>NA</t>
  </si>
  <si>
    <t>Units</t>
  </si>
  <si>
    <t>Overheads:</t>
  </si>
  <si>
    <t>Labour / materials / total?</t>
  </si>
  <si>
    <t>Comments, data issues etc</t>
  </si>
  <si>
    <t>Include any deviations from definitions or methodology noted above</t>
  </si>
  <si>
    <t>Data extract 2</t>
  </si>
  <si>
    <t>Data extract 3, 4,…  if more data sources / extracts, insert rows and copy Data Extract table above for each source / extract</t>
  </si>
  <si>
    <t>Repex</t>
  </si>
  <si>
    <t>FINANCIAL</t>
  </si>
  <si>
    <t>ENAR (electricity networks asset replacement) capital projects extracted from Oracle data cube, and allocated to RIN categories.  In some instances there was a 1:1 mapping (eg pole reinforcement to staking a wood pole).  Some Oracle projects were allocated based on the project description to RIN asset classes.  Some have been allocated / pro-rataed to RIN asset classes on the basis of non-financial information in the RIN template.  Spreadsheet "2.2 repex scratch.xls" shows workings, basis of all allocations, and categorises financial data as actual or estimated (using colour coding - green = actual, red = estimated).  Note - totals reconcile to audited regulatory accounts - only estimated component is the allocation between some RIN asset categories.</t>
  </si>
  <si>
    <t>Oracle replacement capital expenditure history</t>
  </si>
  <si>
    <t>Working - Capital Data Table 2008-09 2019-20FINAL.XLS spreadsheet, extracted via TM1.  All projects classified as ENAR (electricity network asset replacements) extracted, excluding meters (reported in a separate RIN sheet)</t>
  </si>
  <si>
    <t>Quality assurance, crosscheck to audited regulated accounts.  Forecast data CPI escalated to be presented on a Real 2013/14 base year (as required by RIN)</t>
  </si>
  <si>
    <t>N</t>
  </si>
  <si>
    <t>Nominal</t>
  </si>
  <si>
    <t>Real</t>
  </si>
  <si>
    <t>1s</t>
  </si>
  <si>
    <t>Directly attributable</t>
  </si>
  <si>
    <t>Total cost</t>
  </si>
  <si>
    <t>Data and totals have been cross-checked.  A few immaterial inconsistencies (&lt;0.5% of total) have been referred to Chris for resolution.</t>
  </si>
  <si>
    <t>Non-financial data presented in RIN 2.2 Repex template</t>
  </si>
  <si>
    <t>Various - extracts from Riva, GIS, WaSP systems by asset management group</t>
  </si>
  <si>
    <t xml:space="preserve">Non-financial data has been audited independently by SKM.  Data is a mix of actual and estimated - where actual data has been used as the basis of allocation for Financial data, the financial data is considered Actual.  Where Estimated non-finanicial data has been used as the basis for allocation, the Finanical data is considered Estimated.  </t>
  </si>
  <si>
    <t>Augex</t>
  </si>
  <si>
    <t xml:space="preserve">Tables 2.3.1-2: 
For each subtransmission and zone substation / line project listed in the Oracle extract… 
1. Tested total cost to determine if it was a material project.
     Material: Extracted the project details (driver, type, # and rating of assets installed) from project documentation (see metadata below)
                         Breakdown of expenditure by asset category determined from project capitalisation as recorded against that project number in the fixed asset register.  Where project has not been capitalised, cost of major components extracted from project cost estimate.  Labour / materials / contract / other split of costs for each project taken from Capex cube.  Labour % applied to total real cost to determine installation labour component.  Other asset categories pro-rated to remaining (non-labour) amount of total real project cost.
                         Related party contracts extracted from Actew contracts / payments system, where supplier = "Jemena".  Allocated to projects by project number.  10% profit margin assumed.
                         Details of current substation rating and other techinical details taken from Data Manual.  "Before" figures determined by subtracting added assets from current ratings, or historic versions of the Data Manual.
     Non-material:  Year band (historic, next regulatory period) determined based on latest year showing expenditure in Oracle.  Project deemed to be completed in that year.
                         Total project cost taken from Oracle captial projects cube.  
                         MVA of capacity addition also recorded (used in Sheet 2.4 to calculate $/MVA)
                         Total cost of non-material projects for current and next regulatory periods calculated by summating all projects in that period.
Table 2.3.3:  
Volumes for each asset category determined from age profile data, less replacements.
Summated project costs reported against asset type categorisation and major project thresholds where applicable (&gt;=$0.5M).  Expenditure summated for each category nominated by AER.
Table 2.3.4:
Total project costs for each year and asset category taken from Oracle captial projects data cube, split according to asset categorisation for each project.
</t>
  </si>
  <si>
    <t>Oracle capital projects - list of all augmentation projects over the period covered by RIN</t>
  </si>
  <si>
    <t>Data cube from Oracle showing annual expenditure for each capital project</t>
  </si>
  <si>
    <t>Nil</t>
  </si>
  <si>
    <t>Common cube used for all financial data in the the RIN</t>
  </si>
  <si>
    <t>Individual project documentation (Project brief, WASP project details, RIT documents, etc)</t>
  </si>
  <si>
    <t>WASP and DM5 (doc management system) used to retrieve various projects documents created as part of ActewAGL standard governance process</t>
  </si>
  <si>
    <t>Various mid - end April 14.  Docs from 2008-2014</t>
  </si>
  <si>
    <t>Used to extract technical project details - project type, driver, number and rating of assets installed, etc</t>
  </si>
  <si>
    <t>Data extract 3</t>
  </si>
  <si>
    <t>Technical details of subtransmission, distribution lines and substations, including ratings, counts, etc</t>
  </si>
  <si>
    <t>ActewAGL Electrical Data Manual.  Intranet resource maintained by Zone Substation and Network Performance groups.</t>
  </si>
  <si>
    <t>Various mid - end April 14.  Data current at April 2014</t>
  </si>
  <si>
    <t>Considered reliable and accurate, used as technical and operational "source of truth" for operational assets, hence any errors identified and corrected in normal course of operations.
Substation transformers and lines have a normal (nameplate / continuous) rating which is used for operational purposes.  ActewAGL does not apply cyclic or emergency ratings to all assets, and the current operational rating for transformers (based on Data Manual) has been reported in the RIN.</t>
  </si>
  <si>
    <t>THIS PROJECT WAS COMPLETED AS A LUMP SUM CONTRACT, OTHER DIRECT EXPENDITURE INCLUDES THE COST OF SECONDARY SYSTEMS WORK,  COST OF LINE INSTALLATION WORK INCLUDES THE LABOUR, PLANT AND EQUIPMENT COSTS</t>
  </si>
  <si>
    <t>Expenditure reports</t>
  </si>
  <si>
    <t>THIS PROJECT WILL BE COMPLETED AS A LUMP SUM CONTRACT, OTHER  EXPENDITURE INCLUDES THE COST OF SECONDARY SYSTEMS WORK, REMOVAL OF REDUNDANT POLES AND CIVIL WORKS FOR MAKING NEW ACCESS TRACKS, THE DROP DOWN MENU UNDER PROJECT TRIGGER DOES NOT ALLOW TO CHANGE "OTHER - SPECIFY" AS IT BRINGS AN ERROR MESSAGE.  THIS APPLIES TO BOTH PROJECTS.</t>
  </si>
  <si>
    <t>Pro-rata based on the SPOS Stage 1 costs</t>
  </si>
  <si>
    <t xml:space="preserve">HV FEEDER AUGMENTATIONS - OVERHEAD LINES (CIRCUIT LINE LENGTH KM)
HV FEEDER AUGMENTATIONS - UNDERGROUND CABLES (CIRCUIT LINE LENGTH KM)
LV FEEDER AUGMENTATIONS - OVERHEAD LINES (CIRCUIT LINE LENGTH KM)
LV FEEDER AUGMENTATIONS - UNDERGROUND CABLES (CIRCUIT LINE LENGTH KM)
DISTRIBUTION SUBSTATION AUGMENTATIONS - POLE MOUNTED
DISTRIBUTION SUBSTATION AUGMENTATIONS - GROUND MOUNTED
DISTRIBUTION SUBSTATION AUGMENTATIONS - INDOOR
</t>
  </si>
  <si>
    <t>Supplied  by Network Performance group</t>
  </si>
  <si>
    <t>Augex model</t>
  </si>
  <si>
    <t>Actual</t>
  </si>
  <si>
    <t>Table 2.4.4 Data not recorded - no instruments to capture data</t>
  </si>
  <si>
    <t xml:space="preserve">Table 2.4.4  Average utilisation calculated based on maximum demand and aggregated nameplate ratings of all substations.
Statistical distribution of population in utilisation bands assumed to be normal, nearly all units in the 0-100% range with anecdotal evidence of a few very high loadings (one transformer &gt; 200%)
Distribution spread calculated using NORM.DIST function. Standard deviation was back calculated to fit 0 - 100% range, with additional high utilisation units added based on anecdotal evidence.
Substation counts converted to percentage.
</t>
  </si>
  <si>
    <t>Table 2.4.4  Best fits limited anecdotal evidence</t>
  </si>
  <si>
    <t>Considered reliable and accurate, used as technical and operational "source of truth" for operational assets, hence any errors identified and corrected in normal course of operations.
Substation transformers and lines have a normal (nameplate / continuous) rating which is used for operational purposes.  ActewAGL does not currently calculate cyclic ratings, and the operational rating for transformers (based on nameplate) has been used for cyclic and emergency ratings.</t>
  </si>
  <si>
    <t>ActewAGL demand forecast 2013</t>
  </si>
  <si>
    <t>ActewAGL demand forecast 2013 - as published on Intranet, maintained / updated by Asset Strategy (Tim Anderson).  Includes forecast and historic demands for feeders and zone / subtransmission substations</t>
  </si>
  <si>
    <t>Forecast is in MW.  Used 0.9 PF to estimate MVA.  Does not cover distribution substations.
ActewAGL does not weather correct demand currently, hence demand figures presented are actual, not weather corrected / 50PoE.</t>
  </si>
  <si>
    <t>Distribution substation capacity and units by type data</t>
  </si>
  <si>
    <t>WASP extracted data showing number of distribution subs by type (pole, kioks/pad, ground, etc) and rating</t>
  </si>
  <si>
    <t>Data not complete, estimates required for statistical distribution, see methodology</t>
  </si>
  <si>
    <t>Line and cable route lengths</t>
  </si>
  <si>
    <t>GIS, Work as Executed Dwgs</t>
  </si>
  <si>
    <t>No</t>
  </si>
  <si>
    <t>other</t>
  </si>
  <si>
    <t>Corporate overheads</t>
  </si>
  <si>
    <t>Historical data based on GIS and WAE Dwgs - Forecast based on Augmentation Plans</t>
  </si>
  <si>
    <t>Costs and details sufficient to enable accurate allocation are not captured by current operational processes.  Volume of connections too large for detailed breakdown for each year to be practical (and records for earlier years are no longer available).</t>
  </si>
  <si>
    <t>Basis of Preparation 1</t>
  </si>
  <si>
    <t xml:space="preserve">Data was analysed and calculated based on actual figures provided.  YWE701(HCV) and YWE798 (HCV) are leased through SG Fleet and previous data for all years was not available. Data before June 09 was unavailable as all vehicles plant and equipment were leased through a different company which no longer exists and we are unable to obtain old financial information. Please note numbers  produced for April 2014 onwards is a prediction based on average use and total numbers from past financial year 12/13.    Please note the large jump in trucks in the FY12/13  period is due to a  change over of trucks ending leases and new trucks coming on- KMs usage both trucks were used during the financial period so they have to be counted twice as number of trucks as well. 47 is the closest estimate to the amount of trucks we had on the system during the FY period of 12/13.  I have also included in my information on a separate tab for each year vehicles that are not directly related to Networks but may have had some impact on them over the years- Facilities, IT etc.  As of the financial year of 14/15 the plan was that all leases within Networks would be on a financial lease.  This would mean all vehicles would be "purchased" not leased .  Wether this process is done of not by the 14/15 period has not been confirmed but this is the basis I am working off of for the estimated data. </t>
  </si>
  <si>
    <t>Data was obtained from PREVIOUS FINANCIAL YEAR FUEL DATA  produced by our leasing company Toyota Financial Services.</t>
  </si>
  <si>
    <t>Basis of Preparation 2</t>
  </si>
  <si>
    <t xml:space="preserve">Project data from Oracle is uploaded into TM1 by expense type. Corporate overheads are excluded from the calculations.  Projects are categorised by project types.  All maintenance activities are categorised into AER categories that best fit the description. </t>
  </si>
  <si>
    <t>Provides best estimate of connection costs broken down into categories requested. Other definitions &amp; instructions have been noted &amp; followed (unless explicitly noted)</t>
  </si>
  <si>
    <t>Oracle Financial General Ledger &amp; Oracle Project accounting</t>
  </si>
  <si>
    <t>TM1 Data base tool linked to oracle</t>
  </si>
  <si>
    <t>24th April 2014</t>
  </si>
  <si>
    <t>No Adjustments</t>
  </si>
  <si>
    <t>Historic data (2008/9 - 2012/13)</t>
  </si>
  <si>
    <t>1000s</t>
  </si>
  <si>
    <t>Project data from Oracle is uploaded into TM1 by expense type. Corporate overheads are exluded from the calculations</t>
  </si>
  <si>
    <t>Vegetation Management</t>
  </si>
  <si>
    <t>POWER TRANSFORMERS</t>
  </si>
  <si>
    <t>Asset quantities by year, from WASP records</t>
  </si>
  <si>
    <t>ZONE SWITCHGEAR &amp; ZONE INSTRUMENT TRANSFORMERS</t>
  </si>
  <si>
    <t>Asset quantities by year, from WASP records.  See current transformers WASP extract for total instrument transformers</t>
  </si>
  <si>
    <t>Zone substation other items &amp; number of zone substation buildings</t>
  </si>
  <si>
    <t>Zone substation record from WASP records</t>
  </si>
  <si>
    <t>INSPECTION CYCLE (YEARS)</t>
  </si>
  <si>
    <t>Maintenance Cycle (Years) - Zone Substation Inspection &amp; Maintenance Strategy NTS7.11.P02.W01 )
Inspection cycle - 1/12 or monthly in the general zone substation inspection</t>
  </si>
  <si>
    <t>SCADA &amp; NETWORK CONTROL MAINTENANCE &amp; PROTECTION SYSTEMS MAINTENANCE</t>
  </si>
  <si>
    <t>Emergency Response</t>
  </si>
  <si>
    <t>2.10</t>
  </si>
  <si>
    <t>Overheads</t>
  </si>
  <si>
    <t>Labour</t>
  </si>
  <si>
    <t>Input Tables</t>
  </si>
  <si>
    <t>Provisions</t>
  </si>
  <si>
    <t>Opex</t>
  </si>
  <si>
    <t>Forecast price changes</t>
  </si>
  <si>
    <t>Commercial insurance &amp; self insurance</t>
  </si>
  <si>
    <t>Provides best estimate of requested insurance data broken down into categories requested. Other definitions &amp; instructions have been noted &amp; followed (unless explicitly noted)</t>
  </si>
  <si>
    <t>Table 2.15.1 Data</t>
  </si>
  <si>
    <t>Insurance Manuals, Insurance Policies, Broker Presentations, Invoices, and Divisional Allocation Workbooks.
 - Policies listed as per manual
 - Deductibles and Limits listed as per manual and policies
 - Networks share of premiums determined by applying the networks %age (as per divisional allocation workbook) to the actual invoiced premium</t>
  </si>
  <si>
    <t>Data sourced May 2014</t>
  </si>
  <si>
    <t>Note: Insurance manual has error for D&amp;O Liability Deductible. For these purposes the policy document was referenced as the true amount</t>
  </si>
  <si>
    <t>None - Direct costs only</t>
  </si>
  <si>
    <t>Contracted serv only</t>
  </si>
  <si>
    <t>Table 2.15.2 Data</t>
  </si>
  <si>
    <t>Broker Advice, Broker Presentations, Invoices, and Divisional Allocation Workbooks.
 - Premium rates listed as per broker advice
 - Networks share of premiums &amp; other charges determined by applying the networks %age (as per divisional allocation workbook) to the actual invoiced premium &amp; charges
 - Value of Insured Assets determined as Premium divided by rate.</t>
  </si>
  <si>
    <t>Table 2.15.3 Data</t>
  </si>
  <si>
    <t xml:space="preserve">Broker Presentations, Policies, Invoices, and Divisional Allocation Workbooks.
 - Liability Caps as per policies, insurance manuals, and presentations
 - Networks share of premiums &amp; other charges determined by applying the networks %age (as per divisional allocation workbook) to the actual invoiced premium &amp; charges
</t>
  </si>
  <si>
    <t>Opex summary</t>
  </si>
  <si>
    <t xml:space="preserve"> Step changes</t>
  </si>
  <si>
    <t>Revenue</t>
  </si>
  <si>
    <t>Assests (RAB)</t>
  </si>
  <si>
    <t>Values are a combination of regulatory asset base values, which are effected by past determinations, and forecast capital expenditure and inflation rates.</t>
  </si>
  <si>
    <t>The value of the RAB from the AER's 2009 decision, with dual function assets separated, are rolled forward using the AER's RFM and PTRM with historical and forecast/estimated capex and inflation.  These documents will have been submitted as part of AAD's regulatory proposal.</t>
  </si>
  <si>
    <t>Data is sourced directly from the PTRMs in the majority of cases - forecast capex and RAB values are aligned with the regulatory proposal.  'Opening distribution assets' uses the same proportional split underlying the economic benchmarking RIN.</t>
  </si>
  <si>
    <t>Forecast model</t>
  </si>
  <si>
    <t>EBSS</t>
  </si>
  <si>
    <t xml:space="preserve">Reporting obtained from three systems dependent on which system in use by call centre at the time.
01/07/08 - 30/11/09: Call Scan
01/12/09 - 15/06/12: CSPulse
15/06/12 - 30/06/12: CISCO VOIP historical reporting
</t>
  </si>
  <si>
    <t>AER Definition applied</t>
  </si>
  <si>
    <t>Operational Data</t>
  </si>
  <si>
    <t>ANetworksdbP - Data extracted from bulk supply points interval data</t>
  </si>
  <si>
    <t>Leylann.Hinch@actewagl.com.au</t>
  </si>
  <si>
    <t>Physical Assests</t>
  </si>
  <si>
    <t>Quality of Service</t>
  </si>
  <si>
    <t>Operating Environmental factors</t>
  </si>
  <si>
    <t>Public Lighting</t>
  </si>
  <si>
    <t>Fee-based Sevices</t>
  </si>
  <si>
    <t>Quoted Service</t>
  </si>
  <si>
    <t>Asset Age profile</t>
  </si>
  <si>
    <t>See metadata details of data inputs below - WASP and GIS asset reports showing quantities and install dates.  Used for age profile (population by year) columns in the RIN.</t>
  </si>
  <si>
    <t>Some equipment does not have installation date allocated in GIS or WASP</t>
  </si>
  <si>
    <t xml:space="preserve">Assumptions:
1. Poles with Date Installed are assumed to be the actual pole age 
2. Poles without Date Installed are all assumed to be estimated.
3. For estimate: 
    Poles: a. If Pole has Date installed, used Date installed (Actual)
                 b. Else if Pole has Year Installed, used Year installed (Estimate)
                 c. Else if Pole has Manufacturer Year, used manufacturer year (Estimate)
                 d. For asset types with known install dates for certain types (eg certain pole species or staking methods which were only in use for a few years) unknown dates for this type were allocated across the known date window.
                 e. Elseif Pole has Suburb Age, and Suburb age is higher than the pole type start age, or Suburb age is missing, then use pole type start age. (Estimate)
                 f. Else use Suburb Age (taken from ACTPLA data). (Estimate)
                 Note: Approximately 500 to 600 poles will be missing from the age profile due pole replacement which has already occurred in 2013/14.
   Other asset types:
                 a. Age profile for assets with known installation dates was analysed
                 b. Assets with unknown date were allocated to years on a pro-rata basis for other assets of the same type with known dates.
 </t>
  </si>
  <si>
    <t>Best available information used, based on operational experience that assets are generally installed soon after manufacture / purchase (low stores inventory), and that suburbs in canberra were generally electrified at the same time and hence age of surrounding assets is a good indicator of an assets age.</t>
  </si>
  <si>
    <t xml:space="preserve">Data was analysed in separate excel sheets for each asset class.  Process was essentially same for each asset class.  Steps were:
1. Copied data into excel from WASP / GIS as appropriate for that asset class.
2. Assets with known install date (actuals) analysed and transferred to RIN Actual sheet.
2b. Assets with missing dates were assigned a date according to the date estimating approach outlined above, and transferred to RIN Estimate sheet.
3. For both actuals and estimates, asset characteristics (eg voltage, type, material, rating, etc) used to map each asset to the appropriate AER RIN asset category.
4. Cross-tab style report used to list quantities of assets in service by category (rows) and year (columns)
5. Asset quantities copied into appropriate RIN sheet (actual or estimate).
Notes:
Rob Walker advised not to include any non-regulated (private) poles or streetlighting poles (not owned by ActewAGL).
</t>
  </si>
  <si>
    <t>WASP asset extract</t>
  </si>
  <si>
    <t>WASP Extract, query of all assets for each Asset type selected.  Dump of all assets with install dates copied into excel for analysis.</t>
  </si>
  <si>
    <t xml:space="preserve">Analysis in excel to group assets into AER categories, and show number installed each year.  </t>
  </si>
  <si>
    <t>Separate WASP extracts for each asset class - transformers, poles, switchgear</t>
  </si>
  <si>
    <t>GIS report of UG cables and OH conductor in service</t>
  </si>
  <si>
    <t>RIN UG and OH assets report.  Created and run by Asset Information Reporting Systems (AIRS) group.</t>
  </si>
  <si>
    <t>GIS data reasonably accurate and reliable</t>
  </si>
  <si>
    <t>Suburb build dates</t>
  </si>
  <si>
    <t>ACTPLA (ACT planning and land).  Maps showing construction dates for various suburbs in Canberra</t>
  </si>
  <si>
    <t>Based on government planning and land release data etc.  Considered to be reasonably reliable</t>
  </si>
  <si>
    <t>See metadata details of data inputs below - Asset life data from Asset Strategy and Planning group</t>
  </si>
  <si>
    <t>Accurate data of replacement age of each asset type is not captured by AA systems or operational processes currently.  Hence data not readily aviailable to facilitate analysis required</t>
  </si>
  <si>
    <t>Analysis of available data, replacement ages where available.  For asset classes where detailed analysis showing both mean life and standard deviationi was not available, the mean life was taken from the AA report, with SD estimated as being the square root of the mean life (per advice Tim Anderson Asset Strategy Manager, based on rule of thumb for typical range of asset lives)</t>
  </si>
  <si>
    <t>Utilises best available information, not sufficient time to collect or analyse additional information.</t>
  </si>
  <si>
    <t>Assets identified in previous analysis mapped to various AER categories, with mean and SD lives determined as outlined above.</t>
  </si>
  <si>
    <t>Report of analysis of asset economic life, undertaken by AA Asset Strategy and Planning group, reviewed by SKM</t>
  </si>
  <si>
    <t>Report (name / ref?)</t>
  </si>
  <si>
    <t>Analysis of asset replacement data from AA historical records, used to identify mean replacement age and spread.</t>
  </si>
  <si>
    <t>Max demand network level</t>
  </si>
  <si>
    <t>Maximum demand &amp; utilisation - Spatial</t>
  </si>
  <si>
    <t>Telephone answering</t>
  </si>
  <si>
    <t>Dates 01/07/08 - 30/11/09: Data taken from CallScan reports generated at time of use. Only available reporting is inclusive of water and electricity calls. Assumptions made to provide daily breakdown: establish an average percentage split of 'electricity fault' versus other call types based on yearly data 2010 - 2013. This percentage has been applied to daily call volumes to extrapolate the assumed volume of daily electricity fault calls and calls answered in &lt;30seconds. All results rounded to whole calls.
Calls abandoned &lt; 30 seconds, available reporting includes calls being abandoned prior to any recorded announcement. Same percentage assumptions applied to provide assumed daily volume of electricity fault calls abandoned &lt; 30 seconds. All results rounded to whole calls.
Dates 01/12/19 - 15/06/12: Data taken from CSPulse historical reporting tool. Report name 'Incoming Calls Report Waiting'. Queues selected 'all electrical fault'. Data entered in the spreadsheet has been directly lifted with no calculations from reporting tool output into spreadsheet template.
Dates 15/06/12 - 30/06/12: Data taken from CISCO VOIP historical reporting tool. Report name 'Contact Service Queue Activity Report (by CSQ)'. Queue selected 'Faults Electricity'. Data entered in the spreadsheet has been directly lifted with no calculations from reporting tool output into spreadsheet template.</t>
  </si>
  <si>
    <t>Reporting obtained from three systems dependent on which system in use by call centre at the time.
01/07/08 - 30/11/09: Call Scan
01/12/09 - 15/06/12: CSPulse
15/06/12 - 30/06/12: CISCO VOIP historical reporting</t>
  </si>
  <si>
    <t>Reliability and customer service performance</t>
  </si>
  <si>
    <t>RIN 6.2 tables for USAIDI and USAIFI.
Data for period 2008-09 to 2012-13 for Single Premise Faults (SPFs) have been manually extracted from corporate systems and is now included in SAIDI and SAIFI figures.  The RIN tables now reflect this.
Addition of SPFs to the fault history has determined two (2) additional days to be Major Event Days (21/6/2009 and 5/6/2012).  The RIN tables now reflect this.
A review of feeder loadings has determined that 14 feeders that were previously considered as Urban are now classified as Short Rural.  The RIN tables now reflect this.
Major Event Days have been determined as per the STPIS guidelines (beta factor = 2.5).</t>
  </si>
  <si>
    <t>Years 2008-2009 to 2011 - 2012 are actuals based on reporting submitted at the time. 
Year 2012 - 2013 data has had MED data excluded as per STPIS (08/01/13 &amp; 26/01/13)
2013-2014 is an estimate based on actual call volumes 01/07/13 to 31/03/14 with average call volumes per month calculated to provide estimate of volumes 01/04/14 to 30/06/14.
All data included as 'number of calls received' reflects the raw number of calls received into the call centre, minus the calls abandoned &lt;30 seconds as per STPIS.
Proposed targets are based on previous five years averages actual results</t>
  </si>
  <si>
    <t>Previously submitted ICRC reports</t>
  </si>
  <si>
    <t xml:space="preserve">02 62483813  </t>
  </si>
  <si>
    <t>Networks Operations and Call Centre - Alison Davis</t>
  </si>
  <si>
    <t xml:space="preserve"> 02/04/14</t>
  </si>
  <si>
    <t>Sustained interruptions</t>
  </si>
  <si>
    <t>Apply Data manipulated in spreadsheet to produce outage cause reports</t>
  </si>
  <si>
    <t>Historical MED's</t>
  </si>
  <si>
    <t>Policies and Procedures</t>
  </si>
  <si>
    <t>Obligations, requirements &amp; standards</t>
  </si>
  <si>
    <t>Shared Assets</t>
  </si>
  <si>
    <t>The figures have been cross checked against the annual RIN submitted to the AER.</t>
  </si>
  <si>
    <t>The following models have been relied upon: 
- AER's PTRM including the correction for superannution error in  2012. 
- EN Regulatory Submission Excel spreadsheet has been used as base to populate the actual expenditure
- Annual RIN submitted to the AER</t>
  </si>
  <si>
    <t>The AER's revocated decision in 2012 is partly incorrect so in row 24 I have linked the opex allowance directly to the AER's PTRM model that includes the correct numbers (while the AER's pdf document has the opex numbers before the correction of the superannuation error was corrected for).</t>
  </si>
  <si>
    <t>Forecast data (2013/14 - 2018/19)</t>
  </si>
  <si>
    <t>Indicative bill impact</t>
  </si>
  <si>
    <t>Services &amp; indicative prices</t>
  </si>
  <si>
    <t>5.1 Material Projects</t>
  </si>
  <si>
    <t>Connections</t>
  </si>
  <si>
    <t>BoP</t>
  </si>
  <si>
    <t xml:space="preserve">SCADA Field Devices (RTUs) and Local Network Wiring assets (Ethernet switches and cabling) are computer based infrastructure that has a limited life due to the electronic nature of the equipment, superseding of technical standards leading to technical obsolescence and lack of vendor support as the components age. Average replacement age of 15 years is prudent and is commonly used by the industry.
Communication Assets include routers and switches deployed in the wide area network. Theses devices typically have a maximum of 10 years of support from the product vendors. product support is critical to maintaining the cyber security of the network. Communication devices also have ever increasing demands to provide higher bandwidth to support new services to substations and the wider electrical network. Average replacement age of 10 years has been selected for these reasons.
Master Station assets include the computer server hardware, operating systems and SCADA application software. Typically a hardware and operating system refresh will be performed every 5 years with a full upgrade or replacement of the application software every 10 years. This is required to maintain the cyber security and technical currency of the master station systems with field devices and other business systems.  
SCADA radio system assets are subject to technical obsolescence and lack of vendor support as the components age. Cyber Security is also a concern for older systems that do not have encryption or other cyber security features. Radio systems are also subject to harsh environmental conditions, mounted on poles, and failures are higher than other secondary systems assets. Spare parts are not available as vendor support is withdrawn for older systems. Average replacement age is 10 years.
Modern numerical protection relays are electronic devices and subject to increasing calibration drift and mal-operation as they age. Due to the critical nature of protection it is considered important to renew relays as mal-operation or other issues are discovered in the population of particular relay models.  Average replacement age has been estimated at 15 years.
</t>
  </si>
  <si>
    <t>Basis of Preparation 3</t>
  </si>
  <si>
    <t>Data extract 3.1</t>
  </si>
  <si>
    <t>Data extract 1.1</t>
  </si>
  <si>
    <t>Data extract 1.2</t>
  </si>
  <si>
    <t>Data extract 1.3</t>
  </si>
  <si>
    <t>Data extract 2.1</t>
  </si>
  <si>
    <t>Data extract 2.2</t>
  </si>
  <si>
    <t>Data extract 2.3</t>
  </si>
  <si>
    <t>Data extract 2.4</t>
  </si>
  <si>
    <t>Data extract 2.5</t>
  </si>
  <si>
    <t>Data extract 1.4</t>
  </si>
  <si>
    <t>Data extract 1.5</t>
  </si>
  <si>
    <t>TM1 Data base tool linked to Oracle</t>
  </si>
  <si>
    <t>Table 3.3.1 + 3.3.2</t>
  </si>
  <si>
    <t>Financial model and forecasts model</t>
  </si>
  <si>
    <t xml:space="preserve">3.1 + 3.2
Forecast based upon applying forecast fixed charges to the forecast average customer numbers
Forecast based upon applying forecast energy charges to the appropriate energy consumption forecasts.
Contract demand charges are not applied in the ACT.
Forecast based upon applying forecast demand charges to the customer demand forecasts.
Forecast based upon applying forecast metering charges to the relevant forecast of average customer numbers
Forecast by applying relevant ancillary service charges relating to connections to the forecast number of services provided.
The forecast DUOS energy charges for streetlights applied to the forecast energy consumption.  (Fixed charges for streetlight tariff are included with other fixed charges.)  
Fixed charges, energy charges and metering charges relating to residential consumers and calculated as explained above relating to table 3.1.1.
Fixed charges, energy charges and metering charges relating to non-residential consumers not on demand tariffs and calculated as explained above relating to table 3.1.1.
Fixed charges, energy charges and metering charges relating to non-residential low voltage consumers on demand tariffs and calculated as explained above relating to table 3.1.1.
Fixed charges, energy charges and metering charges relating to non-residential high voltage consumers on demand tariffs and calculated as explained above relating to table 3.1.1.
Fixed charges, energy charges and metering charges relating to small un-metered installations and streetlighting calculated as explained above relating to table 3.1.1.
</t>
  </si>
  <si>
    <t xml:space="preserve">3.1 + 3.2
Standard control services are transmission services.  Alternative controls services are ancillary service charges that do not relate to connections services, such as meter testing and tiger mats and flags for overhead power lines.
Transmission service charges and charges for all ancillary services
</t>
  </si>
  <si>
    <t xml:space="preserve">3.4.1.1
DOPED0201 Energy Delivery where time of use is not a determinant
DOPED0202 Energy Delivery at On-peak times
DOPED0203 Energy Delivery at Shoulder times 
DOPED0204 Energy Delivery at Off-peak times
DOPED0205 Energy Delivery to unmetered supplies
For all above - Forecast energy consumption based upon past trends
3.4.1.2
DOPED0301 Energy into DNSP network  at On-peak times
DOPED0302 Energy into DNSP network  at Shoulder times 
DOPED0303 Energy into DNSP network  at Off-peak times
DOPED0304 Energy received from TNSP and other DNSPs not included in the above categories
For all above - Total energy times average proportion delivered in past less embedded generation at peak times.
</t>
  </si>
  <si>
    <t>3.4.1.1</t>
  </si>
  <si>
    <t>3.4.1.2</t>
  </si>
  <si>
    <t xml:space="preserve">The scope of insurance policies covered included any policies managed under the remit of the Commercial Manager of Corporate Services. It should be noted that the services of a Broker (Marsh) are used to renew policies annually, advise on policies (current &amp; proposed), advise on risk mitigation and insurance profile, and claims management. 
The data souced included:
 - 2013/14 Insurance Manual &amp; associated policy documents (Marsh Folder)
 - Actual invoices
 - Annual allocation workbooks (to determine Networks share)
 - Marsh presentations
 - Email correspondence and internal memo's
Deductibles and Limits/Liability Caps were entered as per the Insurance Manual &amp; Policy Documents.
Networks premiums were based on the actual invoices, split to EN by using the percentage as derived from the respective years allocation workbook. The following drivers are used for the allocation of premiums
Property asset values were derived based on the premium rate and premium.
Property premium rates were based on rates advised by Marsh brokers.
Statutory Charges were  based on the actual invoices, split to EN by using the percentage as derived from the respective years allocation workbook.
Was advised forecasted figures and Table 2.15.4 were not required.
</t>
  </si>
  <si>
    <t xml:space="preserve">Calculated prices in nominal dollars and then converted them back to real dollars by multiplying them by a factor for inflation.
Assumed an inflation rate of 2.525% for each year of the regulatory period and converted prices into 2013/14 dollars.
</t>
  </si>
  <si>
    <t>Apply Data manipulated in spread sheet to produce daily Network USAIDI</t>
  </si>
  <si>
    <t>Can information requested be provided from Actual information?</t>
  </si>
  <si>
    <t>Notes on Table 7.5.1</t>
  </si>
  <si>
    <t>The EBSS historical figures have been updated by linking the spreadsheet with the regulatory analysis spreadsheet. These numbers have then manually been cross checked against what was submitted to the AER as part of the annual RIN (it should be noted that the AER's annual RIN is partly incorrect, but the individual exclusion figures (FiR, UNFT, insurance etc) are the same as in the annual RIN). It should also be noted that the AER's revocated decision opex line is incorrect as noted in the EBSS RIN.</t>
  </si>
  <si>
    <t>Meters</t>
  </si>
  <si>
    <t>Extracted from "APPLY" fault database</t>
  </si>
  <si>
    <t>Santanu Chaudhuri</t>
  </si>
  <si>
    <t>6270 7478</t>
  </si>
  <si>
    <t>Description of "Other assest" - DRAB1209 and DRAB1210</t>
  </si>
  <si>
    <t>Bruce_Subtransmission
Causeway_Subtransmission
Fyshwick_Subtransmission
Latham_Subtransmission
Queanbeyan+TheodoreWilliamsdale_Substransmission
TelopeaPark_Subtransmission
Woden_Subtransmission</t>
  </si>
  <si>
    <t>Table 2.4.1&amp;2 - Supporting documents</t>
  </si>
  <si>
    <t>Actew has not recorded or analysed historic price increases in each of the categories used.  Actew has relied on SKM materials cost escalation modelling which has been accepted as reasonable by AER in previous decisions, and on CEG modelling of wages price increases.</t>
  </si>
  <si>
    <t>SKM has prepared a "backcast" of its escalators to cover the historic figures, using actual materials prices as inputs to its model.</t>
  </si>
  <si>
    <t>Actew has not recorded or analysed historic price increases in each category, and SKM has not recently conducted a market price survey which could provide actual figures from a broad sample of Australian utilities.  The backcast of the SKM modelling uses the same approach and weightings as its forecast (accepted as reasonable by AER), but using actual historic commodity price inputs rather than forecast figures.</t>
  </si>
  <si>
    <t>Forecast and backcast materials price escalators were transcribed from the SKM materials cost escalation report, and email advice from SKM providing the backcast figures.
Forecast and historic wages escalators were transcribed from the CEG wages and commodity cost escalation report (and accompanying spreadsheet).
Historic EGW wage escalators were calculated from actual Actew payroll information.</t>
  </si>
  <si>
    <t>Provides best estimate of price changes, consistent with approach considered reasonable and accepted by AER in previous decisions.</t>
  </si>
  <si>
    <t>SKM and CEG cost escalation reports</t>
  </si>
  <si>
    <t>SKM and CEG</t>
  </si>
  <si>
    <t>Feb 2014 (SKM) and Dec 2013 (CEG)</t>
  </si>
  <si>
    <t>Nil adjustments to forecast data.  Requested SKM to provide "backcast" escalators using historic actual commodity prices as inputs (provided by email advice J Butler 23/4/14)</t>
  </si>
  <si>
    <t>ActewAGL payroll cost analysis</t>
  </si>
  <si>
    <t>Oracle and HR system reports of total payroll costs and FTE headcount for electricity networks business</t>
  </si>
  <si>
    <t>Calculated total cost per FTE, and calculated nominal wage escalation rate from annual changes.  Adjusted to real using historic CPI figures as shown in RIN.</t>
  </si>
  <si>
    <t>Total cost of customer connections is taken from Oracle accounts (actual data).  Projects that did not include a new connection (relocation or replacement of existing services etc) have been excluded - these are reported as Quoted services in the RIN.  Small residential PV systems are also not reported in the figures here - as these are not a new connection (there are some 11,500 rooftop systems installed over the RIN reporting period).
Each project has been categorised as to the type of customer (residential, C/I, subdivision, embedded generator) according to Oracle project categories and inspection of project title.  Projects further categorised according to project type (simple / complex, HV LV etc) according to the split of capitalised assets in the fixed asset register, and OH/UG connections according to whether OH or UG capitalised amount is greater.  
The expenditure on different asset types has been determined from the fixed asset register, assuming the expenditure on each asset type (substation, HV and LV) is the same for each year on the project (ie the capitalisation data does not show whether there was expenditure on HV in year 1 and subs in year 2 of the project - we have assumed the same proportional expenditure on each asset type for each year of the project).
The totals reported in the RIN are calculated by summating total expenditure by year, asset type or connection type filtered according to the criteria contained in the RIN table and definitions.  HV and LV circuit km added have been estimated based on typical per unit rates, using ActewAGL unit rates for HV and LV feeders (audited by SKM).</t>
  </si>
  <si>
    <t>ActewAGL accounts and operational processes do not disaggregate connections into "simple / complex" or other categorisations as defined by AER.  Counts of connections and the ability to link volumes to costs for specific connection types is also limited.  That is, the breakdown of data as required / defined by AER is not available within any ActewAGL systems</t>
  </si>
  <si>
    <t>Projects have been categorised according to the Oracle project type, and the nature of the connection inferred from project capitalisation records (ie whether LV, Substation and HV assets were included in the project).  For simple connections, an allocation between residential and commercial has been based on the overall ratio of residential:commercial NMIs on the Actew network (9.7% commercial).</t>
  </si>
  <si>
    <t>Technical and asset management staff added additional details to each project, including asset categories, MVA added, location (urban, rural).  Driver (cust or NSP initiated) determined from Oracle project category.</t>
  </si>
  <si>
    <t>Oracle Fixed Asset Register - list of capitalisations for historic projects, providing breakdown by asset type</t>
  </si>
  <si>
    <t>Data extract of all assets capitalised into the FAR since 2008/09, from Oracle assets</t>
  </si>
  <si>
    <t>Actew asset categories were mapped to the AER RIN asset categories.  A "pivot table" report was used to list AER asset expenditure for each project number.  Linked to capex cube by project number.</t>
  </si>
  <si>
    <t>Only projects currently capitalised are included in the FAR.  For future projects the typical capitalisation split for that type of project (Oracle project classification) has been used to forecast expenditure splits between asset categories.</t>
  </si>
  <si>
    <t>7.5.1 - (Actual and estimated inflation - 2012/2013) - ActewAGL Distribution notes that the corresponding period is still available using the index prior to rebasing, with average index level of 178.5
           (Inflation rate (per cent) - ActewAGL Distribution considers that for consistency with the roll forward model and to reduce internal rounding errors, this should instead be calculated using the index prior to rebasing (resulting in a CPI of 3.39%).
           (Total opex allowance ($million, 2008-09) - These numbers depart from the AER's revocation document where, incorrectly, the old opex allowance of in total $341.4m was used as the starting point rather than this $347.1m (which was the new opex
            allowance determined in 2012)</t>
  </si>
  <si>
    <t>Major project information</t>
  </si>
  <si>
    <t>Major project files - including business case, cost estimates, WASP project data, etc</t>
  </si>
  <si>
    <t>Oracle operating costs - list of all opex costs over the period covered by RIN</t>
  </si>
  <si>
    <t>Data cube from Oracle showing annual expenditure for each opex activity code</t>
  </si>
  <si>
    <t>Type 5 Schedule Meter Reads</t>
  </si>
  <si>
    <t>Contractor Invoices</t>
  </si>
  <si>
    <t>Jeff Roberts</t>
  </si>
  <si>
    <t>02 62935865</t>
  </si>
  <si>
    <t>jeff.roberts@actewagl.com.au</t>
  </si>
  <si>
    <t>Contractor invoices are collected in a spreadsheet on a weekly basis</t>
  </si>
  <si>
    <t>Meter volumes and ages</t>
  </si>
  <si>
    <t>Anetworks DVP database of ActewAGL owned meters</t>
  </si>
  <si>
    <t>Meter population used to forecast replacement requirements and read / maintenance / other opex task volumes.</t>
  </si>
  <si>
    <t>Project data from Oracle is uploaded into TM1 by expense type. Corporate overheads are exluded from the calculations.  Projects are categorised by project types.  All fee based services are categoriesed into an activity 50201. Non financial data (volumes) comes from Gentrack &amp; Oracle receivables. Volumes are calculated by dividing total revenue by price.</t>
  </si>
  <si>
    <t>Volumes for fee based services</t>
  </si>
  <si>
    <t>Gentrack &amp; Oracle Receivables</t>
  </si>
  <si>
    <t>Project data from Oracle is uploaded into TM1 by expense type. Corporate overheads are exluded from the calculations.  Projects are categorised by project types.  All quoted based services are categoriesed into an activity 50200. Non financial data (volumes) comes from  Oracle receivables &amp; Oracle Projects by the number of work orders.</t>
  </si>
  <si>
    <t>Volumes for quoted based services</t>
  </si>
  <si>
    <t>Oracle Receivables &amp; Oracle projects</t>
  </si>
  <si>
    <t>Productive work hours</t>
  </si>
  <si>
    <r>
      <rPr>
        <b/>
        <sz val="11"/>
        <color theme="1"/>
        <rFont val="Calibri"/>
        <family val="2"/>
        <scheme val="minor"/>
      </rPr>
      <t>FTE's -</t>
    </r>
    <r>
      <rPr>
        <sz val="11"/>
        <color theme="1"/>
        <rFont val="Calibri"/>
        <family val="2"/>
        <scheme val="minor"/>
      </rPr>
      <t xml:space="preserve"> The information above has been taken from the bud_salary cube for 2009/10 onwards and the FTE_Summary cube for 2008/09. To ensure that the above is representative only of FTE's for Standard Control, an adjustment was made to the direct FTE categories to take into account Non-Standard Control services i.e. metering. The total FTE's for non-standard control services were appropriately apportioned (weighted) over the respective Direct categories and subtracted. For the 2008/09 year, the information available was not as detailed as for the other years. Using total FTE's (as sourced from the FTE cube in TM1), the FTE's were apportioned into respective categories by using a weighted average of the FTE's from 2009/10 to 2013/14. The total for contractors was taken from the General ledger. A weighting was applied to determine the split between direct skilled and direct unskilled. </t>
    </r>
  </si>
  <si>
    <t>Labour costing</t>
  </si>
  <si>
    <t>Aurion (uploaded through interfaces with TM1)</t>
  </si>
  <si>
    <t>see methodology applied above</t>
  </si>
  <si>
    <t>Y in some sections</t>
  </si>
  <si>
    <t>Labour only</t>
  </si>
  <si>
    <t>FTE's</t>
  </si>
  <si>
    <t>Aurion (uploaded through interfaces with TM1), and manual entry for 2008/09</t>
  </si>
  <si>
    <t>y</t>
  </si>
  <si>
    <t>N/A</t>
  </si>
  <si>
    <t>WASP timesheeting interfacing with Oracle and TM1</t>
  </si>
  <si>
    <t>Aged Trail Balance has been run for the period 2008/09 to 2013/14.  Report has been reviewed to identifiy all provisions. Account analysis report has been produced to identify movements for each financial year. Please also refer to ActewAGL's significant accounting policies document.</t>
  </si>
  <si>
    <t>Oracle Financial General Ledger</t>
  </si>
  <si>
    <t>Account Analysis Report</t>
  </si>
  <si>
    <t>Advice from the control room manager that there was four major event days during this period. A browser report was run from Oracle on overhead &amp; underground reactive maintenance work for the month the event occurred. The methodology in regards to the dollar value entered in the template takes the average maintenance for the previous seven days to the event less the four following days including the event day. This approach is taken as work orders are not created for major event days but are costed to a standing work order.</t>
  </si>
  <si>
    <t>Oracle Browser Report called Project &amp; WASP Cost Distributions</t>
  </si>
  <si>
    <t>1st May 2014</t>
  </si>
  <si>
    <t>TABLE 2.10.1 - NETWORK OVERHEADS EXPENDITURE</t>
  </si>
  <si>
    <t>TABLE 2.10.2 - CORPORATE OVERHEADS EXPENDITURE</t>
  </si>
  <si>
    <t>For TABLE 2.10.1 -  Activity data comes from Oracle GL ATB  is uploaded into TM1 by expense type. Corporate overheads are exluded from the calculations.  Activites relevent to overheads are entered excluding maintenance.  The current activity structure is mapped to the AER structure. For TABLE 2.10.2 Activity data comes from Oracle GL ATB  is uploaded into TM1 &amp; these figures are then adjusted for changes in the costing methodolgy during the regulatory period which has to be back out as well as any depreciation in the corporate charges. Corporate overheads are then seperated into the following catergories by the activity split of Standard Control operating/capital expenditure, Unregulated &amp; Alternate control services</t>
  </si>
  <si>
    <t>TM1 Data base tool linked to oracle general ledger</t>
  </si>
  <si>
    <t>Activity data from Oracle is uploaded into TM1 by expense type. Corporate overheads are exluded from the calculations</t>
  </si>
  <si>
    <t>TM1 Data base tool linked to oracle general ledger adjustments for costing methodology &amp; depreciation comes from corporate fixed price service charge allocation model</t>
  </si>
  <si>
    <t>Adjustments for costing methodology &amp; depreciation comes from corporate fixed price service charge allocation model</t>
  </si>
  <si>
    <t>Not applicable.  ActewAGL does not earn any revenue from shared assets.</t>
  </si>
  <si>
    <t>No BoP required</t>
  </si>
  <si>
    <t>WASP data modified to remedy known deficiencies. Not all the replacements were recorded, estimate was made on unrecorded replacements.</t>
  </si>
  <si>
    <t>Actual information was not stored in database.</t>
  </si>
  <si>
    <t>WASP data plus Estimated correction</t>
  </si>
  <si>
    <t>Uses as much corporate data as possible.</t>
  </si>
  <si>
    <t xml:space="preserve">2.3.1 - Actual data is obtained from Project files for Historical records and Estimates were derived from Project Briefs. Values in Project briefs were obtained from historical data, supplier briefs and reports.
2.3.2 - SPOS STAGE 1 PROJECT - The data derived from the actual expenditure reports maintained throughout the project progress and Finance Assets addition and retirement reports
2.3.2 - SPOS STAGE 2 PROJECT - The estimates are based on the pro-rata cost on the completed SPOS Stage 1 project. The proposed line configuration is identical to the line already completed as part of the SPOS Stage 1 project.
2.3.3.1 - Estimated on available records and experience  by Network Performance group
2.3.3.1 B-  Units Upgraded Vs Added - For these assets the new units will be added or replaced, but not upgraded. Therefore the upgraded values will be nil.
</t>
  </si>
  <si>
    <r>
      <t xml:space="preserve">Tables 2.4.1-3 (individual asset technical details).  
Data extracted from data manual for individual substations and feeders, including name, categorisation, rating, counts, etc from Data Manual.  Historic (08/09) ratings, counts etc back-calculated based on known augmentation projects from 08/09 to present (as compiled and reported in Sheet 2.3) or from archived versions of Data Manual. Demands and growth rates (actual, not 50 PoE) taken from demand forecast.  Route lengths determined from GIS data.  Network segment id's allocated as per categories used in table  2.4.5.
Table 2.4.4 Distribution substations (aggregate by category).
Data listing count of all substations, grouped by type, (pole, kiosk, padmount etc) and rating.
List of substations grouped into 9 categories, with counts recorded for each category.
Note that individual load data for substations is not available - never recorded.
Sum of nameplate ratings of all distribution substations calculated by addition =  1632 MVA
System maximum demand derived from TABLE 5.3.1 - RAW AND WEATHER CORRECTED COINCIDENT MD AT NETWORK LEVEL (SUMMED AT TRANSMISSION CONNECTION POINT) = 618 MW (50% PoE Summer 2014/15)
System MD in MVA calculated by 618/0.9 (0.9 PF assumed - not measured, as conservative estimate) = 687 MVA
Average utilisation for fleet determined = 687/1632 = 42% which places mean in the 40 - 60% utilisation band.
Allowing for diversity, the mean used to determine the statistical distribution was taken to be 50%.
Statistical distribution of population in utilisation bands assumed to be normal, nearly all units in the 0-100% range with anecdotal evidence of a few very high loadings (one transformer &gt; 200%)
Distribution spread calculated using NORM.DIST function. Standard deviation was back calculated to fit 0 - 100% range, with additional high utilisation units added based on anecdotal evidence.
Substation counts converted to percentage.
Table 2.4.5 Network Segment Data
For each Oracle capital augmentations (ENAR) project:
- Split into appropriate category to match network segment for each row in the RIN 
- Determine from project documentation or Data Manual the MVA added for each project
- Determine from final year of expenditure in Oracle whether project classified as historic or forecast
- Summate total MVA and $ separately for historic and forecast periods
- Calculate average $/MVA from period totals.
</t>
    </r>
    <r>
      <rPr>
        <sz val="11"/>
        <color rgb="FFFF0000"/>
        <rFont val="Calibri"/>
        <family val="2"/>
      </rPr>
      <t xml:space="preserve">
</t>
    </r>
    <r>
      <rPr>
        <sz val="11"/>
        <rFont val="Calibri"/>
        <family val="2"/>
      </rPr>
      <t>Table 2.4.6
For each nominated asset category group, total annual project expenditure (adjusted to real) summated and reported in table, split by asset category.  MVA additions for each project figures added according to same criteria.  Types 2 and 3 capacity assumed to be equal to Type 1 capacity unless otherwise stated.</t>
    </r>
  </si>
  <si>
    <t>2.4.1&amp;2 - The maximum demand for sub-transmission lines and HV feeders were obtained using TrendSCADA. For the HV feeders Mike Schulzer used the Historical Feeder reports also obtained from TrendSCADA. (Ben Catania)
2.4.1 - (Mike Schulzer) - Our transmission network is meshed system with multiple possible N-1 solutions for each point to point. It is impractical and of no advantage to provide these results. Our transmission system is more than capable of any N-1 contingency.
Thermal and Operational Rating - Values are the same because the Thermal is the Operational.
Table 2.4.5 (Mike)
Segments are divided into asset groups and regions.
We have chosen to have only a single region because
1. Small customer base
2. Concentrated geographical area
3. Effectively only 1 depot.
The asset groups are as pre AER requirements.</t>
  </si>
  <si>
    <t>The fuel data was cleansed and adjusted to remove any incorrect or missing Odometer readings.  This was nessasary to be able to determain the kms travelled for each vehicle for each financial year</t>
  </si>
  <si>
    <t>2.6.3 ANNUAL DESCRIPTOR METRICS - MOTOR VEHICLES</t>
  </si>
  <si>
    <t>Tables 3.3.1
Most numbers are sourced directly from or as simple additions of relevant values in the submitted PTRMs.  Of the categories in the PTRMs, the 'opening distribution assets' category is proportionally split across the categories in the RIN using the same proportions as in the modelling underlying the economic benchmarking RIN - ie: based on actual data (asset register) as at 2009 June 30.  Other categories in the PTRM are mapped into a single category in the RIN.
DRAB0101 to DRAB0107, these values are sourced from the submitted PTRMs.
Tables 3.3.2
Most numbers are sourced directly from or as simple additions of relevant values in the submitted PTRMs.  Of the categories in the PTRMs, the 'opening distribution assets' category is proportionally split across the categories in the RIN using the same proportions as in the modelling underlying the economic benchmarking RIN - ie: based on actual data (asset register) as at 2009 June 30.  Other categories in the PTRM are mapped into a single category in the RIN.
Asset values are again sourced from the PTRMs, with the category in the PTRM ‘Opening Distribution Assets’ assigned in proportions across the categories used in the RIN.  All other categories in the PTRM are mapped into a single category in the RIN.  
The opening value in the first year, the capex in each year, and the depreciation in each year are sourced from the PTRM, with the remaining values calculated from these inputs consistent with the PTRM and with the totals reported in Table 3.3.1 above.  
Of the PTRM’s categories, ‘Opening Distribution Assets’ has been allocated across the categories used in the RIN in proportions calculated from the asset register in 2009.  These proportions are the same as were used in the calculations underlying the economic benchmarking RIN.  
All other categories used in the PTRM map into a single category in the RIN.
Tables 3.3.3
Most numbers are sourced directly from or as simple additions of relevant values in the submitted PTRMs.  Of the categories in the PTRMs, the 'opening distribution assets' category is proportionally split across the categories in the RIN using the same proportions as in the modelling underlying the economic benchmarking RIN - ie: based on actual data (asset register) as at 2009 June 30.  Other categories in the PTRM are mapped into a single category in the RIN.
DRAB1201-DRAB1210 are calculated as the average of the relevant opening and closing values in table 3.3.2.  
Capital contributions in DRAB13 are sourced directly from the PTRMs.
For Table 3.3.4
Asset Lives, DRAB1408-1409 and DRAB1508-1509 - ‘Other (short term)’ and ‘Other (long term)’ assets:
Data is sourced from the PTRM.  
The RAB asset categories included in ‘Other (long term)’ assets are ‘Buildings’ and ‘Equity raising costs’. Land has been excluded as it does not depreciate and so has no real age. 
The RAB asset categories for ‘Other (short term)’ assets are:
• IT &amp; Communication Systems (Networks)
• Motor Vehicles
• Other Non-System Assets (Networks)
• IT Systems (Corporate)
• Telecommunications (Corporate)
• Other Non-System Assets (Corporate)
The average asset life in each year is calculated by dividing the opening asset base plus indexation for that year for the appropriate categories, by the nominal depreciation in that year, for those same categories.   
The average age of new assets is calculated by dividing the capex in that year by the amount of annual depreciation that that capex has.  
Tables 3.3.4.1
(DRAB 1408,1409):
The estimated service life for new assets for 'Other' (long lives and short lives) are calculated by dividing forecast capex in the relevant years by the depreciation due to that capex.  Land is excluded from the calculation of service life because it does not depreciate and so has no real lifetime.
Tables 3.3.4.2 (DRAB 1508, 1509):
Estimated residual service life for 'Other' (long lives and short lives) has been calculated by dividing the opening RAB value for the relevant categories in the PTRM by the depreciation for those categories in that year.  Again, land is excluded from the average as it has no real life.</t>
  </si>
  <si>
    <t>The forecast life of all meters we expect to install in any year between now and 2019 is currently 20 years. All meters installed are expected to be new meters, meaning that the residual life of any meter installed between now an 2019, at the time of installation, will also be 20 years.
Naturally as these numbers are forecasts the actual numbers may differ in response to changes in the meters used or changes in our knowledge of the meter life cycle.</t>
  </si>
  <si>
    <t xml:space="preserve">3.3.1 - DRAB0101 to DRAB0107, these values are sourced from the submitted PTRMs.
3.3.2 - All other categories used in the PTRM map into a single category in the RIN.
3.3.3 - Capital contributions in DRAB13 are sourced directly from the PTRMs.
3.3.4 - Asset Lives, DRAB1408-1409 and DRAB1508-1509 - ‘Other (short term)’ and ‘Other (long term)’ assets: Data is sourced from the PTRM.  
</t>
  </si>
  <si>
    <t>N/A - Only clarifying "Meters" categories</t>
  </si>
  <si>
    <t>N/A - Only clarifying "Other Assests" categories</t>
  </si>
  <si>
    <t>Relevant data items as required by RIN extracted from project files.  Where a single "approved project cost" figure is all that is available, it has been apportioned across years required in proportion to budget / 
expected expenditure.</t>
  </si>
  <si>
    <t>Historic step changes are only listed if they are forecast to incur in each year of the forthcoming regulatory control period or if they have previously been recored as part of the annual RIN. The only value in the historics is the unexpected and uncontrollable increase in vegetation growth which materially increased ActewAGL's 2012/13 vegetation management (inspection and clearance) expenditure.</t>
  </si>
  <si>
    <t>Recorded data derived from the TransGrid historical recordings, TrendSCADA system historical records and the historical meter data base.</t>
  </si>
  <si>
    <t>TrendSCADA</t>
  </si>
  <si>
    <t>tim.anderson@actewagl.com.au</t>
  </si>
  <si>
    <t>Transfers adjusted</t>
  </si>
  <si>
    <t>The recorded data for each zone substation is derived from the TrendSCADA system historical records and the historical meter data base. There are no sub-transmission substations owned by ActewAGL. The Canberra 330/132 kV, Williamsdale 330/132 kV and Queanbeyan 132/66 kV Bulk Supply points are owned by TransGrid.</t>
  </si>
  <si>
    <t>There are no registered embedded generators connected to the ActewAGL system at present so no data to report. Each zone substation is stand-alone and recorded demands will always be the station co-incident demand. Non-co-incident demand will not exist.</t>
  </si>
  <si>
    <t>No cleansing</t>
  </si>
  <si>
    <t xml:space="preserve">Extracted from Relay Test Instruction (RTI) database system  </t>
  </si>
  <si>
    <t>NIL</t>
  </si>
  <si>
    <t xml:space="preserve">POWER TRANSFORMERS: Calendar year is only available from the asset data and not financial year.  Therefore the data has been entered into the estimated sheet as the financial year is not known.
Eg. assumed assets manufactured in 2010 were commissioned in 2010/11 financial year.
Asset quantity includes system spare units.
Last maintenance dates are over written in the database and therefore past maintenance dates are not easily accessible.  Assumes all assets were maintained as per  Zone Substation Inspection &amp; Maintenance Strategy NTS7.11.P02.W01.
ZONE SWITCHGEAR: assets include 132kV, 66kV &amp; 11kV Circuit Breakers, 132kV &amp; 66kV Isolators &amp; Earth Switches Assumes all assets were maintained as per  Zone Substation Inspection &amp; Maintenance Strategy NTS7.11.P02.W01, 132kV IES time based maintenance interval entered for maintenance interval (minimum interval).
ZONE INSTRUMENT TRANSFORMERS:   132kV &amp; 66kV Instrument Transformers - Assumes all assets were maintained as per  Zone Substation Inspection &amp; Maintenance Strategy NTS7.11.P02.W01. Average age calculation - see WASP data for current transformers for calculation, VT data has also been used in this spread sheet for this calculation.
ZONE SUBSTATION OTHER ITEMS: 'Other' assets include aux transformers, auxiliary transformers, backup generators. See sum of total "other" assets in the auxiliary Tx WASP Extract sheet. Assumes all assets were maintained as per  Zone Substation Inspection &amp; Maintenance Strategy NTS7.11.P02.W01. Battery time based maintenance interval entered for maintenance interval (minimum interval).
NUMBER OF ZONE SUBSTATION BUILDINGS: assume 1 building per zone substation for the purpose of this report. Angle Crossing is the only new zone substation building added during 2008/09 to 2012/13.  This was added in 2011. Maintenance on buildings is based off condition based assessments and compliance with building rules and regulations.  Therefore no time based maintenance has been entered.
</t>
  </si>
  <si>
    <t>Actual data used Except for period 2008/2009 due to change in IT systems</t>
  </si>
  <si>
    <t>Assumptions based on actual plus what was expected for the months prior to change using monthly average from months of actual</t>
  </si>
  <si>
    <t>Historically this was the average before change from knowledge due to years of industry experience, and the above was the best methodology to get reasonable explainable data.</t>
  </si>
  <si>
    <t>INFORMATION EXTRACTED FROM: FARMER on ANetworkdbP</t>
  </si>
  <si>
    <t>FARMER on ANetworkdbP</t>
  </si>
  <si>
    <t>Sales quantities, revenue earned, current prices and indicative prices.</t>
  </si>
  <si>
    <t>Sales units from Network Sales report.  Revenue estimated by applying past and current prices to network sales.  Current (and past)  prices from historical records. Indicative prices for first year from pricing proposal.  Prices for subsequnet years estimated by inflating prices for first year and applying them to the forecast load to generate revenue required.</t>
  </si>
  <si>
    <t xml:space="preserve">Monthly data for customers, demand and capacity is a weighted average for the year.  Customer data for each month is a weighted average of customers at the end of the month and the customers at the end of the previous month. Prices set to recover revenue in revenue cap.  Actual revenue will differ after prices are set because the units used to set prices differ from actual load and energy throughput. </t>
  </si>
  <si>
    <t>Sales report in May for 2012/13 data.  Data for previous years were taken from earlier reports.</t>
  </si>
  <si>
    <t>Current accounting system records NUOS sales.  DUOS sales estimated as explained above.</t>
  </si>
  <si>
    <t xml:space="preserve">Table 2.8.1
Data was extracted from WASP for all zone substation asset records.  It is not normal practice to store asset decomissioning dates in a corporate system therefore decomissioning dates where obtained from the asset general notes field.  Where the decomissioning date is not avaliable this was estimated based off multiple assets decomissioned under the same projects etc.
Asset quantity includes system spare units.
It is not normal practice to store historic maintenance dates for assets in corporate systems.  Therefore it is assumed all assets were maintained as per  Zone Substation Inspection &amp; Maintenance Strategy Procedure NTS7.11.P02.W01.
Zone Substation Transformers asset category includes: 132kV/11kV &amp; 66kV/11kV Power Transformers
Zone Substation Distribution Transformers asset category includes: 11kV/415V Auxillary Transformers
Zone Substation HV Transformers asset category includes: 11kV Neutral Earthing Transformers
Zone Substation Switchgear asset category includes: 132kV, 66kV &amp; 11kV Circuit Breakers, 132kV &amp; 66kV Isolators &amp; Earth Switches.
Zone Substation Instrument Transformers includes 132kV &amp; 66kV Voltage Transformers and 132kV &amp; 66kV Current Transformers
Zone Substation Other asset category includes: Batteries and backup auxilary generators.
Maintenance on buildings is based off condition based assessments and compliance with building rules and regulations.  Therefore no time based maintenance has been entered.
</t>
  </si>
  <si>
    <t>Data including full maintenance history and asset disposal dates are not captured in corporate systems under normal business processes.</t>
  </si>
  <si>
    <t>It is assumed all assets are maintained as per the one Substation Inspection &amp; Maintenance Strategy Procedure NTS7.11.P02.W01 for maintenance history. 
Asset disposal dates have been extracted from WASP general notes and estimated where data is not avaliable.</t>
  </si>
  <si>
    <t>The estimate use's information from corporate systems and where information is not stored as normal practice best estimates have been applied.</t>
  </si>
  <si>
    <t>Zone Substation asset data extract from WASP</t>
  </si>
  <si>
    <t>WASP Asset Database</t>
  </si>
  <si>
    <t>Asset decomissioning/disposal date has been manually entered to the extracted data.  Some decommissioning dates are avaliable in a WASP notes field.  This information was used to populate estimate decommissioning dates for assets not containing this information.</t>
  </si>
  <si>
    <t>Decommissioned/disposal date is not captured in a corporate system as normal practice.  Some decommissioning dates are avaliable in a WASP notes field.  This information was used to populate estimate decommissioning dates for assets not containing this information.</t>
  </si>
  <si>
    <t>All legislation applicable to ActewAGL's operations in the ACT is stored and monitored using the compliance management software CMO.</t>
  </si>
  <si>
    <t>All Policies and Procedures applicable to ActewAGL's operations in the ACT is stored and monitored using the compliance management software CMO.</t>
  </si>
  <si>
    <t>www.legislation.act.gov.au</t>
  </si>
  <si>
    <t>CONTINGENT PROJECTS</t>
  </si>
  <si>
    <t>No Contingent Projects</t>
  </si>
  <si>
    <t>Data extract 1.6</t>
  </si>
  <si>
    <t>Distribution Substation and Property Maintenance - Asset quantity at year end</t>
  </si>
  <si>
    <t>Asset Age Profile data on 5.2 Reset RIN 2014 (this report)</t>
  </si>
  <si>
    <t>Data extract 1.7</t>
  </si>
  <si>
    <t>Distribution Substation and Property Maintenance - Asset quantity inspected/maintained</t>
  </si>
  <si>
    <t>Planned (Work packed) maintenance -Work Pack and Work Task data in WASP. Extracted using WASP extract. Reactive maintenance - Outage (Apply) database.</t>
  </si>
  <si>
    <t>Filtered to extract only the data pertaining to relevant Distribution Substation assets and pertaining to the time period.</t>
  </si>
  <si>
    <t>Data extract 1.8</t>
  </si>
  <si>
    <t>Distribution Substation and Property Maintenance - Average age of asset group</t>
  </si>
  <si>
    <t>No cleansing. Weighted average calculated.</t>
  </si>
  <si>
    <t>Data extract 1.9</t>
  </si>
  <si>
    <t>Network Underground Cable Maintenance - by Voltage/by Location - Asset quantity</t>
  </si>
  <si>
    <t>Bench mark RIN report which was based on the ActewAGL Annual Reports (original data from GIS)</t>
  </si>
  <si>
    <t>Data extract 1.10</t>
  </si>
  <si>
    <t>Network Underground Cable Maintenance - by Voltage/by Location - Asset quantity Inspected/Maintained</t>
  </si>
  <si>
    <t>Outage (Apply) database (for the number of cable faults)</t>
  </si>
  <si>
    <t>Based on the number of cable faults per year x 15m. 15m being the length of cable replaced per cable fault.</t>
  </si>
  <si>
    <t>Data extract 1.11</t>
  </si>
  <si>
    <t>Network Underground Cable Maintenance - by Voltage/by Location - Average Age of Asset Group</t>
  </si>
  <si>
    <t>Data extract 1.12</t>
  </si>
  <si>
    <t>POLE TOP, OVERHEAD LINE &amp; SERVICE LINE MAINTENANCE and POLE INSPECTION AND MAINTENANCE - Asset Quantity</t>
  </si>
  <si>
    <t>Data extract 1.13</t>
  </si>
  <si>
    <t>POLE TOP, OVERHEAD LINE &amp; SERVICE LINE MAINTENANCE and POLE INSPECTION AND MAINTENANCE - Asset quantity Inspected/Maintained</t>
  </si>
  <si>
    <t>Poles database</t>
  </si>
  <si>
    <t>Extracted by the Asset Information Branch for the required period</t>
  </si>
  <si>
    <t>Data extract 1.14</t>
  </si>
  <si>
    <t>POLE TOP, OVERHEAD LINE &amp; SERVICE LINE MAINTENANCE and POLE INSPECTION AND MAINTENANCE - Average Age of Asset Group</t>
  </si>
  <si>
    <t>Data extract 1.15</t>
  </si>
  <si>
    <t>Overhead Asset Inspection - Asset quantity</t>
  </si>
  <si>
    <t>Data extract 1.16</t>
  </si>
  <si>
    <t>Overhead Asset Inspection - Asset quantity Inspected/Maintained</t>
  </si>
  <si>
    <t>Poles database and Thermovision inspection data</t>
  </si>
  <si>
    <t>Based on thermovision survey of the year and line inspected during pole inspections (60metres x number of poles inspected).</t>
  </si>
  <si>
    <t>Data extract 1.17</t>
  </si>
  <si>
    <t>Overhead Asset Inspection - Average Age of Asset Group</t>
  </si>
  <si>
    <t>Data extract 1.18</t>
  </si>
  <si>
    <t>POLE TOP, OVERHEAD LINE &amp; SERVICE LINE MAINTENANCE - Service Lines/Number of customers- Asset Quantity</t>
  </si>
  <si>
    <t>Data extract 1.19</t>
  </si>
  <si>
    <t>POLE TOP, OVERHEAD LINE &amp; SERVICE LINE MAINTENANCE - Service Lines/Number of customers- Asset Quantity - Inspected/Maintained</t>
  </si>
  <si>
    <t>Number of customers inspected/maintained = (Total number of customers)/2/4.5, 2 - split between overhead and underground is 50%-50%, 4.5 - Inspection cycle in years in the Rural</t>
  </si>
  <si>
    <t>Data extract 1.20</t>
  </si>
  <si>
    <t>POLE TOP, OVERHEAD LINE &amp; SERVICE LINE MAINTENANCE - Service Lines/Number of customers- Average Age of Asset Group</t>
  </si>
  <si>
    <t>Assumed to be the same as the average age of the poles in the absence of age profile and limited time available.</t>
  </si>
  <si>
    <t>Not captured in corporate system</t>
  </si>
  <si>
    <t>From previous experience of persons reporting, based on combination of data from Rural and Urban areas.</t>
  </si>
  <si>
    <t>GIS data</t>
  </si>
  <si>
    <t>Assumptions made that 90% of vegetation clearing work is Urban and 10% is Rural.
Inspection was split between rural and urban at 13% and 87%.</t>
  </si>
  <si>
    <t xml:space="preserve">Table 2.7.1
1. Zone 1 = Urban
2. Zone 2 = Rural
Note: Urban and Rural zones are not geographically separate. They are based on the vegetation management policy and methodology.
3. Route line length estimate - in Urban 80% of the total route line length need vegetation clearing and 20% does not. In Rural, 60% of the total route line length need vegetation clearing and 40% does not. 
4. Number of maintenance spans Urban - 80% of the total number of poles in Urban minus 1.
5. Number of maintenance spans Rural - 60% of the total number of poles in the Rural minus 1.
6. Average number of trees per maintenance span = (Total number of trees within route line length)/(Number of maintenance spans)
7. Total number of trees Urban= number of 1st notices in year 2013/14 (extrapolated) x 3
8. Total number of trees Rural= number of 1st notices in year 2013/14 (extrapolated)
Table 2.7.2
1. Total cost is actual - the split between Urban and Rural is estimated.
2. Vegetation corridor is assumed to be only for transmission lines. All ActewAGL transmission lines run in the Rural zone.
3. Tree trimming is planned work. In the Urban zone it is expenditure for planned urban tree clearing plus planned government tree clearing. In the Rural zone it is expenditure for planned rural tree clearing. For 2012/13 these are actual expenditure figures. However, for the other years it has been estimated. Basis - the proportion of the total expenditure to that for tree trimming has remained the same. And the split between Urban and Rural has been the same as in 2012/13
4. For the years 2008/9-11/12 the cost of tree trimming has been captured under '7516019 - Planned work tree inspection'. 
5. Estimated cost of inspection = (Planned work tree inspection) - (Total cost of tree trimming)
6. Inspection Urban = 87% Estimated cost of inspection
7. Inspection Rural = 13% Estimated cost of inspection.
8. Hazard tree cutting Urban= 90% of 7516029-FR&amp;E Overhead Trees
9. Hazard tree cutting Rural = 10% of 7516029-FR&amp;E Overhead Trees
10. Inspection cost for 2012/13 includes $310,000 cost of aerial (helicopter) inspection which was 50% Urban and 50% Rural
11. Audit is 80% of the Vegetation Accreditation/Authorithion and Auditing Superviser's cost which is assumed to be $100,000. Contractor liaison is 10% of his cost. Both 50% Urban and 50% Rural.
Table 2.7.3
-          FY08/09 and FY09/10 are based on two spread sheet register
-          All other years are assumed to be:
o   147 six years average tree into mains incidents
o   Most occurs in the months of Dec to Feb
o   5 total fire ban days per year which gives the prime weather condition to starting fires
o   92 days between December to February
o   Therefore: 5/92 x 147 = 8 incidents per year.
o   50% will be NUMBER OF FIRE STARTS CAUSED BY VEGETATION GROW-INS (OTHER PARTY RESPONSIBILITY) and 50% will be NUMBER OF FIRE STARTS CAUSED BY VEGETATION BLOW-INS AND FALL-INS (OTHER PARTY RESPONSIBILITY) (0'S)
</t>
  </si>
  <si>
    <t xml:space="preserve">DOEF0201-Estimated based on WASP data.
DOEF0202-Forecast based on the inspection notices issued out between FY08/09 and FY12/13, including notification issued out to the tree owner.
DOEF0203-Forecast based on FY12/3 aerial inspection and previous contractor vegetation management cost for 2006 – 2011.
DOEF0204-Sum of the rural and urban.
DOEF0205-Estimated based on WASP data (number of poles minus 1).
DOEF0206-Forecast inspection as per Vegetation Management Policy.
DOEF0207-Forecast inspection as per Vegetation Management Policy.
DOEF0208-Forecast based on Aerial inspection + Notification issued to urban for three years. Assume rural is 13.4% and urban is 86.6%.
DOEF0209-Forecast based on results of the aerial inspection. Assume rural is 13.4% and urban is 86.6%.
DOEF0210-Forecast based on Aerial inspection + Notification issued to urban. Assume rural is 13.4% and urban is 86.6%.
DOEF0211-Forecast based on past aerial inspection results. Assume rural is 13.4% and urban is 86.6%.
DOEF0213-Estimated based on WASP data 10% of all rural lines + all of 66kV and 132kV lines.
DOEF0214-Estimated based on WASP data for all rural poles.
</t>
  </si>
  <si>
    <t>WASP and GIS data</t>
  </si>
  <si>
    <t>FINANCIAL + TECHNICAL</t>
  </si>
  <si>
    <t>Data has been extracted from the relevent templates through links this is direct expenditure. Corporate overheads have been added as per the table to balance to the annual RIN's which have been submitted. Table 2.1.1 adjustments (balancing Items) includes CAPEX quoted services.  Table 2.1.2 (balancing items) includes quoted &amp; fee based services which were standard control in the current regulatory period as the removal of double counting in the maintenace &amp; non network sheet. Also the balancing item has been used for netting miscellaneous revenue for the recovery of costs. There were no dual function assets in the current regulatory period.</t>
  </si>
  <si>
    <t xml:space="preserve">6.2.1 and 6.2.2
Fault date, feeder, duration, customers affected and cause extracted from "APPLY" database. Single Premise Fault information extracted from "CallTaker" system.
Faults segregated by feeder type.
MED value established from daily CMOS values for each year.
USAIDI and USAIFI calculated from CMOS, customers affected and customer numbers by feeder type for each year for - incl MEDs, MEDs only and excluding MEDs.
6.2.3
Accurate and complete data not available
6.2.4 
AER requirements are for average customer numbers (cust at year start + cust at year end)/2
Urban/Short Rural split is based on feeder re-classification (Apr 2014) and the feeder customer numbers of 2012-13.
</t>
  </si>
  <si>
    <t>Details of non-Single Premise Faults were extracted via SQL from the ActewAGL "APPLY" database on19 Oct 2013 by Santanu Chaudhuri fror the period 2008-09 to 2012-13
Single Premise Fault data extracted from "CallTaker" system on 10 May 2014 by Leylann Hinch on 2 April 2014</t>
  </si>
  <si>
    <t xml:space="preserve">Santanu.Chaudhuri@actewagl.com.au  </t>
  </si>
  <si>
    <t xml:space="preserve">The Maximum Demand forecasting methodology is detailed in Section 5.1.1 of the Subsequent Regulatory Proposal and the referred attachment.
These forecasts have been independently verified by Sinclair Knight Merz (SKM).
</t>
  </si>
  <si>
    <t xml:space="preserve">Tim Anderson                    </t>
  </si>
  <si>
    <t xml:space="preserve">6293 5827            </t>
  </si>
  <si>
    <t>Project data from Oracle is uploaded into TM1 by expense type. Corporate overheads are excluded from the calculations.  Projects are categorised by project types.  All relevant project types (IT Systems, Motor Vehicles, Buildings &amp; other non network assets) are reported for opex &amp; capex. The breakdown of vehicles types are based on the allocation of total finance &amp; operating leases (2013/14) for operating expenditure &amp; for capital expenditure total finance lease expenditure for 2013/14 was used.</t>
  </si>
  <si>
    <r>
      <rPr>
        <b/>
        <sz val="11"/>
        <color theme="1"/>
        <rFont val="Calibri"/>
        <family val="2"/>
        <scheme val="minor"/>
      </rPr>
      <t>Information breakdown as required in table 2.11.1 (Network Overheads &amp; Direct Labour)
Labour ($)</t>
    </r>
    <r>
      <rPr>
        <sz val="11"/>
        <color theme="1"/>
        <rFont val="Calibri"/>
        <family val="2"/>
        <scheme val="minor"/>
      </rPr>
      <t xml:space="preserve"> - The numbers were sourced from the current payroll system) and reconciled back to Salary and Wages including Applied Payroll Costs in the General Ledger as per RIN guidelines. Where variances arose between the numbers in the bud_salary cube and the General Ledger, the variance was appropriately apportioned (using weighting) over each of the categories to ensure that the numbers matched back to what was in the General Ledger. For 2013/14 where actual data is not available for the full year we have used the budgeted data. To ensure that the above is representative only of salary and wages for Standard Control, an adjustment was made to the direct labour categories to take into account Non-Standard Control services i.e. metering. The total salay and wage costs for non-standard control services were appropriately apportioned (weighted) over the respective Direct categories and subtracted. For the 2008/09 year, the information available was not as detailed as for the other years. Using total salary and wages including APC's taken directly from the GL, the amounts were apportioned into respective categories by using a weighted average of the category costs from 2009/10 to 2013/14.The classifications were based on their classification levels as set out in ActewAGL's current Enterprise Bargaining Agreement (EBA). The total for contractors was taken from the General ledger. A weighting was applied to determine the split between direct skilled and direct unskilled. 
</t>
    </r>
  </si>
  <si>
    <r>
      <rPr>
        <b/>
        <sz val="11"/>
        <color theme="1"/>
        <rFont val="Calibri"/>
        <family val="2"/>
        <scheme val="minor"/>
      </rPr>
      <t>Productive work hours</t>
    </r>
    <r>
      <rPr>
        <sz val="11"/>
        <color theme="1"/>
        <rFont val="Calibri"/>
        <family val="2"/>
        <scheme val="minor"/>
      </rPr>
      <t xml:space="preserve"> -  The information above has been primarily sourced from the labour productivity cube (which is sourced direct from timesheets entered into Oracle) and the bud_salary cube. Normal labour hours have been adjusted for all types of leave occurences. The training data for direct workers and overhead interns, junior staff etc has been sourced from timesheets, for the remainder of the overhead categories an assumption was made that on average staff would undertake 3 training days per year. 
</t>
    </r>
    <r>
      <rPr>
        <b/>
        <sz val="11"/>
        <color theme="1"/>
        <rFont val="Calibri"/>
        <family val="2"/>
        <scheme val="minor"/>
      </rPr>
      <t>Information breakdown as required in table 2.11.1 (Corporate Overheads), is not available in consolidated system source. As such the following methodology was followed:</t>
    </r>
    <r>
      <rPr>
        <sz val="11"/>
        <color theme="1"/>
        <rFont val="Calibri"/>
        <family val="2"/>
        <scheme val="minor"/>
      </rPr>
      <t xml:space="preserve">
1. A listing of all Corporate Services Actual Payroll / FTE data for the 13/14 YTD was pulled from TM1.
2. Each FTE was classified according to the categories defined in the RIN. This was determined by referring to; Organisation Charts, Role Titles, and Outlook Property Cards.
(Steps 1 &amp; 2 allowed a view of the number of FTE's by category, as well as a proprtionate breakdown of payroll costs by category).
3. To complete all earlier years FTE breakdowns we applied the proportions from 2013/14 to the total number of FTE's (as advised by HRIMS) for each year.
4. To complete all outer years FTE breakdowns we applied the proportions from 2013/14 to the total number of FTE's forecasted for the submission.
5. To determine Electricity Networks share of the Corporate ASL's the percentage applied was taken from the relevent years CAM workbook ('FPSC Models').
(Steps 3, 4, &amp; 5 completed the Corporate ASL's part of table 2.11.1)
6. To complete the 13/14 Labour Costs the February Forecast was used to capture all relevent accounts according to the RIN definition. The proportions calculated from the categorisation activity were applied to the total 13/14 labour costs to achieve a view of Labour Costs by category.
7. To complete all earlier years Labour Costs the Actual cost data was pulled from TM1 for each year, with the 13/14 category proportions applied.  
8. To complete all outer years Labour Costs the Reg Submission cost data was pulled from TM1 for each year, with the 13/14 category proportions applied.
9. To determine Electricity Networks share of the Corporate Labour Costs the percentage applied was taken from the relevent years CAM workbook ('FPSC Models').
(Steps 6, 7, 8, &amp;  9 completed the Corporate Labour Costs part of table 2.11.1)</t>
    </r>
  </si>
  <si>
    <t>Data from each financial template are broken up by the categories of labour, materials, contract payments &amp; other costs. For each templates projects are broken down into these categories using the financial statements from oracle &amp; TM1 and copied into the input sheet. Related Party Transactions come from Oracle expenditure inquiry on the partners of the business (Actew Corporation &amp; Jemena) by project these are entered in the template for the relevent year along side an assumed margin of 10%.</t>
  </si>
  <si>
    <t>Project data from Oracle is uploaded into TM1 by expense type. Corporate overheads are exluded from the calculations.  Projects are categorised by prject types.  All metering related types are picked up and entered into the template. All commercial projects have been entered as type 5 &amp; domestic as type 6 where data for type 5 is unknown invoices from contractors are used to complete.</t>
  </si>
  <si>
    <t xml:space="preserve">Capital projects register searched to identify projects that exceed the material project thresholds.  For each material project, technial and other details (eg driver, project details, business case and approval dates, start and completion dates etc) were extracted from project files.  Expenditure details taken from approved costs and from actual / forecast expenditures.
For networks projects, marginal operating and maintenance costs have not been estimated or budgeted.  For IT projects where specific support, licence and other costs can be identified, these have been reported.
</t>
  </si>
  <si>
    <t>Table 2.6.2</t>
  </si>
  <si>
    <t>Human Resources Dept</t>
  </si>
  <si>
    <t>Table 2.6.2
* Employee Numbers for 2008/09 – 2013/14 are from HR. I have made an assumption that the number of employees for Network Employees remains consistent in the outer years, however please check with your Finance department as this needs to be consistent with what they are forecasting.
* Number of Users is from our Active Directory system as at the end of the financial year. I have assumed that there are 1.03 users for every employee from FY 2014/15 – 2018/19 (this number was based on a historical average).
* The Number of Devices was difficult to get historic data on for Networks only. Therefore, so we can substantiate these numbers to the regulator, we have used leasing schedules to determine what devices were charged to Networks during that year. It does not include devices that were end of lease that may still be in use, though unfortunately it is the best we can do. I have assumed 0.72 devices per employee (as I assume that not all field staff has a computer in their name).
* Number of Devices are for Leased computers only.</t>
  </si>
  <si>
    <t xml:space="preserve">The RAB asset categories included in ‘Other (long term)’ assets are:
• Buildings 
• Land
• Equity raising costs
• 2.56% of the value of ‘Opening Distribution Assets’ (pre-2009 existing RAB only) 
The RAB asset categories for ‘Other (short term)’ assets are:
• IT &amp; Communication Systems (Networks)
• Motor Vehicles
• Other Non-System Assets (Networks)
• IT Systems (Corporate)
• Telecommunications (Corporate)
• Other Non-System Assets (Corporate)
• 1.47% of ‘Opening Distribution Assets’ (pre-2009 existing RAB only)
</t>
  </si>
  <si>
    <t>Current 2.2 Repex Non-Financial data provided  at 30/4/2014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</si>
</sst>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Red]\(#,##0.00\)_-;_-* &quot;-&quot;??_-;_-@_-"/>
    <numFmt numFmtId="165" formatCode="_(* #,##0_);_(* \(#,##0\);_(* &quot;-&quot;_);_(@_)"/>
    <numFmt numFmtId="166" formatCode="_(* #,##0.00_);_(* \(#,##0.00\);_(* &quot;-&quot;??_);_(@_)"/>
    <numFmt numFmtId="167" formatCode="mm/dd/yy"/>
    <numFmt numFmtId="168" formatCode="_([$€-2]* #,##0.00_);_([$€-2]* \(#,##0.00\);_([$€-2]* &quot;-&quot;??_)"/>
    <numFmt numFmtId="169" formatCode="0_);[Red]\(0\)"/>
    <numFmt numFmtId="170" formatCode="0.0%"/>
    <numFmt numFmtId="171" formatCode="#,##0.0_);\(#,##0.0\)"/>
    <numFmt numFmtId="172" formatCode="#,##0_ ;\-#,##0\ "/>
    <numFmt numFmtId="173" formatCode="#,##0;[Red]\(#,##0.0\)"/>
    <numFmt numFmtId="174" formatCode="#,##0_ ;[Red]\(#,##0\)\ "/>
    <numFmt numFmtId="175" formatCode="#,##0.00;\(#,##0.00\)"/>
    <numFmt numFmtId="176" formatCode="_)d\-mmm\-yy_)"/>
    <numFmt numFmtId="177" formatCode="_(#,##0.0_);\(#,##0.0\);_(&quot;-&quot;_)"/>
    <numFmt numFmtId="178" formatCode="_(###0_);\(###0\);_(###0_)"/>
    <numFmt numFmtId="179" formatCode="#,##0.0000_);[Red]\(#,##0.0000\)"/>
    <numFmt numFmtId="180" formatCode="[$-C09]dd\-mmmm\-yyyy;@"/>
    <numFmt numFmtId="181" formatCode="_(&quot;$&quot;* #,##0.00_);_(&quot;$&quot;* \(#,##0.00\);_(&quot;$&quot;* &quot;-&quot;??_);_(@_)"/>
    <numFmt numFmtId="182" formatCode="#,##0_);\(#,##0\);\-_)"/>
  </numFmts>
  <fonts count="7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4"/>
      <color theme="0"/>
      <name val="Calibri"/>
      <family val="2"/>
      <scheme val="minor"/>
    </font>
    <font>
      <sz val="24"/>
      <color theme="0"/>
      <name val="Calibri"/>
      <family val="2"/>
      <scheme val="minor"/>
    </font>
    <font>
      <b/>
      <sz val="24"/>
      <color rgb="FFFFFF99"/>
      <name val="Calibri"/>
      <family val="2"/>
      <scheme val="minor"/>
    </font>
    <font>
      <sz val="20"/>
      <color rgb="FFFFFF99"/>
      <name val="Calibri"/>
      <family val="2"/>
      <scheme val="minor"/>
    </font>
    <font>
      <sz val="20"/>
      <color theme="0"/>
      <name val="Calibri"/>
      <family val="2"/>
      <scheme val="minor"/>
    </font>
    <font>
      <b/>
      <sz val="14"/>
      <color theme="0"/>
      <name val="Calibri"/>
      <family val="2"/>
      <scheme val="minor"/>
    </font>
    <font>
      <sz val="10"/>
      <color theme="1"/>
      <name val="Calibri"/>
      <family val="2"/>
      <scheme val="minor"/>
    </font>
    <font>
      <sz val="10"/>
      <color theme="0" tint="-0.34998626667073579"/>
      <name val="Calibri"/>
      <family val="2"/>
      <scheme val="minor"/>
    </font>
    <font>
      <sz val="10"/>
      <color theme="1"/>
      <name val="Arial Narrow"/>
      <family val="2"/>
    </font>
    <font>
      <b/>
      <sz val="11"/>
      <color rgb="FFFF0000"/>
      <name val="Calibri"/>
      <family val="2"/>
      <scheme val="minor"/>
    </font>
    <font>
      <b/>
      <sz val="11"/>
      <color rgb="FFC00000"/>
      <name val="Calibri"/>
      <family val="2"/>
      <scheme val="minor"/>
    </font>
    <font>
      <b/>
      <sz val="11"/>
      <color rgb="FF00B050"/>
      <name val="Calibri"/>
      <family val="2"/>
      <scheme val="minor"/>
    </font>
    <font>
      <sz val="10"/>
      <name val="Arial"/>
      <family val="2"/>
    </font>
    <font>
      <b/>
      <sz val="14"/>
      <color rgb="FFC00000"/>
      <name val="Calibri"/>
      <family val="2"/>
      <scheme val="minor"/>
    </font>
    <font>
      <sz val="11"/>
      <color theme="0" tint="-0.34998626667073579"/>
      <name val="Calibri"/>
      <family val="2"/>
      <scheme val="minor"/>
    </font>
    <font>
      <sz val="11"/>
      <color rgb="FFC00000"/>
      <name val="Calibri"/>
      <family val="2"/>
      <scheme val="minor"/>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0"/>
      <name val="Arial"/>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u/>
      <sz val="11"/>
      <color theme="10"/>
      <name val="Calibri"/>
      <family val="2"/>
      <scheme val="minor"/>
    </font>
    <font>
      <sz val="11"/>
      <color rgb="FFFF0000"/>
      <name val="Calibri"/>
      <family val="2"/>
    </font>
    <font>
      <sz val="11"/>
      <name val="Calibri"/>
      <family val="2"/>
    </font>
    <font>
      <sz val="11"/>
      <name val="Calibri"/>
      <family val="2"/>
      <scheme val="minor"/>
    </font>
    <font>
      <sz val="11"/>
      <color rgb="FF0070C0"/>
      <name val="Calibri"/>
      <family val="2"/>
      <scheme val="minor"/>
    </font>
    <font>
      <b/>
      <sz val="16"/>
      <color theme="1"/>
      <name val="Calibri"/>
      <family val="2"/>
      <scheme val="minor"/>
    </font>
    <font>
      <i/>
      <sz val="11"/>
      <color rgb="FF0070C0"/>
      <name val="Calibri"/>
      <family val="2"/>
      <scheme val="minor"/>
    </font>
  </fonts>
  <fills count="49">
    <fill>
      <patternFill patternType="none"/>
    </fill>
    <fill>
      <patternFill patternType="gray125"/>
    </fill>
    <fill>
      <patternFill patternType="solid">
        <fgColor rgb="FF002060"/>
        <bgColor indexed="64"/>
      </patternFill>
    </fill>
    <fill>
      <patternFill patternType="solid">
        <fgColor rgb="FF0000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
      <patternFill patternType="solid">
        <fgColor rgb="FFFFC7CE"/>
        <bgColor indexed="64"/>
      </patternFill>
    </fill>
    <fill>
      <patternFill patternType="solid">
        <fgColor theme="5" tint="0.39997558519241921"/>
        <bgColor indexed="64"/>
      </patternFill>
    </fill>
    <fill>
      <patternFill patternType="solid">
        <fgColor rgb="FF99FFCC"/>
        <bgColor indexed="64"/>
      </patternFill>
    </fill>
    <fill>
      <patternFill patternType="solid">
        <fgColor rgb="FF00B0F0"/>
        <bgColor indexed="64"/>
      </patternFill>
    </fill>
    <fill>
      <patternFill patternType="solid">
        <fgColor rgb="FFFFFF00"/>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mediumGray">
        <fgColor indexed="22"/>
      </patternFill>
    </fill>
    <fill>
      <patternFill patternType="solid">
        <fgColor indexed="8"/>
        <bgColor indexed="64"/>
      </patternFill>
    </fill>
    <fill>
      <patternFill patternType="solid">
        <fgColor theme="0"/>
        <bgColor indexed="64"/>
      </patternFill>
    </fill>
    <fill>
      <patternFill patternType="solid">
        <fgColor theme="3"/>
        <bgColor indexed="64"/>
      </patternFill>
    </fill>
  </fills>
  <borders count="73">
    <border>
      <left/>
      <right/>
      <top/>
      <bottom/>
      <diagonal/>
    </border>
    <border>
      <left style="thin">
        <color rgb="FF002060"/>
      </left>
      <right/>
      <top style="thin">
        <color rgb="FF002060"/>
      </top>
      <bottom/>
      <diagonal/>
    </border>
    <border>
      <left/>
      <right style="thin">
        <color rgb="FF002060"/>
      </right>
      <top style="thin">
        <color rgb="FF002060"/>
      </top>
      <bottom/>
      <diagonal/>
    </border>
    <border>
      <left/>
      <right/>
      <top style="thin">
        <color rgb="FF002060"/>
      </top>
      <bottom/>
      <diagonal/>
    </border>
    <border>
      <left style="thin">
        <color rgb="FF002060"/>
      </left>
      <right style="thin">
        <color rgb="FF002060"/>
      </right>
      <top style="thin">
        <color rgb="FF002060"/>
      </top>
      <bottom/>
      <diagonal/>
    </border>
    <border>
      <left style="thin">
        <color rgb="FF002060"/>
      </left>
      <right/>
      <top/>
      <bottom style="thin">
        <color rgb="FF002060"/>
      </bottom>
      <diagonal/>
    </border>
    <border>
      <left/>
      <right style="thin">
        <color rgb="FF002060"/>
      </right>
      <top/>
      <bottom style="thin">
        <color rgb="FF002060"/>
      </bottom>
      <diagonal/>
    </border>
    <border>
      <left/>
      <right/>
      <top/>
      <bottom style="thin">
        <color rgb="FF002060"/>
      </bottom>
      <diagonal/>
    </border>
    <border>
      <left style="thin">
        <color rgb="FF002060"/>
      </left>
      <right style="thin">
        <color rgb="FF002060"/>
      </right>
      <top/>
      <bottom style="thin">
        <color rgb="FF002060"/>
      </bottom>
      <diagonal/>
    </border>
    <border>
      <left style="thin">
        <color indexed="64"/>
      </left>
      <right style="thin">
        <color indexed="64"/>
      </right>
      <top style="thin">
        <color indexed="64"/>
      </top>
      <bottom style="thin">
        <color indexed="64"/>
      </bottom>
      <diagonal/>
    </border>
    <border>
      <left style="thin">
        <color theme="2" tint="-9.9948118533890809E-2"/>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ck">
        <color rgb="FF0070C0"/>
      </left>
      <right/>
      <top style="thick">
        <color rgb="FF0070C0"/>
      </top>
      <bottom/>
      <diagonal/>
    </border>
    <border>
      <left style="thin">
        <color indexed="64"/>
      </left>
      <right style="thin">
        <color indexed="64"/>
      </right>
      <top style="thick">
        <color rgb="FF0070C0"/>
      </top>
      <bottom style="thin">
        <color indexed="64"/>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ck">
        <color rgb="FF0070C0"/>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ck">
        <color rgb="FF0070C0"/>
      </right>
      <top/>
      <bottom style="thin">
        <color theme="2" tint="-9.9948118533890809E-2"/>
      </bottom>
      <diagonal/>
    </border>
    <border>
      <left style="thick">
        <color rgb="FF0070C0"/>
      </left>
      <right/>
      <top/>
      <bottom style="thick">
        <color rgb="FF0070C0"/>
      </bottom>
      <diagonal/>
    </border>
    <border>
      <left/>
      <right/>
      <top/>
      <bottom style="thick">
        <color rgb="FF0070C0"/>
      </bottom>
      <diagonal/>
    </border>
    <border>
      <left style="thin">
        <color theme="2" tint="-9.9948118533890809E-2"/>
      </left>
      <right/>
      <top style="thin">
        <color theme="2" tint="-9.9948118533890809E-2"/>
      </top>
      <bottom style="thick">
        <color rgb="FF0070C0"/>
      </bottom>
      <diagonal/>
    </border>
    <border>
      <left/>
      <right/>
      <top style="thin">
        <color theme="2" tint="-9.9948118533890809E-2"/>
      </top>
      <bottom style="thick">
        <color rgb="FF0070C0"/>
      </bottom>
      <diagonal/>
    </border>
    <border>
      <left/>
      <right style="thick">
        <color rgb="FF0070C0"/>
      </right>
      <top style="thin">
        <color theme="2" tint="-9.9948118533890809E-2"/>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slantDashDot">
        <color theme="4" tint="-0.24994659260841701"/>
      </left>
      <right/>
      <top style="slantDashDot">
        <color theme="4" tint="-0.24994659260841701"/>
      </top>
      <bottom/>
      <diagonal/>
    </border>
    <border>
      <left/>
      <right/>
      <top style="slantDashDot">
        <color theme="4" tint="-0.24994659260841701"/>
      </top>
      <bottom/>
      <diagonal/>
    </border>
    <border>
      <left style="thin">
        <color theme="2" tint="-9.9948118533890809E-2"/>
      </left>
      <right/>
      <top style="slantDashDot">
        <color theme="4" tint="-0.24994659260841701"/>
      </top>
      <bottom style="thin">
        <color theme="2" tint="-9.9948118533890809E-2"/>
      </bottom>
      <diagonal/>
    </border>
    <border>
      <left/>
      <right/>
      <top style="slantDashDot">
        <color theme="4" tint="-0.24994659260841701"/>
      </top>
      <bottom style="thin">
        <color theme="2" tint="-9.9948118533890809E-2"/>
      </bottom>
      <diagonal/>
    </border>
    <border>
      <left/>
      <right style="slantDashDot">
        <color theme="4" tint="-0.24994659260841701"/>
      </right>
      <top style="slantDashDot">
        <color theme="4" tint="-0.24994659260841701"/>
      </top>
      <bottom style="thin">
        <color theme="2" tint="-9.9948118533890809E-2"/>
      </bottom>
      <diagonal/>
    </border>
    <border>
      <left style="slantDashDot">
        <color theme="4" tint="-0.24994659260841701"/>
      </left>
      <right/>
      <top/>
      <bottom/>
      <diagonal/>
    </border>
    <border>
      <left/>
      <right/>
      <top style="thin">
        <color theme="2" tint="-9.9948118533890809E-2"/>
      </top>
      <bottom style="thin">
        <color theme="2" tint="-9.9948118533890809E-2"/>
      </bottom>
      <diagonal/>
    </border>
    <border>
      <left/>
      <right style="slantDashDot">
        <color theme="4" tint="-0.24994659260841701"/>
      </right>
      <top style="thin">
        <color theme="2" tint="-9.9948118533890809E-2"/>
      </top>
      <bottom/>
      <diagonal/>
    </border>
    <border>
      <left style="thin">
        <color theme="2" tint="-9.9917600024414813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right style="slantDashDot">
        <color theme="4" tint="-0.24994659260841701"/>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style="slantDashDot">
        <color theme="4" tint="-0.24994659260841701"/>
      </right>
      <top/>
      <bottom/>
      <diagonal/>
    </border>
    <border>
      <left style="thin">
        <color theme="2" tint="-9.9948118533890809E-2"/>
      </left>
      <right style="slantDashDot">
        <color theme="4" tint="-0.24994659260841701"/>
      </right>
      <top style="thin">
        <color theme="2" tint="-9.9948118533890809E-2"/>
      </top>
      <bottom style="thin">
        <color theme="2" tint="-9.9948118533890809E-2"/>
      </bottom>
      <diagonal/>
    </border>
    <border>
      <left/>
      <right style="slantDashDot">
        <color theme="4" tint="-0.24994659260841701"/>
      </right>
      <top style="thin">
        <color theme="2" tint="-9.9948118533890809E-2"/>
      </top>
      <bottom style="thin">
        <color theme="2" tint="-9.9948118533890809E-2"/>
      </bottom>
      <diagonal/>
    </border>
    <border>
      <left style="slantDashDot">
        <color theme="4" tint="-0.24994659260841701"/>
      </left>
      <right/>
      <top/>
      <bottom style="slantDashDot">
        <color theme="4" tint="-0.24994659260841701"/>
      </bottom>
      <diagonal/>
    </border>
    <border>
      <left/>
      <right/>
      <top/>
      <bottom style="slantDashDot">
        <color theme="4" tint="-0.24994659260841701"/>
      </bottom>
      <diagonal/>
    </border>
    <border>
      <left/>
      <right style="slantDashDot">
        <color theme="4" tint="-0.24994659260841701"/>
      </right>
      <top/>
      <bottom style="slantDashDot">
        <color theme="4" tint="-0.24994659260841701"/>
      </bottom>
      <diagonal/>
    </border>
    <border>
      <left style="slantDashDot">
        <color rgb="FF0070C0"/>
      </left>
      <right/>
      <top style="slantDashDot">
        <color rgb="FF0070C0"/>
      </top>
      <bottom style="slantDashDot">
        <color rgb="FF0070C0"/>
      </bottom>
      <diagonal/>
    </border>
    <border>
      <left/>
      <right/>
      <top style="slantDashDot">
        <color rgb="FF0070C0"/>
      </top>
      <bottom style="slantDashDot">
        <color rgb="FF0070C0"/>
      </bottom>
      <diagonal/>
    </border>
    <border>
      <left/>
      <right style="slantDashDot">
        <color rgb="FF0070C0"/>
      </right>
      <top style="slantDashDot">
        <color rgb="FF0070C0"/>
      </top>
      <bottom style="slantDashDot">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style="thin">
        <color theme="2" tint="-9.9917600024414813E-2"/>
      </left>
      <right/>
      <top/>
      <bottom/>
      <diagonal/>
    </border>
    <border>
      <left/>
      <right/>
      <top/>
      <bottom style="medium">
        <color indexed="64"/>
      </bottom>
      <diagonal/>
    </border>
    <border>
      <left style="thin">
        <color theme="2" tint="-9.9917600024414813E-2"/>
      </left>
      <right/>
      <top style="thin">
        <color theme="2" tint="-9.9917600024414813E-2"/>
      </top>
      <bottom style="thin">
        <color theme="2" tint="-9.9948118533890809E-2"/>
      </bottom>
      <diagonal/>
    </border>
    <border>
      <left/>
      <right/>
      <top style="thin">
        <color theme="2" tint="-9.9917600024414813E-2"/>
      </top>
      <bottom style="thin">
        <color theme="2" tint="-9.9948118533890809E-2"/>
      </bottom>
      <diagonal/>
    </border>
    <border>
      <left/>
      <right style="thin">
        <color theme="2" tint="-9.9917600024414813E-2"/>
      </right>
      <top style="thin">
        <color theme="2" tint="-9.9917600024414813E-2"/>
      </top>
      <bottom style="thin">
        <color theme="2" tint="-9.9948118533890809E-2"/>
      </bottom>
      <diagonal/>
    </border>
  </borders>
  <cellStyleXfs count="894">
    <xf numFmtId="0" fontId="0" fillId="0" borderId="0"/>
    <xf numFmtId="0" fontId="18" fillId="0" borderId="0"/>
    <xf numFmtId="0" fontId="18" fillId="0" borderId="0"/>
    <xf numFmtId="164" fontId="22" fillId="0" borderId="0"/>
    <xf numFmtId="164" fontId="22" fillId="0" borderId="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16" borderId="0" applyNumberFormat="0" applyBorder="0" applyAlignment="0" applyProtection="0"/>
    <xf numFmtId="0" fontId="24" fillId="2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16"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2"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4" fillId="31" borderId="0" applyNumberFormat="0" applyBorder="0" applyAlignment="0" applyProtection="0"/>
    <xf numFmtId="0" fontId="23" fillId="3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2"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5" fillId="0" borderId="0"/>
    <xf numFmtId="42" fontId="26" fillId="0" borderId="0" applyFont="0" applyFill="0" applyBorder="0" applyAlignment="0" applyProtection="0"/>
    <xf numFmtId="0" fontId="27" fillId="35" borderId="0" applyNumberFormat="0" applyBorder="0" applyAlignment="0" applyProtection="0"/>
    <xf numFmtId="0" fontId="28" fillId="0" borderId="0" applyNumberFormat="0" applyFill="0" applyBorder="0" applyAlignment="0"/>
    <xf numFmtId="165" fontId="18" fillId="36" borderId="0" applyNumberFormat="0" applyFont="0" applyBorder="0" applyAlignment="0">
      <alignment horizontal="right"/>
    </xf>
    <xf numFmtId="165" fontId="18" fillId="36" borderId="0" applyNumberFormat="0" applyFont="0" applyBorder="0" applyAlignment="0">
      <alignment horizontal="right"/>
    </xf>
    <xf numFmtId="0" fontId="29" fillId="0" borderId="0" applyNumberFormat="0" applyFill="0" applyBorder="0" applyAlignment="0">
      <protection locked="0"/>
    </xf>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1" fillId="37" borderId="56" applyNumberFormat="0" applyAlignment="0" applyProtection="0"/>
    <xf numFmtId="0" fontId="31" fillId="37" borderId="56" applyNumberFormat="0" applyAlignment="0" applyProtection="0"/>
    <xf numFmtId="0" fontId="31" fillId="37" borderId="56" applyNumberFormat="0" applyAlignment="0" applyProtection="0"/>
    <xf numFmtId="0" fontId="31" fillId="37" borderId="56" applyNumberFormat="0" applyAlignment="0" applyProtection="0"/>
    <xf numFmtId="41" fontId="18" fillId="0" borderId="0" applyFont="0" applyFill="0" applyBorder="0" applyAlignment="0" applyProtection="0"/>
    <xf numFmtId="0" fontId="32"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3" fontId="3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168" fontId="23" fillId="0" borderId="0" applyFont="0" applyFill="0" applyBorder="0" applyAlignment="0" applyProtection="0"/>
    <xf numFmtId="0" fontId="35" fillId="0" borderId="0" applyNumberFormat="0" applyFill="0" applyBorder="0" applyAlignment="0" applyProtection="0"/>
    <xf numFmtId="169" fontId="18" fillId="0" borderId="0" applyFont="0" applyFill="0" applyBorder="0" applyAlignment="0" applyProtection="0"/>
    <xf numFmtId="0" fontId="36" fillId="0" borderId="0"/>
    <xf numFmtId="0" fontId="37" fillId="0" borderId="0"/>
    <xf numFmtId="0" fontId="38" fillId="41" borderId="0" applyNumberFormat="0" applyBorder="0" applyAlignment="0" applyProtection="0"/>
    <xf numFmtId="0" fontId="39" fillId="0" borderId="57" applyNumberFormat="0" applyFill="0" applyAlignment="0" applyProtection="0"/>
    <xf numFmtId="0" fontId="40" fillId="0" borderId="0" applyFill="0" applyBorder="0">
      <alignment vertical="center"/>
    </xf>
    <xf numFmtId="0" fontId="41" fillId="0" borderId="58" applyNumberFormat="0" applyFill="0" applyAlignment="0" applyProtection="0"/>
    <xf numFmtId="0" fontId="42" fillId="0" borderId="0" applyFill="0" applyBorder="0">
      <alignment vertical="center"/>
    </xf>
    <xf numFmtId="0" fontId="43" fillId="0" borderId="59" applyNumberFormat="0" applyFill="0" applyAlignment="0" applyProtection="0"/>
    <xf numFmtId="0" fontId="43" fillId="0" borderId="59" applyNumberFormat="0" applyFill="0" applyAlignment="0" applyProtection="0"/>
    <xf numFmtId="0" fontId="43" fillId="0" borderId="59" applyNumberFormat="0" applyFill="0" applyAlignment="0" applyProtection="0"/>
    <xf numFmtId="0" fontId="43" fillId="0" borderId="59" applyNumberFormat="0" applyFill="0" applyAlignment="0" applyProtection="0"/>
    <xf numFmtId="0" fontId="44" fillId="0" borderId="0" applyFill="0" applyBorder="0">
      <alignment vertical="center"/>
    </xf>
    <xf numFmtId="0" fontId="43" fillId="0" borderId="0" applyNumberFormat="0" applyFill="0" applyBorder="0" applyAlignment="0" applyProtection="0"/>
    <xf numFmtId="0" fontId="22" fillId="0" borderId="0" applyFill="0" applyBorder="0">
      <alignment vertical="center"/>
    </xf>
    <xf numFmtId="170" fontId="45" fillId="0" borderId="0"/>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Fill="0" applyBorder="0">
      <alignment horizontal="center" vertical="center"/>
      <protection locked="0"/>
    </xf>
    <xf numFmtId="0" fontId="49" fillId="0" borderId="0" applyFill="0" applyBorder="0">
      <alignment horizontal="left" vertical="center"/>
      <protection locked="0"/>
    </xf>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165" fontId="18" fillId="42" borderId="0" applyFont="0" applyBorder="0" applyAlignment="0">
      <alignment horizontal="right"/>
      <protection locked="0"/>
    </xf>
    <xf numFmtId="165" fontId="18" fillId="42" borderId="0" applyFont="0" applyBorder="0" applyAlignment="0">
      <alignment horizontal="right"/>
      <protection locked="0"/>
    </xf>
    <xf numFmtId="165" fontId="18" fillId="43" borderId="0" applyFont="0" applyBorder="0" applyAlignment="0">
      <alignment horizontal="right"/>
      <protection locked="0"/>
    </xf>
    <xf numFmtId="165" fontId="18" fillId="43" borderId="0" applyFont="0" applyBorder="0" applyAlignment="0">
      <alignment horizontal="right"/>
      <protection locked="0"/>
    </xf>
    <xf numFmtId="165" fontId="18" fillId="44" borderId="0" applyFont="0" applyBorder="0">
      <alignment horizontal="right"/>
      <protection locked="0"/>
    </xf>
    <xf numFmtId="165" fontId="18" fillId="44" borderId="0" applyFont="0" applyBorder="0">
      <alignment horizontal="right"/>
      <protection locked="0"/>
    </xf>
    <xf numFmtId="165" fontId="18" fillId="44" borderId="0" applyFont="0" applyBorder="0">
      <alignment horizontal="right"/>
      <protection locked="0"/>
    </xf>
    <xf numFmtId="165" fontId="18" fillId="44" borderId="0" applyFont="0" applyBorder="0">
      <alignment horizontal="right"/>
      <protection locked="0"/>
    </xf>
    <xf numFmtId="0" fontId="22" fillId="36" borderId="0"/>
    <xf numFmtId="0" fontId="51" fillId="0" borderId="60" applyNumberFormat="0" applyFill="0" applyAlignment="0" applyProtection="0"/>
    <xf numFmtId="171" fontId="52" fillId="0" borderId="0"/>
    <xf numFmtId="0" fontId="53" fillId="0" borderId="0" applyFill="0" applyBorder="0">
      <alignment horizontal="left" vertical="center"/>
    </xf>
    <xf numFmtId="0" fontId="54" fillId="20" borderId="0" applyNumberFormat="0" applyBorder="0" applyAlignment="0" applyProtection="0"/>
    <xf numFmtId="172" fontId="55" fillId="0" borderId="0"/>
    <xf numFmtId="0" fontId="18" fillId="0" borderId="0"/>
    <xf numFmtId="0" fontId="1" fillId="0" borderId="0"/>
    <xf numFmtId="0" fontId="18" fillId="0" borderId="0" applyFill="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applyFill="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Fill="0"/>
    <xf numFmtId="0" fontId="1" fillId="0" borderId="0"/>
    <xf numFmtId="0" fontId="1" fillId="0" borderId="0"/>
    <xf numFmtId="0" fontId="18" fillId="0" borderId="0"/>
    <xf numFmtId="0" fontId="23" fillId="0" borderId="0"/>
    <xf numFmtId="0" fontId="26" fillId="0" borderId="0"/>
    <xf numFmtId="0" fontId="18" fillId="0" borderId="0" applyFill="0"/>
    <xf numFmtId="0" fontId="1" fillId="0" borderId="0"/>
    <xf numFmtId="0" fontId="1" fillId="0" borderId="0"/>
    <xf numFmtId="0" fontId="18" fillId="0" borderId="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173" fontId="18" fillId="0" borderId="0" applyFill="0" applyBorder="0"/>
    <xf numFmtId="9" fontId="18" fillId="0" borderId="0" applyFont="0" applyFill="0" applyBorder="0" applyAlignment="0" applyProtection="0"/>
    <xf numFmtId="9" fontId="23" fillId="0" borderId="0" applyFont="0" applyFill="0" applyBorder="0" applyAlignment="0" applyProtection="0"/>
    <xf numFmtId="170" fontId="57" fillId="0" borderId="0"/>
    <xf numFmtId="0" fontId="44" fillId="0" borderId="0" applyFill="0" applyBorder="0">
      <alignment vertical="center"/>
    </xf>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174" fontId="58" fillId="0" borderId="63"/>
    <xf numFmtId="174" fontId="58" fillId="0" borderId="63"/>
    <xf numFmtId="0" fontId="59" fillId="0" borderId="64">
      <alignment horizontal="center"/>
    </xf>
    <xf numFmtId="0" fontId="59" fillId="0" borderId="64">
      <alignment horizontal="center"/>
    </xf>
    <xf numFmtId="3" fontId="32" fillId="0" borderId="0" applyFont="0" applyFill="0" applyBorder="0" applyAlignment="0" applyProtection="0"/>
    <xf numFmtId="0" fontId="32" fillId="45" borderId="0" applyNumberFormat="0" applyFont="0" applyBorder="0" applyAlignment="0" applyProtection="0"/>
    <xf numFmtId="175" fontId="18" fillId="0" borderId="0"/>
    <xf numFmtId="176" fontId="22" fillId="0" borderId="0" applyFill="0" applyBorder="0">
      <alignment horizontal="right" vertical="center"/>
    </xf>
    <xf numFmtId="177" fontId="22" fillId="0" borderId="0" applyFill="0" applyBorder="0">
      <alignment horizontal="right" vertical="center"/>
    </xf>
    <xf numFmtId="178" fontId="22" fillId="0" borderId="0" applyFill="0" applyBorder="0">
      <alignment horizontal="right" vertical="center"/>
    </xf>
    <xf numFmtId="0" fontId="18" fillId="17" borderId="0" applyNumberFormat="0" applyFont="0" applyBorder="0" applyAlignment="0" applyProtection="0"/>
    <xf numFmtId="0" fontId="18" fillId="15" borderId="0" applyNumberFormat="0" applyFont="0" applyBorder="0" applyAlignment="0" applyProtection="0"/>
    <xf numFmtId="0" fontId="18" fillId="19" borderId="0" applyNumberFormat="0" applyFont="0" applyBorder="0" applyAlignment="0" applyProtection="0"/>
    <xf numFmtId="0" fontId="18" fillId="0" borderId="0" applyNumberFormat="0" applyFont="0" applyFill="0" applyBorder="0" applyAlignment="0" applyProtection="0"/>
    <xf numFmtId="0" fontId="18" fillId="19"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60" fillId="0" borderId="0" applyNumberFormat="0" applyFill="0" applyBorder="0" applyAlignment="0" applyProtection="0"/>
    <xf numFmtId="0" fontId="18" fillId="0" borderId="0"/>
    <xf numFmtId="0" fontId="18" fillId="0" borderId="0"/>
    <xf numFmtId="0" fontId="53" fillId="0" borderId="0"/>
    <xf numFmtId="0" fontId="61" fillId="0" borderId="0"/>
    <xf numFmtId="15" fontId="18" fillId="0" borderId="0"/>
    <xf numFmtId="10" fontId="18" fillId="0" borderId="0"/>
    <xf numFmtId="0" fontId="62" fillId="46" borderId="65" applyBorder="0" applyProtection="0">
      <alignment horizontal="centerContinuous" vertical="center"/>
    </xf>
    <xf numFmtId="0" fontId="62" fillId="46" borderId="65" applyBorder="0" applyProtection="0">
      <alignment horizontal="centerContinuous" vertical="center"/>
    </xf>
    <xf numFmtId="0" fontId="62" fillId="46" borderId="65" applyBorder="0" applyProtection="0">
      <alignment horizontal="centerContinuous" vertical="center"/>
    </xf>
    <xf numFmtId="0" fontId="62" fillId="46" borderId="65" applyBorder="0" applyProtection="0">
      <alignment horizontal="centerContinuous" vertical="center"/>
    </xf>
    <xf numFmtId="0" fontId="63" fillId="0" borderId="0" applyBorder="0" applyProtection="0">
      <alignment vertical="center"/>
    </xf>
    <xf numFmtId="0" fontId="64" fillId="0" borderId="0">
      <alignment horizontal="left"/>
    </xf>
    <xf numFmtId="0" fontId="64" fillId="0" borderId="66" applyFill="0" applyBorder="0" applyProtection="0">
      <alignment horizontal="left" vertical="top"/>
    </xf>
    <xf numFmtId="0" fontId="64" fillId="0" borderId="66" applyFill="0" applyBorder="0" applyProtection="0">
      <alignment horizontal="left" vertical="top"/>
    </xf>
    <xf numFmtId="49" fontId="18" fillId="0" borderId="0" applyFont="0" applyFill="0" applyBorder="0" applyAlignment="0" applyProtection="0"/>
    <xf numFmtId="0" fontId="65" fillId="0" borderId="0"/>
    <xf numFmtId="0" fontId="66" fillId="0" borderId="0"/>
    <xf numFmtId="0" fontId="66" fillId="0" borderId="0"/>
    <xf numFmtId="0" fontId="65" fillId="0" borderId="0"/>
    <xf numFmtId="171" fontId="67" fillId="0" borderId="0"/>
    <xf numFmtId="0" fontId="60" fillId="0" borderId="0" applyNumberFormat="0" applyFill="0" applyBorder="0" applyAlignment="0" applyProtection="0"/>
    <xf numFmtId="0" fontId="68" fillId="0" borderId="0" applyFill="0" applyBorder="0">
      <alignment horizontal="left" vertical="center"/>
      <protection locked="0"/>
    </xf>
    <xf numFmtId="0" fontId="65" fillId="0" borderId="0"/>
    <xf numFmtId="0" fontId="69" fillId="0" borderId="0" applyFill="0" applyBorder="0">
      <alignment horizontal="left" vertical="center"/>
      <protection locked="0"/>
    </xf>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70" fillId="0" borderId="0" applyNumberFormat="0" applyFill="0" applyBorder="0" applyAlignment="0" applyProtection="0"/>
    <xf numFmtId="179" fontId="18" fillId="0" borderId="65" applyBorder="0" applyProtection="0">
      <alignment horizontal="right"/>
    </xf>
    <xf numFmtId="179" fontId="18" fillId="0" borderId="65" applyBorder="0" applyProtection="0">
      <alignment horizontal="right"/>
    </xf>
    <xf numFmtId="179" fontId="18" fillId="0" borderId="65" applyBorder="0" applyProtection="0">
      <alignment horizontal="right"/>
    </xf>
    <xf numFmtId="179" fontId="18" fillId="0" borderId="65" applyBorder="0" applyProtection="0">
      <alignment horizontal="right"/>
    </xf>
    <xf numFmtId="0" fontId="71" fillId="0" borderId="0" applyNumberFormat="0" applyFill="0" applyBorder="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30" fillId="15" borderId="55" applyNumberFormat="0" applyAlignment="0" applyProtection="0"/>
    <xf numFmtId="0" fontId="43" fillId="0" borderId="59" applyNumberFormat="0" applyFill="0" applyAlignment="0" applyProtection="0"/>
    <xf numFmtId="0" fontId="43" fillId="0" borderId="59" applyNumberFormat="0" applyFill="0" applyAlignment="0" applyProtection="0"/>
    <xf numFmtId="0" fontId="43" fillId="0" borderId="59" applyNumberFormat="0" applyFill="0" applyAlignment="0" applyProtection="0"/>
    <xf numFmtId="0" fontId="43" fillId="0" borderId="59" applyNumberFormat="0" applyFill="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50" fillId="16" borderId="55" applyNumberForma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18" fillId="17" borderId="61" applyNumberFormat="0" applyFon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6" fillId="15" borderId="62" applyNumberFormat="0" applyAlignment="0" applyProtection="0"/>
    <xf numFmtId="0" fontId="59" fillId="0" borderId="69">
      <alignment horizontal="center"/>
    </xf>
    <xf numFmtId="0" fontId="59" fillId="0" borderId="69">
      <alignment horizontal="center"/>
    </xf>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0" fontId="34" fillId="0" borderId="67" applyNumberFormat="0" applyFill="0" applyAlignment="0" applyProtection="0"/>
    <xf numFmtId="181" fontId="1" fillId="0" borderId="0" applyFont="0" applyFill="0" applyBorder="0" applyAlignment="0" applyProtection="0"/>
    <xf numFmtId="165" fontId="18" fillId="0" borderId="0" applyFont="0" applyFill="0" applyBorder="0" applyAlignment="0" applyProtection="0"/>
    <xf numFmtId="182" fontId="18" fillId="0" borderId="0"/>
  </cellStyleXfs>
  <cellXfs count="290">
    <xf numFmtId="0" fontId="0" fillId="0" borderId="0" xfId="0"/>
    <xf numFmtId="0" fontId="6" fillId="2" borderId="0" xfId="0" applyFont="1" applyFill="1"/>
    <xf numFmtId="0" fontId="7" fillId="2" borderId="0" xfId="0" applyFont="1" applyFill="1"/>
    <xf numFmtId="0" fontId="8" fillId="3" borderId="0" xfId="0" applyFont="1" applyFill="1"/>
    <xf numFmtId="0" fontId="9" fillId="3" borderId="0" xfId="0" applyFont="1" applyFill="1"/>
    <xf numFmtId="0" fontId="10" fillId="2" borderId="0" xfId="0" applyFont="1" applyFill="1"/>
    <xf numFmtId="0" fontId="6" fillId="2" borderId="0" xfId="0" applyFont="1" applyFill="1" applyAlignment="1">
      <alignment horizontal="right"/>
    </xf>
    <xf numFmtId="0" fontId="11" fillId="2" borderId="1" xfId="0" applyFont="1" applyFill="1" applyBorder="1"/>
    <xf numFmtId="0" fontId="2" fillId="2" borderId="2" xfId="0" applyFont="1" applyFill="1" applyBorder="1"/>
    <xf numFmtId="0" fontId="2" fillId="2" borderId="1" xfId="0" applyFont="1" applyFill="1" applyBorder="1"/>
    <xf numFmtId="0" fontId="2" fillId="2" borderId="3" xfId="0" applyFont="1" applyFill="1" applyBorder="1"/>
    <xf numFmtId="0" fontId="2" fillId="2" borderId="4" xfId="0" applyFont="1" applyFill="1" applyBorder="1"/>
    <xf numFmtId="0" fontId="4" fillId="0" borderId="5" xfId="0" applyFont="1" applyBorder="1"/>
    <xf numFmtId="0" fontId="4" fillId="0" borderId="6" xfId="0" applyFont="1" applyBorder="1"/>
    <xf numFmtId="0" fontId="12" fillId="4" borderId="5" xfId="0" applyFont="1" applyFill="1" applyBorder="1" applyAlignment="1">
      <alignment horizontal="center" vertical="top"/>
    </xf>
    <xf numFmtId="0" fontId="13" fillId="5" borderId="7" xfId="0" applyFont="1" applyFill="1" applyBorder="1"/>
    <xf numFmtId="0" fontId="12" fillId="6" borderId="7" xfId="0" applyFont="1" applyFill="1" applyBorder="1" applyAlignment="1">
      <alignment vertical="center" shrinkToFit="1"/>
    </xf>
    <xf numFmtId="0" fontId="14" fillId="7" borderId="7" xfId="0" applyFont="1" applyFill="1" applyBorder="1" applyAlignment="1">
      <alignment vertical="center" shrinkToFit="1"/>
    </xf>
    <xf numFmtId="0" fontId="15" fillId="8" borderId="0" xfId="0" applyFont="1" applyFill="1" applyAlignment="1">
      <alignment vertical="top"/>
    </xf>
    <xf numFmtId="0" fontId="16" fillId="9" borderId="7" xfId="0" applyFont="1" applyFill="1" applyBorder="1" applyAlignment="1">
      <alignment horizontal="right"/>
    </xf>
    <xf numFmtId="0" fontId="17" fillId="10" borderId="6" xfId="0" applyFont="1" applyFill="1" applyBorder="1"/>
    <xf numFmtId="0" fontId="0" fillId="0" borderId="8" xfId="0" applyBorder="1" applyAlignment="1"/>
    <xf numFmtId="0" fontId="11" fillId="2" borderId="0" xfId="0" applyFont="1" applyFill="1"/>
    <xf numFmtId="0" fontId="5" fillId="2" borderId="0" xfId="0" applyFont="1" applyFill="1"/>
    <xf numFmtId="0" fontId="11" fillId="2" borderId="12" xfId="0" applyFont="1" applyFill="1" applyBorder="1"/>
    <xf numFmtId="0" fontId="19" fillId="9" borderId="13" xfId="0" applyFont="1" applyFill="1" applyBorder="1"/>
    <xf numFmtId="0" fontId="5" fillId="2" borderId="14" xfId="0" applyFont="1" applyFill="1" applyBorder="1"/>
    <xf numFmtId="0" fontId="5" fillId="2" borderId="15" xfId="0" applyFont="1" applyFill="1" applyBorder="1"/>
    <xf numFmtId="0" fontId="0" fillId="0" borderId="16" xfId="0" applyBorder="1"/>
    <xf numFmtId="0" fontId="0" fillId="0" borderId="0" xfId="0" applyBorder="1"/>
    <xf numFmtId="0" fontId="0" fillId="0" borderId="17" xfId="0" applyBorder="1"/>
    <xf numFmtId="0" fontId="0" fillId="4" borderId="18" xfId="0" applyFill="1" applyBorder="1" applyAlignment="1">
      <alignment horizontal="center" vertical="top"/>
    </xf>
    <xf numFmtId="0" fontId="20" fillId="0" borderId="0" xfId="0" applyFont="1" applyBorder="1"/>
    <xf numFmtId="0" fontId="0" fillId="0" borderId="26" xfId="0" applyBorder="1"/>
    <xf numFmtId="0" fontId="0" fillId="0" borderId="27" xfId="0" applyBorder="1"/>
    <xf numFmtId="0" fontId="0" fillId="0" borderId="0" xfId="0" applyBorder="1" applyAlignment="1">
      <alignment horizontal="left" vertical="top" wrapText="1"/>
    </xf>
    <xf numFmtId="0" fontId="0" fillId="12" borderId="31" xfId="0" applyFill="1" applyBorder="1"/>
    <xf numFmtId="0" fontId="0" fillId="12" borderId="32" xfId="0" applyFill="1" applyBorder="1"/>
    <xf numFmtId="0" fontId="0" fillId="12" borderId="32" xfId="0" applyFill="1" applyBorder="1" applyAlignment="1">
      <alignment horizontal="left" vertical="top" wrapText="1"/>
    </xf>
    <xf numFmtId="0" fontId="0" fillId="12" borderId="33" xfId="0" applyFill="1" applyBorder="1" applyAlignment="1">
      <alignment horizontal="left" vertical="top" wrapText="1"/>
    </xf>
    <xf numFmtId="0" fontId="4" fillId="11" borderId="34" xfId="0" applyFont="1" applyFill="1" applyBorder="1"/>
    <xf numFmtId="0" fontId="4" fillId="0" borderId="35" xfId="0" applyFont="1" applyBorder="1"/>
    <xf numFmtId="0" fontId="0" fillId="0" borderId="39" xfId="0" applyBorder="1"/>
    <xf numFmtId="0" fontId="0" fillId="0" borderId="46" xfId="0" applyBorder="1"/>
    <xf numFmtId="0" fontId="0" fillId="0" borderId="0" xfId="0" applyFill="1" applyBorder="1"/>
    <xf numFmtId="0" fontId="0" fillId="4" borderId="47" xfId="0" applyFill="1" applyBorder="1" applyAlignment="1">
      <alignment horizontal="center" vertical="top"/>
    </xf>
    <xf numFmtId="0" fontId="21" fillId="9" borderId="9" xfId="0" applyFont="1" applyFill="1" applyBorder="1"/>
    <xf numFmtId="0" fontId="4" fillId="0" borderId="0" xfId="0" applyFont="1" applyBorder="1"/>
    <xf numFmtId="0" fontId="0" fillId="11" borderId="0" xfId="0" applyFill="1" applyBorder="1"/>
    <xf numFmtId="0" fontId="0" fillId="13" borderId="0" xfId="0" applyFill="1" applyBorder="1"/>
    <xf numFmtId="0" fontId="0" fillId="4" borderId="0" xfId="0" applyFill="1" applyBorder="1"/>
    <xf numFmtId="0" fontId="0" fillId="0" borderId="0" xfId="0" applyBorder="1" applyAlignment="1">
      <alignment horizontal="right"/>
    </xf>
    <xf numFmtId="0" fontId="0" fillId="0" borderId="49" xfId="0" applyBorder="1"/>
    <xf numFmtId="0" fontId="0" fillId="0" borderId="50" xfId="0" applyBorder="1"/>
    <xf numFmtId="0" fontId="0" fillId="0" borderId="51" xfId="0" applyBorder="1"/>
    <xf numFmtId="0" fontId="0" fillId="12" borderId="52" xfId="0" applyFill="1" applyBorder="1"/>
    <xf numFmtId="0" fontId="0" fillId="12" borderId="53" xfId="0" applyFill="1" applyBorder="1"/>
    <xf numFmtId="0" fontId="0" fillId="12" borderId="54" xfId="0" applyFill="1" applyBorder="1"/>
    <xf numFmtId="0" fontId="15" fillId="0" borderId="39" xfId="0" applyFont="1" applyBorder="1"/>
    <xf numFmtId="0" fontId="0" fillId="0" borderId="0" xfId="0" applyAlignment="1">
      <alignment horizontal="left" indent="5"/>
    </xf>
    <xf numFmtId="0" fontId="0" fillId="0" borderId="0" xfId="0" applyAlignment="1">
      <alignment horizontal="left" indent="7"/>
    </xf>
    <xf numFmtId="0" fontId="0" fillId="0" borderId="0" xfId="0" applyAlignment="1">
      <alignment horizontal="left" indent="9"/>
    </xf>
    <xf numFmtId="0" fontId="0" fillId="6" borderId="0" xfId="0" applyFill="1" applyBorder="1"/>
    <xf numFmtId="0" fontId="15" fillId="0" borderId="16" xfId="0" applyFont="1" applyBorder="1"/>
    <xf numFmtId="0" fontId="0" fillId="4" borderId="0" xfId="0" applyFill="1" applyBorder="1" applyAlignment="1">
      <alignment horizontal="center" vertical="top"/>
    </xf>
    <xf numFmtId="0" fontId="5" fillId="47" borderId="0" xfId="0" applyFont="1" applyFill="1" applyBorder="1"/>
    <xf numFmtId="0" fontId="5" fillId="47" borderId="46" xfId="0" applyFont="1" applyFill="1" applyBorder="1"/>
    <xf numFmtId="0" fontId="0" fillId="4" borderId="0" xfId="0" applyFill="1" applyBorder="1" applyAlignment="1">
      <alignment horizontal="left" vertical="top" wrapText="1"/>
    </xf>
    <xf numFmtId="0" fontId="0" fillId="0" borderId="0" xfId="0" applyFill="1" applyBorder="1" applyAlignment="1">
      <alignment horizontal="left" vertical="top" wrapText="1"/>
    </xf>
    <xf numFmtId="0" fontId="4" fillId="0" borderId="5" xfId="0" quotePrefix="1" applyFont="1" applyBorder="1"/>
    <xf numFmtId="0" fontId="0" fillId="6" borderId="18" xfId="0" applyFill="1" applyBorder="1" applyAlignment="1">
      <alignment horizontal="center" vertical="top"/>
    </xf>
    <xf numFmtId="0" fontId="0" fillId="6" borderId="47" xfId="0" applyFill="1" applyBorder="1" applyAlignment="1">
      <alignment horizontal="center" vertical="top"/>
    </xf>
    <xf numFmtId="0" fontId="4" fillId="0" borderId="5" xfId="0" applyFont="1" applyBorder="1" applyAlignment="1">
      <alignment horizontal="right"/>
    </xf>
    <xf numFmtId="0" fontId="76" fillId="0" borderId="0" xfId="0" applyFont="1" applyAlignment="1">
      <alignment horizontal="left"/>
    </xf>
    <xf numFmtId="0" fontId="0" fillId="0" borderId="17" xfId="0" applyBorder="1" applyAlignment="1">
      <alignment horizontal="left" vertical="top" wrapText="1"/>
    </xf>
    <xf numFmtId="0" fontId="0" fillId="0" borderId="0" xfId="0" applyBorder="1" applyAlignment="1">
      <alignment vertical="top"/>
    </xf>
    <xf numFmtId="0" fontId="3" fillId="0" borderId="0" xfId="0" applyFont="1"/>
    <xf numFmtId="0" fontId="0" fillId="0" borderId="0" xfId="0" applyBorder="1" applyAlignment="1">
      <alignment horizontal="left" vertical="top" wrapText="1"/>
    </xf>
    <xf numFmtId="0" fontId="0" fillId="4" borderId="0" xfId="0" applyFill="1" applyBorder="1" applyAlignment="1">
      <alignment horizontal="left" vertical="top" wrapText="1"/>
    </xf>
    <xf numFmtId="0" fontId="0" fillId="0" borderId="0" xfId="0" applyBorder="1" applyAlignment="1">
      <alignment horizontal="left" vertical="top" wrapText="1"/>
    </xf>
    <xf numFmtId="0" fontId="4" fillId="0" borderId="0" xfId="0" applyFont="1" applyFill="1" applyBorder="1"/>
    <xf numFmtId="0" fontId="0" fillId="0" borderId="0" xfId="0" applyFill="1"/>
    <xf numFmtId="0" fontId="12" fillId="0" borderId="0" xfId="0" applyFont="1" applyFill="1" applyBorder="1" applyAlignment="1">
      <alignment horizontal="center" vertical="top"/>
    </xf>
    <xf numFmtId="0" fontId="13" fillId="0" borderId="0" xfId="0" applyFont="1" applyFill="1" applyBorder="1"/>
    <xf numFmtId="0" fontId="12" fillId="0" borderId="0" xfId="0" applyFont="1" applyFill="1" applyBorder="1" applyAlignment="1">
      <alignment vertical="center" shrinkToFit="1"/>
    </xf>
    <xf numFmtId="0" fontId="14" fillId="0" borderId="0" xfId="0" applyFont="1" applyFill="1" applyBorder="1" applyAlignment="1">
      <alignment vertical="center" shrinkToFit="1"/>
    </xf>
    <xf numFmtId="0" fontId="15" fillId="0" borderId="0" xfId="0" applyFont="1" applyFill="1" applyAlignment="1">
      <alignment vertical="top"/>
    </xf>
    <xf numFmtId="0" fontId="16" fillId="0" borderId="0" xfId="0" applyFont="1" applyFill="1" applyBorder="1" applyAlignment="1">
      <alignment horizontal="right"/>
    </xf>
    <xf numFmtId="0" fontId="17" fillId="0" borderId="0" xfId="0" applyFont="1" applyFill="1" applyBorder="1"/>
    <xf numFmtId="0" fontId="0" fillId="0" borderId="0" xfId="0" applyFill="1" applyBorder="1" applyAlignment="1"/>
    <xf numFmtId="0" fontId="0" fillId="4" borderId="0" xfId="0" applyFill="1"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0" xfId="0" applyAlignment="1">
      <alignment wrapText="1"/>
    </xf>
    <xf numFmtId="0" fontId="0" fillId="4" borderId="0" xfId="0" applyFill="1" applyBorder="1" applyAlignment="1">
      <alignment horizontal="left" vertical="top" wrapText="1"/>
    </xf>
    <xf numFmtId="0" fontId="0" fillId="0" borderId="0" xfId="0" applyBorder="1" applyAlignment="1">
      <alignment horizontal="left" vertical="top" wrapText="1"/>
    </xf>
    <xf numFmtId="0" fontId="0" fillId="4" borderId="0" xfId="0" applyFill="1" applyBorder="1" applyAlignment="1">
      <alignment horizontal="left" vertical="top" wrapText="1"/>
    </xf>
    <xf numFmtId="0" fontId="0" fillId="0" borderId="0" xfId="0" applyBorder="1" applyAlignment="1">
      <alignment horizontal="left" vertical="top" wrapText="1"/>
    </xf>
    <xf numFmtId="0" fontId="0" fillId="0" borderId="0" xfId="0" applyFill="1" applyBorder="1" applyAlignment="1">
      <alignment vertical="top"/>
    </xf>
    <xf numFmtId="0" fontId="11" fillId="48" borderId="12" xfId="0" applyFont="1" applyFill="1" applyBorder="1"/>
    <xf numFmtId="0" fontId="75" fillId="0" borderId="0" xfId="0" applyFont="1"/>
    <xf numFmtId="0" fontId="77" fillId="0" borderId="0" xfId="0" applyFont="1"/>
    <xf numFmtId="0" fontId="0" fillId="0" borderId="0" xfId="0" applyBorder="1" applyAlignment="1">
      <alignment horizontal="left" vertical="top" wrapText="1"/>
    </xf>
    <xf numFmtId="0" fontId="0" fillId="0" borderId="16" xfId="0" applyBorder="1" applyAlignment="1">
      <alignment horizontal="right" vertical="top"/>
    </xf>
    <xf numFmtId="0" fontId="0" fillId="0" borderId="22" xfId="0" applyBorder="1" applyAlignment="1">
      <alignment vertical="top" wrapText="1"/>
    </xf>
    <xf numFmtId="0" fontId="0" fillId="0" borderId="0"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46" xfId="0" applyFill="1" applyBorder="1"/>
    <xf numFmtId="0" fontId="0" fillId="4" borderId="0" xfId="0" applyFill="1" applyBorder="1" applyAlignment="1">
      <alignment horizontal="left" vertical="top" wrapText="1"/>
    </xf>
    <xf numFmtId="0" fontId="0" fillId="4" borderId="43" xfId="0" applyFill="1" applyBorder="1" applyAlignment="1">
      <alignment horizontal="left" vertical="top"/>
    </xf>
    <xf numFmtId="0" fontId="0" fillId="4" borderId="45" xfId="0" applyFill="1" applyBorder="1" applyAlignment="1">
      <alignment horizontal="left" vertical="top"/>
    </xf>
    <xf numFmtId="0" fontId="0" fillId="0" borderId="0" xfId="0" applyBorder="1" applyAlignment="1">
      <alignment horizontal="left" vertical="top" wrapText="1"/>
    </xf>
    <xf numFmtId="0" fontId="0" fillId="4" borderId="36" xfId="0" applyFill="1" applyBorder="1" applyAlignment="1">
      <alignment horizontal="left" vertical="top"/>
    </xf>
    <xf numFmtId="0" fontId="0" fillId="4" borderId="37" xfId="0" applyFill="1" applyBorder="1" applyAlignment="1">
      <alignment horizontal="left" vertical="top"/>
    </xf>
    <xf numFmtId="0" fontId="0" fillId="4" borderId="38" xfId="0" applyFill="1" applyBorder="1" applyAlignment="1">
      <alignment horizontal="left" vertical="top"/>
    </xf>
    <xf numFmtId="0" fontId="0" fillId="4" borderId="10" xfId="0" applyFill="1" applyBorder="1" applyAlignment="1">
      <alignment horizontal="left" vertical="top"/>
    </xf>
    <xf numFmtId="0" fontId="0" fillId="4" borderId="40" xfId="0" applyFill="1" applyBorder="1" applyAlignment="1">
      <alignment horizontal="left" vertical="top"/>
    </xf>
    <xf numFmtId="0" fontId="0" fillId="4" borderId="20" xfId="0" applyFill="1" applyBorder="1" applyAlignment="1">
      <alignment horizontal="left" vertical="top"/>
    </xf>
    <xf numFmtId="0" fontId="0" fillId="4" borderId="41" xfId="0" applyFill="1" applyBorder="1" applyAlignment="1">
      <alignment horizontal="left" vertical="top"/>
    </xf>
    <xf numFmtId="0" fontId="16" fillId="14" borderId="0" xfId="0" applyFont="1" applyFill="1" applyBorder="1" applyAlignment="1">
      <alignment horizontal="left" vertical="top"/>
    </xf>
    <xf numFmtId="0" fontId="16" fillId="14" borderId="46" xfId="0" applyFont="1" applyFill="1" applyBorder="1" applyAlignment="1">
      <alignment horizontal="left" vertical="top"/>
    </xf>
    <xf numFmtId="0" fontId="0" fillId="4" borderId="0" xfId="0" applyFill="1" applyBorder="1" applyAlignment="1">
      <alignment horizontal="left" vertical="top"/>
    </xf>
    <xf numFmtId="0" fontId="0" fillId="4" borderId="22" xfId="0" applyFill="1" applyBorder="1" applyAlignment="1">
      <alignment horizontal="left" vertical="top" wrapText="1"/>
    </xf>
    <xf numFmtId="0" fontId="0" fillId="4" borderId="46" xfId="0" applyFill="1" applyBorder="1" applyAlignment="1">
      <alignment horizontal="left" vertical="top" wrapText="1"/>
    </xf>
    <xf numFmtId="15" fontId="0" fillId="4" borderId="42" xfId="0" applyNumberFormat="1" applyFill="1" applyBorder="1" applyAlignment="1">
      <alignment horizontal="left" vertical="top"/>
    </xf>
    <xf numFmtId="0" fontId="74" fillId="4" borderId="0" xfId="0" applyFont="1" applyFill="1" applyBorder="1"/>
    <xf numFmtId="0" fontId="74" fillId="4" borderId="17" xfId="0" applyFont="1" applyFill="1" applyBorder="1"/>
    <xf numFmtId="0" fontId="0" fillId="0" borderId="0" xfId="0" applyBorder="1" applyAlignment="1">
      <alignment horizontal="left" vertical="top" wrapText="1"/>
    </xf>
    <xf numFmtId="0" fontId="0" fillId="4" borderId="36" xfId="0" applyFill="1" applyBorder="1" applyAlignment="1">
      <alignment horizontal="left" vertical="top"/>
    </xf>
    <xf numFmtId="0" fontId="0" fillId="4" borderId="37" xfId="0" applyFill="1" applyBorder="1" applyAlignment="1">
      <alignment horizontal="left" vertical="top"/>
    </xf>
    <xf numFmtId="0" fontId="0" fillId="4" borderId="38" xfId="0" applyFill="1" applyBorder="1" applyAlignment="1">
      <alignment horizontal="left" vertical="top"/>
    </xf>
    <xf numFmtId="0" fontId="0" fillId="4" borderId="10" xfId="0" applyFill="1" applyBorder="1" applyAlignment="1">
      <alignment horizontal="left" vertical="top"/>
    </xf>
    <xf numFmtId="0" fontId="0" fillId="4" borderId="40" xfId="0" applyFill="1" applyBorder="1" applyAlignment="1">
      <alignment horizontal="left" vertical="top"/>
    </xf>
    <xf numFmtId="0" fontId="0" fillId="4" borderId="20" xfId="0" applyFill="1" applyBorder="1" applyAlignment="1">
      <alignment horizontal="left" vertical="top"/>
    </xf>
    <xf numFmtId="0" fontId="0" fillId="4" borderId="41" xfId="0" applyFill="1" applyBorder="1" applyAlignment="1">
      <alignment horizontal="left" vertical="top"/>
    </xf>
    <xf numFmtId="0" fontId="0" fillId="4" borderId="19" xfId="0" applyFill="1" applyBorder="1" applyAlignment="1">
      <alignment horizontal="left" vertical="top"/>
    </xf>
    <xf numFmtId="0" fontId="16" fillId="14" borderId="0" xfId="0" applyFont="1" applyFill="1" applyBorder="1" applyAlignment="1">
      <alignment horizontal="left" vertical="top"/>
    </xf>
    <xf numFmtId="0" fontId="16" fillId="14" borderId="46" xfId="0" applyFont="1" applyFill="1" applyBorder="1" applyAlignment="1">
      <alignment horizontal="left" vertical="top"/>
    </xf>
    <xf numFmtId="0" fontId="0" fillId="4" borderId="0" xfId="0" applyFill="1" applyBorder="1" applyAlignment="1">
      <alignment horizontal="left" vertical="top"/>
    </xf>
    <xf numFmtId="0" fontId="0" fillId="4" borderId="10" xfId="0" applyFill="1" applyBorder="1" applyAlignment="1">
      <alignment horizontal="left" vertical="top" wrapText="1"/>
    </xf>
    <xf numFmtId="0" fontId="0" fillId="4" borderId="40" xfId="0" applyFill="1" applyBorder="1" applyAlignment="1">
      <alignment horizontal="left" vertical="top" wrapText="1"/>
    </xf>
    <xf numFmtId="0" fontId="0" fillId="0" borderId="0" xfId="0" applyBorder="1" applyAlignment="1">
      <alignment horizontal="left" vertical="top" wrapText="1"/>
    </xf>
    <xf numFmtId="0" fontId="0" fillId="4" borderId="46" xfId="0" applyFill="1" applyBorder="1" applyAlignment="1">
      <alignment horizontal="left" vertical="top"/>
    </xf>
    <xf numFmtId="0" fontId="0" fillId="4" borderId="22" xfId="0" applyFill="1" applyBorder="1" applyAlignment="1">
      <alignment horizontal="left" vertical="top"/>
    </xf>
    <xf numFmtId="17" fontId="0" fillId="4" borderId="42" xfId="0" applyNumberFormat="1" applyFill="1" applyBorder="1" applyAlignment="1">
      <alignment horizontal="left" vertical="top"/>
    </xf>
    <xf numFmtId="0" fontId="0" fillId="4" borderId="48" xfId="0" applyFill="1" applyBorder="1" applyAlignment="1">
      <alignment horizontal="left" vertical="top" wrapText="1"/>
    </xf>
    <xf numFmtId="0" fontId="4" fillId="0" borderId="35" xfId="0" applyFont="1" applyBorder="1" applyAlignment="1">
      <alignment vertical="top"/>
    </xf>
    <xf numFmtId="0" fontId="0" fillId="0" borderId="46" xfId="0" applyBorder="1" applyAlignment="1">
      <alignment vertical="top"/>
    </xf>
    <xf numFmtId="0" fontId="74" fillId="0" borderId="0" xfId="0" applyFont="1" applyFill="1" applyBorder="1"/>
    <xf numFmtId="0" fontId="11" fillId="0" borderId="0" xfId="0" applyFont="1" applyFill="1"/>
    <xf numFmtId="0" fontId="5" fillId="0" borderId="0" xfId="0" applyFont="1" applyFill="1"/>
    <xf numFmtId="0" fontId="76" fillId="0" borderId="0" xfId="0" applyFont="1" applyFill="1" applyAlignment="1">
      <alignment horizontal="left"/>
    </xf>
    <xf numFmtId="17" fontId="0" fillId="4" borderId="43" xfId="0" applyNumberFormat="1" applyFill="1" applyBorder="1" applyAlignment="1">
      <alignment horizontal="left" vertical="top"/>
    </xf>
    <xf numFmtId="17" fontId="0" fillId="4" borderId="45" xfId="0" applyNumberFormat="1" applyFill="1" applyBorder="1" applyAlignment="1">
      <alignment horizontal="left" vertical="top"/>
    </xf>
    <xf numFmtId="17" fontId="0" fillId="4" borderId="70" xfId="0" applyNumberFormat="1" applyFill="1" applyBorder="1" applyAlignment="1">
      <alignment horizontal="left" vertical="top"/>
    </xf>
    <xf numFmtId="17" fontId="0" fillId="4" borderId="71" xfId="0" applyNumberFormat="1" applyFill="1" applyBorder="1" applyAlignment="1">
      <alignment horizontal="left" vertical="top"/>
    </xf>
    <xf numFmtId="17" fontId="0" fillId="4" borderId="72" xfId="0" applyNumberFormat="1" applyFill="1" applyBorder="1" applyAlignment="1">
      <alignment horizontal="left" vertical="top"/>
    </xf>
    <xf numFmtId="0" fontId="0" fillId="0" borderId="16" xfId="0" applyBorder="1" applyAlignment="1">
      <alignment vertical="top"/>
    </xf>
    <xf numFmtId="0" fontId="0" fillId="4" borderId="0" xfId="0" applyFill="1" applyBorder="1" applyAlignment="1">
      <alignment horizontal="left" vertical="top" wrapText="1"/>
    </xf>
    <xf numFmtId="0" fontId="0" fillId="0" borderId="0" xfId="0" applyBorder="1" applyAlignment="1">
      <alignment horizontal="left" vertical="top" wrapText="1"/>
    </xf>
    <xf numFmtId="0" fontId="0" fillId="4" borderId="0" xfId="0" applyFill="1" applyBorder="1" applyAlignment="1">
      <alignment horizontal="left" vertical="top" wrapText="1"/>
    </xf>
    <xf numFmtId="0" fontId="0" fillId="4" borderId="17" xfId="0" applyFill="1" applyBorder="1" applyAlignment="1">
      <alignment horizontal="left" vertical="top" wrapText="1"/>
    </xf>
    <xf numFmtId="0" fontId="0" fillId="0" borderId="0" xfId="0" applyBorder="1" applyAlignment="1">
      <alignment horizontal="left" vertical="top"/>
    </xf>
    <xf numFmtId="0" fontId="0" fillId="0" borderId="17" xfId="0" applyBorder="1" applyAlignment="1">
      <alignment horizontal="left" vertical="top"/>
    </xf>
    <xf numFmtId="0" fontId="0" fillId="4" borderId="19" xfId="0" applyFill="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4" borderId="28" xfId="0" applyFill="1" applyBorder="1" applyAlignment="1">
      <alignment horizontal="left" vertical="top" wrapText="1"/>
    </xf>
    <xf numFmtId="0" fontId="0" fillId="4" borderId="29" xfId="0" applyFill="1"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4" borderId="36" xfId="0" applyFill="1" applyBorder="1" applyAlignment="1">
      <alignment horizontal="left" vertical="top"/>
    </xf>
    <xf numFmtId="0" fontId="0" fillId="4" borderId="37" xfId="0" applyFill="1" applyBorder="1" applyAlignment="1">
      <alignment horizontal="left" vertical="top"/>
    </xf>
    <xf numFmtId="0" fontId="0" fillId="4" borderId="38" xfId="0" applyFill="1" applyBorder="1" applyAlignment="1">
      <alignment horizontal="left" vertical="top"/>
    </xf>
    <xf numFmtId="0" fontId="0" fillId="4" borderId="10" xfId="0" applyFill="1" applyBorder="1" applyAlignment="1">
      <alignment horizontal="left" vertical="top"/>
    </xf>
    <xf numFmtId="0" fontId="0" fillId="4" borderId="40" xfId="0" applyFill="1" applyBorder="1" applyAlignment="1">
      <alignment horizontal="left" vertical="top"/>
    </xf>
    <xf numFmtId="0" fontId="0" fillId="4" borderId="20" xfId="0" applyFill="1" applyBorder="1" applyAlignment="1">
      <alignment horizontal="left" vertical="top"/>
    </xf>
    <xf numFmtId="0" fontId="0" fillId="4" borderId="41" xfId="0" applyFill="1" applyBorder="1" applyAlignment="1">
      <alignment horizontal="left" vertical="top"/>
    </xf>
    <xf numFmtId="0" fontId="0" fillId="4" borderId="19" xfId="0" applyFill="1" applyBorder="1" applyAlignment="1">
      <alignment horizontal="left" vertical="top"/>
    </xf>
    <xf numFmtId="0" fontId="0" fillId="4" borderId="11" xfId="0" applyFill="1" applyBorder="1" applyAlignment="1">
      <alignment horizontal="left" vertical="top"/>
    </xf>
    <xf numFmtId="0" fontId="71" fillId="4" borderId="42" xfId="462" applyFill="1" applyBorder="1" applyAlignment="1">
      <alignment horizontal="left" vertical="top"/>
    </xf>
    <xf numFmtId="0" fontId="0" fillId="4" borderId="43" xfId="0" applyFill="1" applyBorder="1" applyAlignment="1">
      <alignment horizontal="left" vertical="top"/>
    </xf>
    <xf numFmtId="0" fontId="0" fillId="4" borderId="44" xfId="0" applyFill="1" applyBorder="1" applyAlignment="1">
      <alignment horizontal="left" vertical="top"/>
    </xf>
    <xf numFmtId="0" fontId="0" fillId="4" borderId="10" xfId="0" applyFill="1" applyBorder="1" applyAlignment="1">
      <alignment horizontal="left" vertical="top" wrapText="1"/>
    </xf>
    <xf numFmtId="0" fontId="0" fillId="4" borderId="40" xfId="0" applyFill="1" applyBorder="1" applyAlignment="1">
      <alignment horizontal="left" vertical="top" wrapText="1"/>
    </xf>
    <xf numFmtId="0" fontId="0" fillId="0" borderId="40" xfId="0" applyBorder="1" applyAlignment="1">
      <alignment horizontal="left" vertical="top" wrapText="1"/>
    </xf>
    <xf numFmtId="0" fontId="0" fillId="0" borderId="48" xfId="0" applyBorder="1" applyAlignment="1">
      <alignment horizontal="left" vertical="top" wrapText="1"/>
    </xf>
    <xf numFmtId="0" fontId="0" fillId="4" borderId="42" xfId="0" applyFill="1" applyBorder="1" applyAlignment="1">
      <alignment horizontal="left" vertical="top"/>
    </xf>
    <xf numFmtId="0" fontId="0" fillId="4" borderId="45" xfId="0" applyFill="1" applyBorder="1" applyAlignment="1">
      <alignment horizontal="left" vertical="top"/>
    </xf>
    <xf numFmtId="0" fontId="16" fillId="14" borderId="0" xfId="0" applyFont="1" applyFill="1" applyBorder="1" applyAlignment="1">
      <alignment horizontal="left" vertical="top"/>
    </xf>
    <xf numFmtId="0" fontId="16" fillId="14" borderId="46" xfId="0" applyFont="1" applyFill="1" applyBorder="1" applyAlignment="1">
      <alignment horizontal="left" vertical="top"/>
    </xf>
    <xf numFmtId="0" fontId="0" fillId="4" borderId="0" xfId="0" applyFill="1" applyBorder="1" applyAlignment="1">
      <alignment horizontal="left" vertical="top"/>
    </xf>
    <xf numFmtId="0" fontId="74" fillId="4" borderId="0" xfId="0" applyFont="1" applyFill="1" applyBorder="1" applyAlignment="1">
      <alignment horizontal="left" vertical="top"/>
    </xf>
    <xf numFmtId="0" fontId="74" fillId="4" borderId="17" xfId="0" applyFont="1" applyFill="1" applyBorder="1" applyAlignment="1">
      <alignment horizontal="left" vertical="top"/>
    </xf>
    <xf numFmtId="0" fontId="74" fillId="4" borderId="19" xfId="0" applyFont="1" applyFill="1" applyBorder="1" applyAlignment="1">
      <alignment horizontal="left" vertical="top" wrapText="1"/>
    </xf>
    <xf numFmtId="0" fontId="74" fillId="4" borderId="20" xfId="0" applyFont="1" applyFill="1" applyBorder="1" applyAlignment="1">
      <alignment horizontal="left" vertical="top" wrapText="1"/>
    </xf>
    <xf numFmtId="0" fontId="74" fillId="4" borderId="21" xfId="0" applyFont="1" applyFill="1" applyBorder="1" applyAlignment="1">
      <alignment horizontal="left" vertical="top" wrapText="1"/>
    </xf>
    <xf numFmtId="0" fontId="74" fillId="4" borderId="22" xfId="0" applyFont="1" applyFill="1" applyBorder="1" applyAlignment="1">
      <alignment horizontal="left" vertical="top" wrapText="1"/>
    </xf>
    <xf numFmtId="0" fontId="74" fillId="4" borderId="0" xfId="0" applyFont="1" applyFill="1" applyBorder="1" applyAlignment="1">
      <alignment horizontal="left" vertical="top" wrapText="1"/>
    </xf>
    <xf numFmtId="0" fontId="74" fillId="4" borderId="17" xfId="0" applyFont="1" applyFill="1" applyBorder="1" applyAlignment="1">
      <alignment horizontal="left" vertical="top" wrapText="1"/>
    </xf>
    <xf numFmtId="0" fontId="74" fillId="4" borderId="23" xfId="0" applyFont="1" applyFill="1" applyBorder="1" applyAlignment="1">
      <alignment horizontal="left" vertical="top" wrapText="1"/>
    </xf>
    <xf numFmtId="0" fontId="74" fillId="4" borderId="24" xfId="0" applyFont="1" applyFill="1" applyBorder="1" applyAlignment="1">
      <alignment horizontal="left" vertical="top" wrapText="1"/>
    </xf>
    <xf numFmtId="0" fontId="74" fillId="4" borderId="25" xfId="0" applyFont="1" applyFill="1" applyBorder="1" applyAlignment="1">
      <alignment horizontal="left" vertical="top" wrapText="1"/>
    </xf>
    <xf numFmtId="180" fontId="0" fillId="4" borderId="42" xfId="0" applyNumberFormat="1" applyFill="1" applyBorder="1" applyAlignment="1">
      <alignment horizontal="left" vertical="top"/>
    </xf>
    <xf numFmtId="180" fontId="0" fillId="4" borderId="43" xfId="0" applyNumberFormat="1" applyFill="1" applyBorder="1" applyAlignment="1">
      <alignment horizontal="left" vertical="top"/>
    </xf>
    <xf numFmtId="180" fontId="0" fillId="4" borderId="45" xfId="0" applyNumberFormat="1" applyFill="1" applyBorder="1" applyAlignment="1">
      <alignment horizontal="left" vertical="top"/>
    </xf>
    <xf numFmtId="0" fontId="0" fillId="4" borderId="68" xfId="0" applyFill="1" applyBorder="1" applyAlignment="1">
      <alignment horizontal="left" vertical="top"/>
    </xf>
    <xf numFmtId="0" fontId="0" fillId="4" borderId="46" xfId="0" applyFill="1" applyBorder="1" applyAlignment="1">
      <alignment horizontal="left" vertical="top"/>
    </xf>
    <xf numFmtId="0" fontId="0" fillId="4" borderId="22" xfId="0" applyFill="1" applyBorder="1" applyAlignment="1">
      <alignment horizontal="left" vertical="top" wrapText="1"/>
    </xf>
    <xf numFmtId="0" fontId="0" fillId="4" borderId="46" xfId="0" applyFill="1" applyBorder="1" applyAlignment="1">
      <alignment horizontal="left" vertical="top" wrapText="1"/>
    </xf>
    <xf numFmtId="0" fontId="0" fillId="4" borderId="17" xfId="0" applyFill="1" applyBorder="1" applyAlignment="1">
      <alignment horizontal="left" vertical="top"/>
    </xf>
    <xf numFmtId="15" fontId="0" fillId="4" borderId="42" xfId="0" applyNumberFormat="1" applyFill="1" applyBorder="1" applyAlignment="1">
      <alignment horizontal="left" vertical="top"/>
    </xf>
    <xf numFmtId="0" fontId="0" fillId="4" borderId="22" xfId="0" applyFill="1" applyBorder="1" applyAlignment="1">
      <alignment horizontal="left" vertical="top"/>
    </xf>
    <xf numFmtId="0" fontId="0" fillId="4" borderId="36" xfId="0" applyFill="1" applyBorder="1" applyAlignment="1">
      <alignment horizontal="left" vertical="top" wrapText="1"/>
    </xf>
    <xf numFmtId="0" fontId="0" fillId="4" borderId="37" xfId="0" applyFill="1" applyBorder="1" applyAlignment="1">
      <alignment horizontal="left" vertical="top" wrapText="1"/>
    </xf>
    <xf numFmtId="0" fontId="0" fillId="4" borderId="38" xfId="0" applyFill="1" applyBorder="1" applyAlignment="1">
      <alignment horizontal="left" vertical="top" wrapText="1"/>
    </xf>
    <xf numFmtId="16" fontId="0" fillId="4" borderId="42" xfId="0" applyNumberFormat="1" applyFill="1" applyBorder="1" applyAlignment="1">
      <alignment horizontal="left" vertical="top"/>
    </xf>
    <xf numFmtId="0" fontId="0" fillId="4" borderId="20" xfId="0" applyFill="1" applyBorder="1" applyAlignment="1">
      <alignment horizontal="left" vertical="top" wrapText="1"/>
    </xf>
    <xf numFmtId="0" fontId="0" fillId="4" borderId="41" xfId="0" applyFill="1" applyBorder="1" applyAlignment="1">
      <alignment horizontal="left" vertical="top" wrapText="1"/>
    </xf>
    <xf numFmtId="17" fontId="0" fillId="4" borderId="42" xfId="0" applyNumberFormat="1" applyFill="1" applyBorder="1" applyAlignment="1">
      <alignment horizontal="left" vertical="top"/>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0" fillId="4" borderId="21" xfId="0" applyFill="1" applyBorder="1" applyAlignment="1">
      <alignment horizontal="left" vertical="top" wrapText="1"/>
    </xf>
    <xf numFmtId="0" fontId="0" fillId="4" borderId="23" xfId="0" applyFill="1" applyBorder="1" applyAlignment="1">
      <alignment horizontal="left" vertical="top" wrapText="1"/>
    </xf>
    <xf numFmtId="0" fontId="0" fillId="4" borderId="24" xfId="0" applyFill="1" applyBorder="1" applyAlignment="1">
      <alignment horizontal="left" vertical="top" wrapText="1"/>
    </xf>
    <xf numFmtId="0" fontId="0" fillId="4" borderId="25" xfId="0" applyFill="1" applyBorder="1" applyAlignment="1">
      <alignment horizontal="left" vertical="top" wrapText="1"/>
    </xf>
    <xf numFmtId="0" fontId="2" fillId="47" borderId="0" xfId="0" applyFont="1" applyFill="1" applyBorder="1" applyAlignment="1">
      <alignment horizontal="left" vertical="top"/>
    </xf>
    <xf numFmtId="0" fontId="2" fillId="47" borderId="46" xfId="0" applyFont="1" applyFill="1" applyBorder="1" applyAlignment="1">
      <alignment horizontal="left" vertical="top"/>
    </xf>
    <xf numFmtId="0" fontId="16" fillId="0" borderId="0" xfId="0" applyFont="1" applyFill="1" applyBorder="1" applyAlignment="1">
      <alignment horizontal="left" vertical="top"/>
    </xf>
    <xf numFmtId="0" fontId="16" fillId="0" borderId="46" xfId="0" applyFont="1" applyFill="1" applyBorder="1" applyAlignment="1">
      <alignment horizontal="left" vertical="top"/>
    </xf>
    <xf numFmtId="0" fontId="74" fillId="4" borderId="36" xfId="0" applyFont="1" applyFill="1" applyBorder="1" applyAlignment="1">
      <alignment horizontal="left" vertical="top"/>
    </xf>
    <xf numFmtId="0" fontId="74" fillId="4" borderId="37" xfId="0" applyFont="1" applyFill="1" applyBorder="1" applyAlignment="1">
      <alignment horizontal="left" vertical="top"/>
    </xf>
    <xf numFmtId="0" fontId="74" fillId="4" borderId="38" xfId="0" applyFont="1" applyFill="1" applyBorder="1" applyAlignment="1">
      <alignment horizontal="left" vertical="top"/>
    </xf>
    <xf numFmtId="14" fontId="0" fillId="4" borderId="42" xfId="0" applyNumberFormat="1" applyFill="1" applyBorder="1" applyAlignment="1">
      <alignment horizontal="left" vertical="top"/>
    </xf>
    <xf numFmtId="0" fontId="0" fillId="4" borderId="48" xfId="0" applyFill="1" applyBorder="1" applyAlignment="1">
      <alignment horizontal="left" vertical="top" wrapText="1"/>
    </xf>
    <xf numFmtId="15" fontId="0" fillId="4" borderId="43" xfId="0" applyNumberFormat="1" applyFill="1" applyBorder="1" applyAlignment="1">
      <alignment horizontal="left" vertical="top"/>
    </xf>
    <xf numFmtId="15" fontId="0" fillId="4" borderId="45" xfId="0" applyNumberFormat="1" applyFill="1" applyBorder="1" applyAlignment="1">
      <alignment horizontal="left" vertical="top"/>
    </xf>
    <xf numFmtId="0" fontId="76" fillId="4" borderId="19" xfId="0" applyFont="1" applyFill="1" applyBorder="1" applyAlignment="1">
      <alignment horizontal="left" vertical="top" wrapText="1"/>
    </xf>
    <xf numFmtId="0" fontId="76" fillId="0" borderId="20" xfId="0" applyFont="1" applyBorder="1" applyAlignment="1">
      <alignment horizontal="left" vertical="top" wrapText="1"/>
    </xf>
    <xf numFmtId="0" fontId="76" fillId="0" borderId="21" xfId="0" applyFont="1" applyBorder="1" applyAlignment="1">
      <alignment horizontal="left" vertical="top" wrapText="1"/>
    </xf>
    <xf numFmtId="0" fontId="76" fillId="0" borderId="22" xfId="0" applyFont="1" applyBorder="1" applyAlignment="1">
      <alignment horizontal="left" vertical="top" wrapText="1"/>
    </xf>
    <xf numFmtId="0" fontId="76" fillId="0" borderId="0" xfId="0" applyFont="1" applyBorder="1" applyAlignment="1">
      <alignment horizontal="left" vertical="top" wrapText="1"/>
    </xf>
    <xf numFmtId="0" fontId="76" fillId="0" borderId="17" xfId="0" applyFont="1" applyBorder="1" applyAlignment="1">
      <alignment horizontal="left" vertical="top" wrapText="1"/>
    </xf>
    <xf numFmtId="0" fontId="76" fillId="0" borderId="23" xfId="0" applyFont="1" applyBorder="1" applyAlignment="1">
      <alignment horizontal="left" vertical="top" wrapText="1"/>
    </xf>
    <xf numFmtId="0" fontId="76" fillId="0" borderId="24" xfId="0" applyFont="1" applyBorder="1" applyAlignment="1">
      <alignment horizontal="left" vertical="top" wrapText="1"/>
    </xf>
    <xf numFmtId="0" fontId="76" fillId="0" borderId="25" xfId="0" applyFont="1" applyBorder="1" applyAlignment="1">
      <alignment horizontal="left" vertical="top" wrapText="1"/>
    </xf>
    <xf numFmtId="0" fontId="0" fillId="6" borderId="0" xfId="0" applyFill="1" applyBorder="1" applyAlignment="1">
      <alignment horizontal="left" vertical="top"/>
    </xf>
    <xf numFmtId="0" fontId="0" fillId="4" borderId="30" xfId="0" applyFill="1" applyBorder="1" applyAlignment="1">
      <alignment horizontal="left" vertical="top" wrapText="1"/>
    </xf>
    <xf numFmtId="0" fontId="0" fillId="4" borderId="42" xfId="0" applyNumberFormat="1" applyFill="1" applyBorder="1" applyAlignment="1">
      <alignment horizontal="left" vertical="top"/>
    </xf>
    <xf numFmtId="0" fontId="0" fillId="4" borderId="43" xfId="0" applyNumberFormat="1" applyFill="1" applyBorder="1" applyAlignment="1">
      <alignment horizontal="left" vertical="top"/>
    </xf>
    <xf numFmtId="0" fontId="0" fillId="4" borderId="45" xfId="0" applyNumberFormat="1" applyFill="1" applyBorder="1" applyAlignment="1">
      <alignment horizontal="left" vertical="top"/>
    </xf>
    <xf numFmtId="0" fontId="0" fillId="4" borderId="70" xfId="0" applyFill="1" applyBorder="1" applyAlignment="1">
      <alignment horizontal="left" vertical="top"/>
    </xf>
    <xf numFmtId="0" fontId="0" fillId="4" borderId="71" xfId="0" applyFill="1" applyBorder="1" applyAlignment="1">
      <alignment horizontal="left" vertical="top"/>
    </xf>
    <xf numFmtId="0" fontId="0" fillId="4" borderId="72" xfId="0" applyFill="1" applyBorder="1" applyAlignment="1">
      <alignment horizontal="left" vertical="top"/>
    </xf>
    <xf numFmtId="0" fontId="71" fillId="4" borderId="0" xfId="462" applyFill="1" applyBorder="1" applyAlignment="1">
      <alignment horizontal="left" vertical="top" wrapText="1"/>
    </xf>
    <xf numFmtId="0" fontId="4" fillId="4" borderId="19" xfId="0" applyFont="1" applyFill="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0"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74" fillId="0" borderId="20" xfId="0" applyFont="1" applyBorder="1" applyAlignment="1">
      <alignment horizontal="left" vertical="top" wrapText="1"/>
    </xf>
    <xf numFmtId="0" fontId="74" fillId="0" borderId="21" xfId="0" applyFont="1" applyBorder="1" applyAlignment="1">
      <alignment horizontal="left" vertical="top" wrapText="1"/>
    </xf>
    <xf numFmtId="0" fontId="74" fillId="0" borderId="22" xfId="0" applyFont="1" applyBorder="1" applyAlignment="1">
      <alignment horizontal="left" vertical="top" wrapText="1"/>
    </xf>
    <xf numFmtId="0" fontId="74" fillId="0" borderId="0" xfId="0" applyFont="1" applyBorder="1" applyAlignment="1">
      <alignment horizontal="left" vertical="top" wrapText="1"/>
    </xf>
    <xf numFmtId="0" fontId="74" fillId="0" borderId="17" xfId="0" applyFont="1" applyBorder="1" applyAlignment="1">
      <alignment horizontal="left" vertical="top" wrapText="1"/>
    </xf>
    <xf numFmtId="0" fontId="74" fillId="0" borderId="23" xfId="0" applyFont="1" applyBorder="1" applyAlignment="1">
      <alignment horizontal="left" vertical="top" wrapText="1"/>
    </xf>
    <xf numFmtId="0" fontId="74" fillId="0" borderId="24" xfId="0" applyFont="1" applyBorder="1" applyAlignment="1">
      <alignment horizontal="left" vertical="top" wrapText="1"/>
    </xf>
    <xf numFmtId="0" fontId="74" fillId="0" borderId="25" xfId="0" applyFont="1" applyBorder="1" applyAlignment="1">
      <alignment horizontal="left" vertical="top" wrapText="1"/>
    </xf>
    <xf numFmtId="15" fontId="0" fillId="4" borderId="42" xfId="0" applyNumberFormat="1" applyFill="1" applyBorder="1" applyAlignment="1">
      <alignment horizontal="left" vertical="top" wrapText="1"/>
    </xf>
    <xf numFmtId="0" fontId="0" fillId="4" borderId="43" xfId="0" applyFill="1" applyBorder="1" applyAlignment="1">
      <alignment horizontal="left" vertical="top" wrapText="1"/>
    </xf>
    <xf numFmtId="0" fontId="0" fillId="4" borderId="45" xfId="0" applyFill="1" applyBorder="1" applyAlignment="1">
      <alignment horizontal="left" vertical="top" wrapText="1"/>
    </xf>
  </cellXfs>
  <cellStyles count="894">
    <cellStyle name=" 1" xfId="1"/>
    <cellStyle name="_Capex" xfId="2"/>
    <cellStyle name="_UED AMP 2009-14 Final 250309 Less PU" xfId="3"/>
    <cellStyle name="_UED AMP 2009-14 Final 250309 Less PU_1011 monthly" xfId="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 20%" xfId="23"/>
    <cellStyle name="Accent1 - 40%" xfId="24"/>
    <cellStyle name="Accent1 - 60%" xfId="25"/>
    <cellStyle name="Accent1 2" xfId="26"/>
    <cellStyle name="Accent2 - 20%" xfId="27"/>
    <cellStyle name="Accent2 - 40%" xfId="28"/>
    <cellStyle name="Accent2 - 60%" xfId="29"/>
    <cellStyle name="Accent2 2" xfId="30"/>
    <cellStyle name="Accent3 - 20%" xfId="31"/>
    <cellStyle name="Accent3 - 40%" xfId="32"/>
    <cellStyle name="Accent3 - 60%" xfId="33"/>
    <cellStyle name="Accent3 2" xfId="34"/>
    <cellStyle name="Accent4 - 20%" xfId="35"/>
    <cellStyle name="Accent4 - 40%" xfId="36"/>
    <cellStyle name="Accent4 - 60%" xfId="37"/>
    <cellStyle name="Accent4 2" xfId="38"/>
    <cellStyle name="Accent5 - 20%" xfId="39"/>
    <cellStyle name="Accent5 - 40%" xfId="40"/>
    <cellStyle name="Accent5 - 60%" xfId="41"/>
    <cellStyle name="Accent5 2" xfId="42"/>
    <cellStyle name="Accent6 - 20%" xfId="43"/>
    <cellStyle name="Accent6 - 40%" xfId="44"/>
    <cellStyle name="Accent6 - 60%" xfId="45"/>
    <cellStyle name="Accent6 2" xfId="46"/>
    <cellStyle name="Agara" xfId="47"/>
    <cellStyle name="B79812_.wvu.PrintTitlest" xfId="48"/>
    <cellStyle name="Bad 2" xfId="49"/>
    <cellStyle name="Black" xfId="50"/>
    <cellStyle name="Blockout" xfId="51"/>
    <cellStyle name="Blockout 2" xfId="52"/>
    <cellStyle name="Blue" xfId="53"/>
    <cellStyle name="Calculation 2" xfId="54"/>
    <cellStyle name="Calculation 2 2" xfId="55"/>
    <cellStyle name="Calculation 2 2 2" xfId="56"/>
    <cellStyle name="Calculation 2 2 2 2" xfId="57"/>
    <cellStyle name="Calculation 2 2 2 2 2" xfId="463"/>
    <cellStyle name="Calculation 2 2 2 2 3" xfId="464"/>
    <cellStyle name="Calculation 2 2 2 3" xfId="465"/>
    <cellStyle name="Calculation 2 2 2 4" xfId="466"/>
    <cellStyle name="Calculation 2 2 3" xfId="58"/>
    <cellStyle name="Calculation 2 2 3 2" xfId="59"/>
    <cellStyle name="Calculation 2 2 3 2 2" xfId="467"/>
    <cellStyle name="Calculation 2 2 3 2 3" xfId="468"/>
    <cellStyle name="Calculation 2 2 3 3" xfId="469"/>
    <cellStyle name="Calculation 2 2 3 4" xfId="470"/>
    <cellStyle name="Calculation 2 2 4" xfId="60"/>
    <cellStyle name="Calculation 2 2 4 2" xfId="471"/>
    <cellStyle name="Calculation 2 2 4 3" xfId="472"/>
    <cellStyle name="Calculation 2 2 5" xfId="473"/>
    <cellStyle name="Calculation 2 2 6" xfId="474"/>
    <cellStyle name="Calculation 2 3" xfId="61"/>
    <cellStyle name="Calculation 2 3 2" xfId="62"/>
    <cellStyle name="Calculation 2 3 2 2" xfId="63"/>
    <cellStyle name="Calculation 2 3 2 2 2" xfId="475"/>
    <cellStyle name="Calculation 2 3 2 2 3" xfId="476"/>
    <cellStyle name="Calculation 2 3 2 3" xfId="477"/>
    <cellStyle name="Calculation 2 3 2 4" xfId="478"/>
    <cellStyle name="Calculation 2 3 3" xfId="64"/>
    <cellStyle name="Calculation 2 3 3 2" xfId="65"/>
    <cellStyle name="Calculation 2 3 3 2 2" xfId="479"/>
    <cellStyle name="Calculation 2 3 3 2 3" xfId="480"/>
    <cellStyle name="Calculation 2 3 3 3" xfId="481"/>
    <cellStyle name="Calculation 2 3 3 4" xfId="482"/>
    <cellStyle name="Calculation 2 3 4" xfId="66"/>
    <cellStyle name="Calculation 2 3 4 2" xfId="483"/>
    <cellStyle name="Calculation 2 3 4 3" xfId="484"/>
    <cellStyle name="Calculation 2 3 5" xfId="485"/>
    <cellStyle name="Calculation 2 3 6" xfId="486"/>
    <cellStyle name="Calculation 2 4" xfId="67"/>
    <cellStyle name="Calculation 2 4 2" xfId="68"/>
    <cellStyle name="Calculation 2 4 2 2" xfId="69"/>
    <cellStyle name="Calculation 2 4 2 2 2" xfId="487"/>
    <cellStyle name="Calculation 2 4 2 2 3" xfId="488"/>
    <cellStyle name="Calculation 2 4 2 3" xfId="489"/>
    <cellStyle name="Calculation 2 4 2 4" xfId="490"/>
    <cellStyle name="Calculation 2 4 3" xfId="70"/>
    <cellStyle name="Calculation 2 4 3 2" xfId="71"/>
    <cellStyle name="Calculation 2 4 3 2 2" xfId="491"/>
    <cellStyle name="Calculation 2 4 3 2 3" xfId="492"/>
    <cellStyle name="Calculation 2 4 3 3" xfId="493"/>
    <cellStyle name="Calculation 2 4 3 4" xfId="494"/>
    <cellStyle name="Calculation 2 4 4" xfId="72"/>
    <cellStyle name="Calculation 2 4 4 2" xfId="495"/>
    <cellStyle name="Calculation 2 4 4 3" xfId="496"/>
    <cellStyle name="Calculation 2 4 5" xfId="497"/>
    <cellStyle name="Calculation 2 4 6" xfId="498"/>
    <cellStyle name="Calculation 2 5" xfId="73"/>
    <cellStyle name="Calculation 2 5 2" xfId="74"/>
    <cellStyle name="Calculation 2 5 2 2" xfId="75"/>
    <cellStyle name="Calculation 2 5 2 2 2" xfId="499"/>
    <cellStyle name="Calculation 2 5 2 2 3" xfId="500"/>
    <cellStyle name="Calculation 2 5 2 3" xfId="501"/>
    <cellStyle name="Calculation 2 5 2 4" xfId="502"/>
    <cellStyle name="Calculation 2 5 3" xfId="76"/>
    <cellStyle name="Calculation 2 5 3 2" xfId="77"/>
    <cellStyle name="Calculation 2 5 3 2 2" xfId="503"/>
    <cellStyle name="Calculation 2 5 3 2 3" xfId="504"/>
    <cellStyle name="Calculation 2 5 3 3" xfId="505"/>
    <cellStyle name="Calculation 2 5 3 4" xfId="506"/>
    <cellStyle name="Calculation 2 5 4" xfId="78"/>
    <cellStyle name="Calculation 2 5 4 2" xfId="507"/>
    <cellStyle name="Calculation 2 5 4 3" xfId="508"/>
    <cellStyle name="Calculation 2 5 5" xfId="509"/>
    <cellStyle name="Calculation 2 5 6" xfId="510"/>
    <cellStyle name="Calculation 2 6" xfId="79"/>
    <cellStyle name="Calculation 2 6 2" xfId="511"/>
    <cellStyle name="Calculation 2 6 3" xfId="512"/>
    <cellStyle name="Calculation 2 7" xfId="513"/>
    <cellStyle name="Calculation 2 8" xfId="514"/>
    <cellStyle name="Check Cell 2" xfId="80"/>
    <cellStyle name="Check Cell 2 2" xfId="81"/>
    <cellStyle name="Check Cell 2 2 2" xfId="82"/>
    <cellStyle name="Check Cell 2 2 2 2" xfId="83"/>
    <cellStyle name="Comma [0]7Z_87C" xfId="84"/>
    <cellStyle name="Comma 0" xfId="85"/>
    <cellStyle name="Comma 1" xfId="86"/>
    <cellStyle name="Comma 2" xfId="87"/>
    <cellStyle name="Comma 2 2" xfId="88"/>
    <cellStyle name="Comma 2 3" xfId="89"/>
    <cellStyle name="Comma 3" xfId="90"/>
    <cellStyle name="Comma 3 2" xfId="892"/>
    <cellStyle name="Comma 4" xfId="91"/>
    <cellStyle name="Comma0" xfId="92"/>
    <cellStyle name="Currency 11" xfId="93"/>
    <cellStyle name="Currency 2" xfId="94"/>
    <cellStyle name="Currency 3" xfId="95"/>
    <cellStyle name="Currency 4" xfId="96"/>
    <cellStyle name="Currency 9" xfId="891"/>
    <cellStyle name="D4_B8B1_005004B79812_.wvu.PrintTitlest" xfId="97"/>
    <cellStyle name="Date" xfId="98"/>
    <cellStyle name="Emphasis 1" xfId="99"/>
    <cellStyle name="Emphasis 2" xfId="100"/>
    <cellStyle name="Emphasis 3" xfId="101"/>
    <cellStyle name="Euro" xfId="102"/>
    <cellStyle name="Explanatory Text 2" xfId="103"/>
    <cellStyle name="Fixed" xfId="104"/>
    <cellStyle name="Gilsans" xfId="105"/>
    <cellStyle name="Gilsansl" xfId="106"/>
    <cellStyle name="Good 2" xfId="107"/>
    <cellStyle name="Heading 1 2" xfId="108"/>
    <cellStyle name="Heading 1 3" xfId="109"/>
    <cellStyle name="Heading 2 2" xfId="110"/>
    <cellStyle name="Heading 2 3" xfId="111"/>
    <cellStyle name="Heading 3 2" xfId="112"/>
    <cellStyle name="Heading 3 2 2" xfId="113"/>
    <cellStyle name="Heading 3 2 2 2" xfId="114"/>
    <cellStyle name="Heading 3 2 2 2 2" xfId="515"/>
    <cellStyle name="Heading 3 2 2 3" xfId="516"/>
    <cellStyle name="Heading 3 2 3" xfId="115"/>
    <cellStyle name="Heading 3 2 3 2" xfId="517"/>
    <cellStyle name="Heading 3 2 4" xfId="518"/>
    <cellStyle name="Heading 3 3" xfId="116"/>
    <cellStyle name="Heading 4 2" xfId="117"/>
    <cellStyle name="Heading 4 3" xfId="118"/>
    <cellStyle name="Heading(4)" xfId="119"/>
    <cellStyle name="Hyperlink" xfId="462" builtinId="8"/>
    <cellStyle name="Hyperlink 2" xfId="120"/>
    <cellStyle name="Hyperlink 3" xfId="121"/>
    <cellStyle name="Hyperlink Arrow" xfId="122"/>
    <cellStyle name="Hyperlink Text" xfId="123"/>
    <cellStyle name="Input 2" xfId="124"/>
    <cellStyle name="Input 2 2" xfId="125"/>
    <cellStyle name="Input 2 2 2" xfId="126"/>
    <cellStyle name="Input 2 2 2 2" xfId="127"/>
    <cellStyle name="Input 2 2 2 2 2" xfId="519"/>
    <cellStyle name="Input 2 2 2 2 3" xfId="520"/>
    <cellStyle name="Input 2 2 2 3" xfId="521"/>
    <cellStyle name="Input 2 2 2 4" xfId="522"/>
    <cellStyle name="Input 2 2 3" xfId="128"/>
    <cellStyle name="Input 2 2 3 2" xfId="129"/>
    <cellStyle name="Input 2 2 3 2 2" xfId="523"/>
    <cellStyle name="Input 2 2 3 2 3" xfId="524"/>
    <cellStyle name="Input 2 2 3 3" xfId="525"/>
    <cellStyle name="Input 2 2 3 4" xfId="526"/>
    <cellStyle name="Input 2 2 4" xfId="130"/>
    <cellStyle name="Input 2 2 4 2" xfId="527"/>
    <cellStyle name="Input 2 2 4 3" xfId="528"/>
    <cellStyle name="Input 2 2 5" xfId="529"/>
    <cellStyle name="Input 2 2 6" xfId="530"/>
    <cellStyle name="Input 2 3" xfId="131"/>
    <cellStyle name="Input 2 3 2" xfId="132"/>
    <cellStyle name="Input 2 3 2 2" xfId="133"/>
    <cellStyle name="Input 2 3 2 2 2" xfId="531"/>
    <cellStyle name="Input 2 3 2 2 3" xfId="532"/>
    <cellStyle name="Input 2 3 2 3" xfId="533"/>
    <cellStyle name="Input 2 3 2 4" xfId="534"/>
    <cellStyle name="Input 2 3 3" xfId="134"/>
    <cellStyle name="Input 2 3 3 2" xfId="135"/>
    <cellStyle name="Input 2 3 3 2 2" xfId="535"/>
    <cellStyle name="Input 2 3 3 2 3" xfId="536"/>
    <cellStyle name="Input 2 3 3 3" xfId="537"/>
    <cellStyle name="Input 2 3 3 4" xfId="538"/>
    <cellStyle name="Input 2 3 4" xfId="136"/>
    <cellStyle name="Input 2 3 4 2" xfId="539"/>
    <cellStyle name="Input 2 3 4 3" xfId="540"/>
    <cellStyle name="Input 2 3 5" xfId="541"/>
    <cellStyle name="Input 2 3 6" xfId="542"/>
    <cellStyle name="Input 2 4" xfId="137"/>
    <cellStyle name="Input 2 4 2" xfId="138"/>
    <cellStyle name="Input 2 4 2 2" xfId="139"/>
    <cellStyle name="Input 2 4 2 2 2" xfId="543"/>
    <cellStyle name="Input 2 4 2 2 3" xfId="544"/>
    <cellStyle name="Input 2 4 2 3" xfId="545"/>
    <cellStyle name="Input 2 4 2 4" xfId="546"/>
    <cellStyle name="Input 2 4 3" xfId="140"/>
    <cellStyle name="Input 2 4 3 2" xfId="141"/>
    <cellStyle name="Input 2 4 3 2 2" xfId="547"/>
    <cellStyle name="Input 2 4 3 2 3" xfId="548"/>
    <cellStyle name="Input 2 4 3 3" xfId="549"/>
    <cellStyle name="Input 2 4 3 4" xfId="550"/>
    <cellStyle name="Input 2 4 4" xfId="142"/>
    <cellStyle name="Input 2 4 4 2" xfId="551"/>
    <cellStyle name="Input 2 4 4 3" xfId="552"/>
    <cellStyle name="Input 2 4 5" xfId="553"/>
    <cellStyle name="Input 2 4 6" xfId="554"/>
    <cellStyle name="Input 2 5" xfId="143"/>
    <cellStyle name="Input 2 5 2" xfId="144"/>
    <cellStyle name="Input 2 5 2 2" xfId="145"/>
    <cellStyle name="Input 2 5 2 2 2" xfId="555"/>
    <cellStyle name="Input 2 5 2 2 3" xfId="556"/>
    <cellStyle name="Input 2 5 2 3" xfId="557"/>
    <cellStyle name="Input 2 5 2 4" xfId="558"/>
    <cellStyle name="Input 2 5 3" xfId="146"/>
    <cellStyle name="Input 2 5 3 2" xfId="147"/>
    <cellStyle name="Input 2 5 3 2 2" xfId="559"/>
    <cellStyle name="Input 2 5 3 2 3" xfId="560"/>
    <cellStyle name="Input 2 5 3 3" xfId="561"/>
    <cellStyle name="Input 2 5 3 4" xfId="562"/>
    <cellStyle name="Input 2 5 4" xfId="148"/>
    <cellStyle name="Input 2 5 4 2" xfId="563"/>
    <cellStyle name="Input 2 5 4 3" xfId="564"/>
    <cellStyle name="Input 2 5 5" xfId="565"/>
    <cellStyle name="Input 2 5 6" xfId="566"/>
    <cellStyle name="Input 2 6" xfId="149"/>
    <cellStyle name="Input 2 6 2" xfId="567"/>
    <cellStyle name="Input 2 6 3" xfId="568"/>
    <cellStyle name="Input 2 7" xfId="569"/>
    <cellStyle name="Input 2 8" xfId="570"/>
    <cellStyle name="Input1" xfId="150"/>
    <cellStyle name="Input1 2" xfId="151"/>
    <cellStyle name="Input1 3" xfId="152"/>
    <cellStyle name="Input1 4" xfId="153"/>
    <cellStyle name="Input3" xfId="154"/>
    <cellStyle name="Input3 2" xfId="155"/>
    <cellStyle name="Input3 3" xfId="156"/>
    <cellStyle name="Input3 4" xfId="157"/>
    <cellStyle name="Lines" xfId="158"/>
    <cellStyle name="Linked Cell 2" xfId="159"/>
    <cellStyle name="Mine" xfId="160"/>
    <cellStyle name="Model Name" xfId="161"/>
    <cellStyle name="Neutral 2" xfId="162"/>
    <cellStyle name="Normal" xfId="0" builtinId="0"/>
    <cellStyle name="Normal - Style1" xfId="163"/>
    <cellStyle name="Normal 10" xfId="164"/>
    <cellStyle name="Normal 11" xfId="165"/>
    <cellStyle name="Normal 114" xfId="166"/>
    <cellStyle name="Normal 12" xfId="167"/>
    <cellStyle name="Normal 13" xfId="168"/>
    <cellStyle name="Normal 13 2" xfId="169"/>
    <cellStyle name="Normal 14" xfId="170"/>
    <cellStyle name="Normal 14 2" xfId="171"/>
    <cellStyle name="Normal 143" xfId="172"/>
    <cellStyle name="Normal 144" xfId="173"/>
    <cellStyle name="Normal 147" xfId="174"/>
    <cellStyle name="Normal 148" xfId="175"/>
    <cellStyle name="Normal 149" xfId="176"/>
    <cellStyle name="Normal 150" xfId="177"/>
    <cellStyle name="Normal 151" xfId="178"/>
    <cellStyle name="Normal 152" xfId="179"/>
    <cellStyle name="Normal 153" xfId="180"/>
    <cellStyle name="Normal 154" xfId="181"/>
    <cellStyle name="Normal 155" xfId="182"/>
    <cellStyle name="Normal 156" xfId="183"/>
    <cellStyle name="Normal 161" xfId="184"/>
    <cellStyle name="Normal 162" xfId="185"/>
    <cellStyle name="Normal 163" xfId="186"/>
    <cellStyle name="Normal 164" xfId="187"/>
    <cellStyle name="Normal 169" xfId="188"/>
    <cellStyle name="Normal 170" xfId="189"/>
    <cellStyle name="Normal 171" xfId="190"/>
    <cellStyle name="Normal 172" xfId="191"/>
    <cellStyle name="Normal 177" xfId="192"/>
    <cellStyle name="Normal 178" xfId="193"/>
    <cellStyle name="Normal 179" xfId="194"/>
    <cellStyle name="Normal 180" xfId="195"/>
    <cellStyle name="Normal 181" xfId="196"/>
    <cellStyle name="Normal 182" xfId="197"/>
    <cellStyle name="Normal 183" xfId="198"/>
    <cellStyle name="Normal 184" xfId="199"/>
    <cellStyle name="Normal 185" xfId="200"/>
    <cellStyle name="Normal 186" xfId="201"/>
    <cellStyle name="Normal 187" xfId="202"/>
    <cellStyle name="Normal 188" xfId="203"/>
    <cellStyle name="Normal 189" xfId="204"/>
    <cellStyle name="Normal 190" xfId="205"/>
    <cellStyle name="Normal 192" xfId="206"/>
    <cellStyle name="Normal 193" xfId="207"/>
    <cellStyle name="Normal 196" xfId="208"/>
    <cellStyle name="Normal 197" xfId="209"/>
    <cellStyle name="Normal 198" xfId="210"/>
    <cellStyle name="Normal 199" xfId="211"/>
    <cellStyle name="Normal 2" xfId="212"/>
    <cellStyle name="Normal 2 2" xfId="213"/>
    <cellStyle name="Normal 2 2 2" xfId="214"/>
    <cellStyle name="Normal 2 3" xfId="215"/>
    <cellStyle name="Normal 2 4" xfId="216"/>
    <cellStyle name="Normal 20" xfId="217"/>
    <cellStyle name="Normal 200" xfId="218"/>
    <cellStyle name="Normal 201" xfId="219"/>
    <cellStyle name="Normal 202" xfId="220"/>
    <cellStyle name="Normal 203" xfId="221"/>
    <cellStyle name="Normal 204" xfId="222"/>
    <cellStyle name="Normal 205" xfId="223"/>
    <cellStyle name="Normal 207" xfId="224"/>
    <cellStyle name="Normal 208" xfId="225"/>
    <cellStyle name="Normal 209" xfId="226"/>
    <cellStyle name="Normal 210" xfId="227"/>
    <cellStyle name="Normal 211" xfId="228"/>
    <cellStyle name="Normal 212" xfId="229"/>
    <cellStyle name="Normal 213" xfId="230"/>
    <cellStyle name="Normal 214" xfId="231"/>
    <cellStyle name="Normal 215" xfId="232"/>
    <cellStyle name="Normal 216" xfId="233"/>
    <cellStyle name="Normal 3" xfId="234"/>
    <cellStyle name="Normal 3 2 2" xfId="893"/>
    <cellStyle name="Normal 37" xfId="235"/>
    <cellStyle name="Normal 38" xfId="236"/>
    <cellStyle name="Normal 39" xfId="237"/>
    <cellStyle name="Normal 4" xfId="238"/>
    <cellStyle name="Normal 4 2" xfId="239"/>
    <cellStyle name="Normal 4 2 2" xfId="240"/>
    <cellStyle name="Normal 40" xfId="241"/>
    <cellStyle name="Normal 5" xfId="242"/>
    <cellStyle name="Normal 6" xfId="243"/>
    <cellStyle name="Normal 7" xfId="244"/>
    <cellStyle name="Normal 8" xfId="245"/>
    <cellStyle name="Normal 8 2" xfId="246"/>
    <cellStyle name="Normal 9" xfId="247"/>
    <cellStyle name="Note 2" xfId="248"/>
    <cellStyle name="Note 2 10" xfId="571"/>
    <cellStyle name="Note 2 2" xfId="249"/>
    <cellStyle name="Note 2 2 2" xfId="250"/>
    <cellStyle name="Note 2 2 2 2" xfId="251"/>
    <cellStyle name="Note 2 2 2 2 2" xfId="572"/>
    <cellStyle name="Note 2 2 2 2 3" xfId="573"/>
    <cellStyle name="Note 2 2 2 3" xfId="252"/>
    <cellStyle name="Note 2 2 2 3 2" xfId="574"/>
    <cellStyle name="Note 2 2 2 3 3" xfId="575"/>
    <cellStyle name="Note 2 2 2 4" xfId="576"/>
    <cellStyle name="Note 2 2 2 5" xfId="577"/>
    <cellStyle name="Note 2 2 3" xfId="253"/>
    <cellStyle name="Note 2 2 3 2" xfId="578"/>
    <cellStyle name="Note 2 2 3 3" xfId="579"/>
    <cellStyle name="Note 2 2 4" xfId="254"/>
    <cellStyle name="Note 2 2 4 2" xfId="580"/>
    <cellStyle name="Note 2 2 4 3" xfId="581"/>
    <cellStyle name="Note 2 2 5" xfId="582"/>
    <cellStyle name="Note 2 2 6" xfId="583"/>
    <cellStyle name="Note 2 3" xfId="255"/>
    <cellStyle name="Note 2 3 2" xfId="256"/>
    <cellStyle name="Note 2 3 2 2" xfId="257"/>
    <cellStyle name="Note 2 3 2 2 2" xfId="584"/>
    <cellStyle name="Note 2 3 2 2 3" xfId="585"/>
    <cellStyle name="Note 2 3 2 3" xfId="258"/>
    <cellStyle name="Note 2 3 2 3 2" xfId="586"/>
    <cellStyle name="Note 2 3 2 3 3" xfId="587"/>
    <cellStyle name="Note 2 3 2 4" xfId="588"/>
    <cellStyle name="Note 2 3 2 5" xfId="589"/>
    <cellStyle name="Note 2 3 3" xfId="259"/>
    <cellStyle name="Note 2 3 3 2" xfId="590"/>
    <cellStyle name="Note 2 3 3 3" xfId="591"/>
    <cellStyle name="Note 2 3 4" xfId="260"/>
    <cellStyle name="Note 2 3 4 2" xfId="592"/>
    <cellStyle name="Note 2 3 4 3" xfId="593"/>
    <cellStyle name="Note 2 3 5" xfId="594"/>
    <cellStyle name="Note 2 3 6" xfId="595"/>
    <cellStyle name="Note 2 4" xfId="261"/>
    <cellStyle name="Note 2 4 2" xfId="262"/>
    <cellStyle name="Note 2 4 2 2" xfId="263"/>
    <cellStyle name="Note 2 4 2 2 2" xfId="596"/>
    <cellStyle name="Note 2 4 2 2 3" xfId="597"/>
    <cellStyle name="Note 2 4 2 3" xfId="264"/>
    <cellStyle name="Note 2 4 2 3 2" xfId="598"/>
    <cellStyle name="Note 2 4 2 3 3" xfId="599"/>
    <cellStyle name="Note 2 4 2 4" xfId="600"/>
    <cellStyle name="Note 2 4 2 5" xfId="601"/>
    <cellStyle name="Note 2 4 3" xfId="265"/>
    <cellStyle name="Note 2 4 3 2" xfId="602"/>
    <cellStyle name="Note 2 4 3 3" xfId="603"/>
    <cellStyle name="Note 2 4 4" xfId="266"/>
    <cellStyle name="Note 2 4 4 2" xfId="604"/>
    <cellStyle name="Note 2 4 4 3" xfId="605"/>
    <cellStyle name="Note 2 4 5" xfId="606"/>
    <cellStyle name="Note 2 4 6" xfId="607"/>
    <cellStyle name="Note 2 5" xfId="267"/>
    <cellStyle name="Note 2 5 2" xfId="268"/>
    <cellStyle name="Note 2 5 2 2" xfId="269"/>
    <cellStyle name="Note 2 5 2 2 2" xfId="608"/>
    <cellStyle name="Note 2 5 2 2 3" xfId="609"/>
    <cellStyle name="Note 2 5 2 3" xfId="270"/>
    <cellStyle name="Note 2 5 2 3 2" xfId="610"/>
    <cellStyle name="Note 2 5 2 3 3" xfId="611"/>
    <cellStyle name="Note 2 5 2 4" xfId="612"/>
    <cellStyle name="Note 2 5 2 5" xfId="613"/>
    <cellStyle name="Note 2 5 3" xfId="271"/>
    <cellStyle name="Note 2 5 3 2" xfId="614"/>
    <cellStyle name="Note 2 5 3 3" xfId="615"/>
    <cellStyle name="Note 2 5 4" xfId="272"/>
    <cellStyle name="Note 2 5 4 2" xfId="616"/>
    <cellStyle name="Note 2 5 4 3" xfId="617"/>
    <cellStyle name="Note 2 5 5" xfId="618"/>
    <cellStyle name="Note 2 5 6" xfId="619"/>
    <cellStyle name="Note 2 6" xfId="273"/>
    <cellStyle name="Note 2 6 2" xfId="274"/>
    <cellStyle name="Note 2 6 2 2" xfId="275"/>
    <cellStyle name="Note 2 6 2 2 2" xfId="620"/>
    <cellStyle name="Note 2 6 2 2 3" xfId="621"/>
    <cellStyle name="Note 2 6 2 3" xfId="276"/>
    <cellStyle name="Note 2 6 2 3 2" xfId="622"/>
    <cellStyle name="Note 2 6 2 3 3" xfId="623"/>
    <cellStyle name="Note 2 6 2 4" xfId="624"/>
    <cellStyle name="Note 2 6 2 5" xfId="625"/>
    <cellStyle name="Note 2 6 3" xfId="277"/>
    <cellStyle name="Note 2 6 3 2" xfId="626"/>
    <cellStyle name="Note 2 6 3 3" xfId="627"/>
    <cellStyle name="Note 2 6 4" xfId="278"/>
    <cellStyle name="Note 2 6 4 2" xfId="628"/>
    <cellStyle name="Note 2 6 4 3" xfId="629"/>
    <cellStyle name="Note 2 6 5" xfId="630"/>
    <cellStyle name="Note 2 6 6" xfId="631"/>
    <cellStyle name="Note 2 7" xfId="279"/>
    <cellStyle name="Note 2 7 2" xfId="632"/>
    <cellStyle name="Note 2 7 3" xfId="633"/>
    <cellStyle name="Note 2 8" xfId="280"/>
    <cellStyle name="Note 2 8 2" xfId="634"/>
    <cellStyle name="Note 2 8 3" xfId="635"/>
    <cellStyle name="Note 2 9" xfId="636"/>
    <cellStyle name="Output 2" xfId="281"/>
    <cellStyle name="Output 2 10" xfId="282"/>
    <cellStyle name="Output 2 10 2" xfId="637"/>
    <cellStyle name="Output 2 10 3" xfId="638"/>
    <cellStyle name="Output 2 11" xfId="283"/>
    <cellStyle name="Output 2 11 2" xfId="639"/>
    <cellStyle name="Output 2 11 3" xfId="640"/>
    <cellStyle name="Output 2 12" xfId="641"/>
    <cellStyle name="Output 2 13" xfId="642"/>
    <cellStyle name="Output 2 2" xfId="284"/>
    <cellStyle name="Output 2 2 2" xfId="285"/>
    <cellStyle name="Output 2 2 2 2" xfId="286"/>
    <cellStyle name="Output 2 2 2 2 2" xfId="643"/>
    <cellStyle name="Output 2 2 2 2 3" xfId="644"/>
    <cellStyle name="Output 2 2 2 3" xfId="287"/>
    <cellStyle name="Output 2 2 2 3 2" xfId="645"/>
    <cellStyle name="Output 2 2 2 3 3" xfId="646"/>
    <cellStyle name="Output 2 2 2 4" xfId="647"/>
    <cellStyle name="Output 2 2 2 5" xfId="648"/>
    <cellStyle name="Output 2 2 3" xfId="288"/>
    <cellStyle name="Output 2 2 3 2" xfId="289"/>
    <cellStyle name="Output 2 2 3 2 2" xfId="649"/>
    <cellStyle name="Output 2 2 3 2 3" xfId="650"/>
    <cellStyle name="Output 2 2 3 3" xfId="290"/>
    <cellStyle name="Output 2 2 3 3 2" xfId="651"/>
    <cellStyle name="Output 2 2 3 3 3" xfId="652"/>
    <cellStyle name="Output 2 2 3 4" xfId="653"/>
    <cellStyle name="Output 2 2 3 5" xfId="654"/>
    <cellStyle name="Output 2 2 4" xfId="291"/>
    <cellStyle name="Output 2 2 4 2" xfId="655"/>
    <cellStyle name="Output 2 2 4 3" xfId="656"/>
    <cellStyle name="Output 2 2 5" xfId="292"/>
    <cellStyle name="Output 2 2 5 2" xfId="657"/>
    <cellStyle name="Output 2 2 5 3" xfId="658"/>
    <cellStyle name="Output 2 2 6" xfId="659"/>
    <cellStyle name="Output 2 2 7" xfId="660"/>
    <cellStyle name="Output 2 3" xfId="293"/>
    <cellStyle name="Output 2 3 2" xfId="294"/>
    <cellStyle name="Output 2 3 2 2" xfId="295"/>
    <cellStyle name="Output 2 3 2 2 2" xfId="661"/>
    <cellStyle name="Output 2 3 2 2 3" xfId="662"/>
    <cellStyle name="Output 2 3 2 3" xfId="296"/>
    <cellStyle name="Output 2 3 2 3 2" xfId="663"/>
    <cellStyle name="Output 2 3 2 3 3" xfId="664"/>
    <cellStyle name="Output 2 3 2 4" xfId="665"/>
    <cellStyle name="Output 2 3 2 5" xfId="666"/>
    <cellStyle name="Output 2 3 3" xfId="297"/>
    <cellStyle name="Output 2 3 3 2" xfId="298"/>
    <cellStyle name="Output 2 3 3 2 2" xfId="667"/>
    <cellStyle name="Output 2 3 3 2 3" xfId="668"/>
    <cellStyle name="Output 2 3 3 3" xfId="299"/>
    <cellStyle name="Output 2 3 3 3 2" xfId="669"/>
    <cellStyle name="Output 2 3 3 3 3" xfId="670"/>
    <cellStyle name="Output 2 3 3 4" xfId="671"/>
    <cellStyle name="Output 2 3 3 5" xfId="672"/>
    <cellStyle name="Output 2 3 4" xfId="300"/>
    <cellStyle name="Output 2 3 4 2" xfId="673"/>
    <cellStyle name="Output 2 3 4 3" xfId="674"/>
    <cellStyle name="Output 2 3 5" xfId="301"/>
    <cellStyle name="Output 2 3 5 2" xfId="675"/>
    <cellStyle name="Output 2 3 5 3" xfId="676"/>
    <cellStyle name="Output 2 3 6" xfId="677"/>
    <cellStyle name="Output 2 3 7" xfId="678"/>
    <cellStyle name="Output 2 4" xfId="302"/>
    <cellStyle name="Output 2 4 2" xfId="303"/>
    <cellStyle name="Output 2 4 2 2" xfId="304"/>
    <cellStyle name="Output 2 4 2 2 2" xfId="679"/>
    <cellStyle name="Output 2 4 2 2 3" xfId="680"/>
    <cellStyle name="Output 2 4 2 3" xfId="305"/>
    <cellStyle name="Output 2 4 2 3 2" xfId="681"/>
    <cellStyle name="Output 2 4 2 3 3" xfId="682"/>
    <cellStyle name="Output 2 4 2 4" xfId="683"/>
    <cellStyle name="Output 2 4 2 5" xfId="684"/>
    <cellStyle name="Output 2 4 3" xfId="306"/>
    <cellStyle name="Output 2 4 3 2" xfId="307"/>
    <cellStyle name="Output 2 4 3 2 2" xfId="685"/>
    <cellStyle name="Output 2 4 3 2 3" xfId="686"/>
    <cellStyle name="Output 2 4 3 3" xfId="308"/>
    <cellStyle name="Output 2 4 3 3 2" xfId="687"/>
    <cellStyle name="Output 2 4 3 3 3" xfId="688"/>
    <cellStyle name="Output 2 4 3 4" xfId="689"/>
    <cellStyle name="Output 2 4 3 5" xfId="690"/>
    <cellStyle name="Output 2 4 4" xfId="309"/>
    <cellStyle name="Output 2 4 4 2" xfId="691"/>
    <cellStyle name="Output 2 4 4 3" xfId="692"/>
    <cellStyle name="Output 2 4 5" xfId="310"/>
    <cellStyle name="Output 2 4 5 2" xfId="693"/>
    <cellStyle name="Output 2 4 5 3" xfId="694"/>
    <cellStyle name="Output 2 4 6" xfId="695"/>
    <cellStyle name="Output 2 4 7" xfId="696"/>
    <cellStyle name="Output 2 5" xfId="311"/>
    <cellStyle name="Output 2 5 2" xfId="312"/>
    <cellStyle name="Output 2 5 2 2" xfId="313"/>
    <cellStyle name="Output 2 5 2 2 2" xfId="697"/>
    <cellStyle name="Output 2 5 2 2 3" xfId="698"/>
    <cellStyle name="Output 2 5 2 3" xfId="314"/>
    <cellStyle name="Output 2 5 2 3 2" xfId="699"/>
    <cellStyle name="Output 2 5 2 3 3" xfId="700"/>
    <cellStyle name="Output 2 5 2 4" xfId="701"/>
    <cellStyle name="Output 2 5 2 5" xfId="702"/>
    <cellStyle name="Output 2 5 3" xfId="315"/>
    <cellStyle name="Output 2 5 3 2" xfId="316"/>
    <cellStyle name="Output 2 5 3 2 2" xfId="703"/>
    <cellStyle name="Output 2 5 3 2 3" xfId="704"/>
    <cellStyle name="Output 2 5 3 3" xfId="317"/>
    <cellStyle name="Output 2 5 3 3 2" xfId="705"/>
    <cellStyle name="Output 2 5 3 3 3" xfId="706"/>
    <cellStyle name="Output 2 5 3 4" xfId="707"/>
    <cellStyle name="Output 2 5 3 5" xfId="708"/>
    <cellStyle name="Output 2 5 4" xfId="318"/>
    <cellStyle name="Output 2 5 4 2" xfId="709"/>
    <cellStyle name="Output 2 5 4 3" xfId="710"/>
    <cellStyle name="Output 2 5 5" xfId="319"/>
    <cellStyle name="Output 2 5 5 2" xfId="711"/>
    <cellStyle name="Output 2 5 5 3" xfId="712"/>
    <cellStyle name="Output 2 5 6" xfId="713"/>
    <cellStyle name="Output 2 5 7" xfId="714"/>
    <cellStyle name="Output 2 6" xfId="320"/>
    <cellStyle name="Output 2 6 2" xfId="321"/>
    <cellStyle name="Output 2 6 2 2" xfId="322"/>
    <cellStyle name="Output 2 6 2 2 2" xfId="715"/>
    <cellStyle name="Output 2 6 2 2 3" xfId="716"/>
    <cellStyle name="Output 2 6 2 3" xfId="323"/>
    <cellStyle name="Output 2 6 2 3 2" xfId="717"/>
    <cellStyle name="Output 2 6 2 3 3" xfId="718"/>
    <cellStyle name="Output 2 6 2 4" xfId="719"/>
    <cellStyle name="Output 2 6 2 5" xfId="720"/>
    <cellStyle name="Output 2 6 3" xfId="324"/>
    <cellStyle name="Output 2 6 3 2" xfId="325"/>
    <cellStyle name="Output 2 6 3 2 2" xfId="721"/>
    <cellStyle name="Output 2 6 3 2 3" xfId="722"/>
    <cellStyle name="Output 2 6 3 3" xfId="326"/>
    <cellStyle name="Output 2 6 3 3 2" xfId="723"/>
    <cellStyle name="Output 2 6 3 3 3" xfId="724"/>
    <cellStyle name="Output 2 6 3 4" xfId="725"/>
    <cellStyle name="Output 2 6 3 5" xfId="726"/>
    <cellStyle name="Output 2 6 4" xfId="327"/>
    <cellStyle name="Output 2 6 4 2" xfId="727"/>
    <cellStyle name="Output 2 6 4 3" xfId="728"/>
    <cellStyle name="Output 2 6 5" xfId="328"/>
    <cellStyle name="Output 2 6 5 2" xfId="729"/>
    <cellStyle name="Output 2 6 5 3" xfId="730"/>
    <cellStyle name="Output 2 6 6" xfId="731"/>
    <cellStyle name="Output 2 6 7" xfId="732"/>
    <cellStyle name="Output 2 7" xfId="329"/>
    <cellStyle name="Output 2 7 2" xfId="330"/>
    <cellStyle name="Output 2 7 2 2" xfId="331"/>
    <cellStyle name="Output 2 7 2 2 2" xfId="733"/>
    <cellStyle name="Output 2 7 2 2 3" xfId="734"/>
    <cellStyle name="Output 2 7 2 3" xfId="332"/>
    <cellStyle name="Output 2 7 2 3 2" xfId="735"/>
    <cellStyle name="Output 2 7 2 3 3" xfId="736"/>
    <cellStyle name="Output 2 7 2 4" xfId="737"/>
    <cellStyle name="Output 2 7 2 5" xfId="738"/>
    <cellStyle name="Output 2 7 3" xfId="333"/>
    <cellStyle name="Output 2 7 3 2" xfId="334"/>
    <cellStyle name="Output 2 7 3 2 2" xfId="739"/>
    <cellStyle name="Output 2 7 3 2 3" xfId="740"/>
    <cellStyle name="Output 2 7 3 3" xfId="335"/>
    <cellStyle name="Output 2 7 3 3 2" xfId="741"/>
    <cellStyle name="Output 2 7 3 3 3" xfId="742"/>
    <cellStyle name="Output 2 7 3 4" xfId="743"/>
    <cellStyle name="Output 2 7 3 5" xfId="744"/>
    <cellStyle name="Output 2 7 4" xfId="336"/>
    <cellStyle name="Output 2 7 4 2" xfId="745"/>
    <cellStyle name="Output 2 7 4 3" xfId="746"/>
    <cellStyle name="Output 2 7 5" xfId="337"/>
    <cellStyle name="Output 2 7 5 2" xfId="747"/>
    <cellStyle name="Output 2 7 5 3" xfId="748"/>
    <cellStyle name="Output 2 7 6" xfId="749"/>
    <cellStyle name="Output 2 7 7" xfId="750"/>
    <cellStyle name="Output 2 8" xfId="338"/>
    <cellStyle name="Output 2 8 2" xfId="339"/>
    <cellStyle name="Output 2 8 2 2" xfId="751"/>
    <cellStyle name="Output 2 8 2 3" xfId="752"/>
    <cellStyle name="Output 2 8 3" xfId="340"/>
    <cellStyle name="Output 2 8 3 2" xfId="753"/>
    <cellStyle name="Output 2 8 3 3" xfId="754"/>
    <cellStyle name="Output 2 8 4" xfId="755"/>
    <cellStyle name="Output 2 8 5" xfId="756"/>
    <cellStyle name="Output 2 9" xfId="341"/>
    <cellStyle name="Output 2 9 2" xfId="342"/>
    <cellStyle name="Output 2 9 2 2" xfId="757"/>
    <cellStyle name="Output 2 9 2 3" xfId="758"/>
    <cellStyle name="Output 2 9 3" xfId="343"/>
    <cellStyle name="Output 2 9 3 2" xfId="759"/>
    <cellStyle name="Output 2 9 3 3" xfId="760"/>
    <cellStyle name="Output 2 9 4" xfId="761"/>
    <cellStyle name="Output 2 9 5" xfId="762"/>
    <cellStyle name="Percent [2]" xfId="344"/>
    <cellStyle name="Percent 2" xfId="345"/>
    <cellStyle name="Percent 3" xfId="346"/>
    <cellStyle name="Percentage" xfId="347"/>
    <cellStyle name="Period Title" xfId="348"/>
    <cellStyle name="PSChar" xfId="349"/>
    <cellStyle name="PSDate" xfId="350"/>
    <cellStyle name="PSDec" xfId="351"/>
    <cellStyle name="PSDetail" xfId="352"/>
    <cellStyle name="PSDetail 2" xfId="353"/>
    <cellStyle name="PSHeading" xfId="354"/>
    <cellStyle name="PSHeading 2" xfId="355"/>
    <cellStyle name="PSHeading 2 2" xfId="763"/>
    <cellStyle name="PSHeading 3" xfId="764"/>
    <cellStyle name="PSInt" xfId="356"/>
    <cellStyle name="PSSpacer" xfId="357"/>
    <cellStyle name="Ratio" xfId="358"/>
    <cellStyle name="Right Date" xfId="359"/>
    <cellStyle name="Right Number" xfId="360"/>
    <cellStyle name="Right Year" xfId="361"/>
    <cellStyle name="SAPError" xfId="362"/>
    <cellStyle name="SAPKey" xfId="363"/>
    <cellStyle name="SAPLocked" xfId="364"/>
    <cellStyle name="SAPOutput" xfId="365"/>
    <cellStyle name="SAPSpace" xfId="366"/>
    <cellStyle name="SAPText" xfId="367"/>
    <cellStyle name="SAPUnLocked" xfId="368"/>
    <cellStyle name="Sheet Title" xfId="369"/>
    <cellStyle name="Style 1" xfId="370"/>
    <cellStyle name="Style 1 2" xfId="371"/>
    <cellStyle name="Style2" xfId="372"/>
    <cellStyle name="Style3" xfId="373"/>
    <cellStyle name="Style4" xfId="374"/>
    <cellStyle name="Style5" xfId="375"/>
    <cellStyle name="Table Head Green" xfId="376"/>
    <cellStyle name="Table Head Green 2" xfId="377"/>
    <cellStyle name="Table Head Green 2 2" xfId="378"/>
    <cellStyle name="Table Head Green 3" xfId="379"/>
    <cellStyle name="Table Head_pldt" xfId="380"/>
    <cellStyle name="Table Source" xfId="381"/>
    <cellStyle name="Table Units" xfId="382"/>
    <cellStyle name="Table Units 2" xfId="383"/>
    <cellStyle name="Text" xfId="384"/>
    <cellStyle name="Text 2" xfId="385"/>
    <cellStyle name="Text Head 1" xfId="386"/>
    <cellStyle name="Text Head 2" xfId="387"/>
    <cellStyle name="Text Indent 2" xfId="388"/>
    <cellStyle name="Theirs" xfId="389"/>
    <cellStyle name="Title 2" xfId="390"/>
    <cellStyle name="TOC 1" xfId="391"/>
    <cellStyle name="TOC 2" xfId="392"/>
    <cellStyle name="TOC 3" xfId="393"/>
    <cellStyle name="Total 2" xfId="394"/>
    <cellStyle name="Total 2 10" xfId="395"/>
    <cellStyle name="Total 2 10 2" xfId="765"/>
    <cellStyle name="Total 2 10 3" xfId="766"/>
    <cellStyle name="Total 2 11" xfId="396"/>
    <cellStyle name="Total 2 11 2" xfId="767"/>
    <cellStyle name="Total 2 11 3" xfId="768"/>
    <cellStyle name="Total 2 12" xfId="769"/>
    <cellStyle name="Total 2 13" xfId="770"/>
    <cellStyle name="Total 2 2" xfId="397"/>
    <cellStyle name="Total 2 2 2" xfId="398"/>
    <cellStyle name="Total 2 2 2 2" xfId="399"/>
    <cellStyle name="Total 2 2 2 2 2" xfId="771"/>
    <cellStyle name="Total 2 2 2 2 3" xfId="772"/>
    <cellStyle name="Total 2 2 2 3" xfId="400"/>
    <cellStyle name="Total 2 2 2 3 2" xfId="773"/>
    <cellStyle name="Total 2 2 2 3 3" xfId="774"/>
    <cellStyle name="Total 2 2 2 4" xfId="775"/>
    <cellStyle name="Total 2 2 2 5" xfId="776"/>
    <cellStyle name="Total 2 2 3" xfId="401"/>
    <cellStyle name="Total 2 2 3 2" xfId="402"/>
    <cellStyle name="Total 2 2 3 2 2" xfId="777"/>
    <cellStyle name="Total 2 2 3 2 3" xfId="778"/>
    <cellStyle name="Total 2 2 3 3" xfId="403"/>
    <cellStyle name="Total 2 2 3 3 2" xfId="779"/>
    <cellStyle name="Total 2 2 3 3 3" xfId="780"/>
    <cellStyle name="Total 2 2 3 4" xfId="781"/>
    <cellStyle name="Total 2 2 3 5" xfId="782"/>
    <cellStyle name="Total 2 2 4" xfId="404"/>
    <cellStyle name="Total 2 2 4 2" xfId="783"/>
    <cellStyle name="Total 2 2 4 3" xfId="784"/>
    <cellStyle name="Total 2 2 5" xfId="405"/>
    <cellStyle name="Total 2 2 5 2" xfId="785"/>
    <cellStyle name="Total 2 2 5 3" xfId="786"/>
    <cellStyle name="Total 2 2 6" xfId="787"/>
    <cellStyle name="Total 2 2 7" xfId="788"/>
    <cellStyle name="Total 2 3" xfId="406"/>
    <cellStyle name="Total 2 3 2" xfId="407"/>
    <cellStyle name="Total 2 3 2 2" xfId="408"/>
    <cellStyle name="Total 2 3 2 2 2" xfId="789"/>
    <cellStyle name="Total 2 3 2 2 3" xfId="790"/>
    <cellStyle name="Total 2 3 2 3" xfId="409"/>
    <cellStyle name="Total 2 3 2 3 2" xfId="791"/>
    <cellStyle name="Total 2 3 2 3 3" xfId="792"/>
    <cellStyle name="Total 2 3 2 4" xfId="793"/>
    <cellStyle name="Total 2 3 2 5" xfId="794"/>
    <cellStyle name="Total 2 3 3" xfId="410"/>
    <cellStyle name="Total 2 3 3 2" xfId="411"/>
    <cellStyle name="Total 2 3 3 2 2" xfId="795"/>
    <cellStyle name="Total 2 3 3 2 3" xfId="796"/>
    <cellStyle name="Total 2 3 3 3" xfId="412"/>
    <cellStyle name="Total 2 3 3 3 2" xfId="797"/>
    <cellStyle name="Total 2 3 3 3 3" xfId="798"/>
    <cellStyle name="Total 2 3 3 4" xfId="799"/>
    <cellStyle name="Total 2 3 3 5" xfId="800"/>
    <cellStyle name="Total 2 3 4" xfId="413"/>
    <cellStyle name="Total 2 3 4 2" xfId="801"/>
    <cellStyle name="Total 2 3 4 3" xfId="802"/>
    <cellStyle name="Total 2 3 5" xfId="414"/>
    <cellStyle name="Total 2 3 5 2" xfId="803"/>
    <cellStyle name="Total 2 3 5 3" xfId="804"/>
    <cellStyle name="Total 2 3 6" xfId="805"/>
    <cellStyle name="Total 2 3 7" xfId="806"/>
    <cellStyle name="Total 2 4" xfId="415"/>
    <cellStyle name="Total 2 4 2" xfId="416"/>
    <cellStyle name="Total 2 4 2 2" xfId="417"/>
    <cellStyle name="Total 2 4 2 2 2" xfId="807"/>
    <cellStyle name="Total 2 4 2 2 3" xfId="808"/>
    <cellStyle name="Total 2 4 2 3" xfId="418"/>
    <cellStyle name="Total 2 4 2 3 2" xfId="809"/>
    <cellStyle name="Total 2 4 2 3 3" xfId="810"/>
    <cellStyle name="Total 2 4 2 4" xfId="811"/>
    <cellStyle name="Total 2 4 2 5" xfId="812"/>
    <cellStyle name="Total 2 4 3" xfId="419"/>
    <cellStyle name="Total 2 4 3 2" xfId="420"/>
    <cellStyle name="Total 2 4 3 2 2" xfId="813"/>
    <cellStyle name="Total 2 4 3 2 3" xfId="814"/>
    <cellStyle name="Total 2 4 3 3" xfId="421"/>
    <cellStyle name="Total 2 4 3 3 2" xfId="815"/>
    <cellStyle name="Total 2 4 3 3 3" xfId="816"/>
    <cellStyle name="Total 2 4 3 4" xfId="817"/>
    <cellStyle name="Total 2 4 3 5" xfId="818"/>
    <cellStyle name="Total 2 4 4" xfId="422"/>
    <cellStyle name="Total 2 4 4 2" xfId="819"/>
    <cellStyle name="Total 2 4 4 3" xfId="820"/>
    <cellStyle name="Total 2 4 5" xfId="423"/>
    <cellStyle name="Total 2 4 5 2" xfId="821"/>
    <cellStyle name="Total 2 4 5 3" xfId="822"/>
    <cellStyle name="Total 2 4 6" xfId="823"/>
    <cellStyle name="Total 2 4 7" xfId="824"/>
    <cellStyle name="Total 2 5" xfId="424"/>
    <cellStyle name="Total 2 5 2" xfId="425"/>
    <cellStyle name="Total 2 5 2 2" xfId="426"/>
    <cellStyle name="Total 2 5 2 2 2" xfId="825"/>
    <cellStyle name="Total 2 5 2 2 3" xfId="826"/>
    <cellStyle name="Total 2 5 2 3" xfId="427"/>
    <cellStyle name="Total 2 5 2 3 2" xfId="827"/>
    <cellStyle name="Total 2 5 2 3 3" xfId="828"/>
    <cellStyle name="Total 2 5 2 4" xfId="829"/>
    <cellStyle name="Total 2 5 2 5" xfId="830"/>
    <cellStyle name="Total 2 5 3" xfId="428"/>
    <cellStyle name="Total 2 5 3 2" xfId="429"/>
    <cellStyle name="Total 2 5 3 2 2" xfId="831"/>
    <cellStyle name="Total 2 5 3 2 3" xfId="832"/>
    <cellStyle name="Total 2 5 3 3" xfId="430"/>
    <cellStyle name="Total 2 5 3 3 2" xfId="833"/>
    <cellStyle name="Total 2 5 3 3 3" xfId="834"/>
    <cellStyle name="Total 2 5 3 4" xfId="835"/>
    <cellStyle name="Total 2 5 3 5" xfId="836"/>
    <cellStyle name="Total 2 5 4" xfId="431"/>
    <cellStyle name="Total 2 5 4 2" xfId="837"/>
    <cellStyle name="Total 2 5 4 3" xfId="838"/>
    <cellStyle name="Total 2 5 5" xfId="432"/>
    <cellStyle name="Total 2 5 5 2" xfId="839"/>
    <cellStyle name="Total 2 5 5 3" xfId="840"/>
    <cellStyle name="Total 2 5 6" xfId="841"/>
    <cellStyle name="Total 2 5 7" xfId="842"/>
    <cellStyle name="Total 2 6" xfId="433"/>
    <cellStyle name="Total 2 6 2" xfId="434"/>
    <cellStyle name="Total 2 6 2 2" xfId="435"/>
    <cellStyle name="Total 2 6 2 2 2" xfId="843"/>
    <cellStyle name="Total 2 6 2 2 3" xfId="844"/>
    <cellStyle name="Total 2 6 2 3" xfId="436"/>
    <cellStyle name="Total 2 6 2 3 2" xfId="845"/>
    <cellStyle name="Total 2 6 2 3 3" xfId="846"/>
    <cellStyle name="Total 2 6 2 4" xfId="847"/>
    <cellStyle name="Total 2 6 2 5" xfId="848"/>
    <cellStyle name="Total 2 6 3" xfId="437"/>
    <cellStyle name="Total 2 6 3 2" xfId="438"/>
    <cellStyle name="Total 2 6 3 2 2" xfId="849"/>
    <cellStyle name="Total 2 6 3 2 3" xfId="850"/>
    <cellStyle name="Total 2 6 3 3" xfId="439"/>
    <cellStyle name="Total 2 6 3 3 2" xfId="851"/>
    <cellStyle name="Total 2 6 3 3 3" xfId="852"/>
    <cellStyle name="Total 2 6 3 4" xfId="853"/>
    <cellStyle name="Total 2 6 3 5" xfId="854"/>
    <cellStyle name="Total 2 6 4" xfId="440"/>
    <cellStyle name="Total 2 6 4 2" xfId="855"/>
    <cellStyle name="Total 2 6 4 3" xfId="856"/>
    <cellStyle name="Total 2 6 5" xfId="441"/>
    <cellStyle name="Total 2 6 5 2" xfId="857"/>
    <cellStyle name="Total 2 6 5 3" xfId="858"/>
    <cellStyle name="Total 2 6 6" xfId="859"/>
    <cellStyle name="Total 2 6 7" xfId="860"/>
    <cellStyle name="Total 2 7" xfId="442"/>
    <cellStyle name="Total 2 7 2" xfId="443"/>
    <cellStyle name="Total 2 7 2 2" xfId="444"/>
    <cellStyle name="Total 2 7 2 2 2" xfId="861"/>
    <cellStyle name="Total 2 7 2 2 3" xfId="862"/>
    <cellStyle name="Total 2 7 2 3" xfId="445"/>
    <cellStyle name="Total 2 7 2 3 2" xfId="863"/>
    <cellStyle name="Total 2 7 2 3 3" xfId="864"/>
    <cellStyle name="Total 2 7 2 4" xfId="865"/>
    <cellStyle name="Total 2 7 2 5" xfId="866"/>
    <cellStyle name="Total 2 7 3" xfId="446"/>
    <cellStyle name="Total 2 7 3 2" xfId="447"/>
    <cellStyle name="Total 2 7 3 2 2" xfId="867"/>
    <cellStyle name="Total 2 7 3 2 3" xfId="868"/>
    <cellStyle name="Total 2 7 3 3" xfId="448"/>
    <cellStyle name="Total 2 7 3 3 2" xfId="869"/>
    <cellStyle name="Total 2 7 3 3 3" xfId="870"/>
    <cellStyle name="Total 2 7 3 4" xfId="871"/>
    <cellStyle name="Total 2 7 3 5" xfId="872"/>
    <cellStyle name="Total 2 7 4" xfId="449"/>
    <cellStyle name="Total 2 7 4 2" xfId="873"/>
    <cellStyle name="Total 2 7 4 3" xfId="874"/>
    <cellStyle name="Total 2 7 5" xfId="450"/>
    <cellStyle name="Total 2 7 5 2" xfId="875"/>
    <cellStyle name="Total 2 7 5 3" xfId="876"/>
    <cellStyle name="Total 2 7 6" xfId="877"/>
    <cellStyle name="Total 2 7 7" xfId="878"/>
    <cellStyle name="Total 2 8" xfId="451"/>
    <cellStyle name="Total 2 8 2" xfId="452"/>
    <cellStyle name="Total 2 8 2 2" xfId="879"/>
    <cellStyle name="Total 2 8 2 3" xfId="880"/>
    <cellStyle name="Total 2 8 3" xfId="453"/>
    <cellStyle name="Total 2 8 3 2" xfId="881"/>
    <cellStyle name="Total 2 8 3 3" xfId="882"/>
    <cellStyle name="Total 2 8 4" xfId="883"/>
    <cellStyle name="Total 2 8 5" xfId="884"/>
    <cellStyle name="Total 2 9" xfId="454"/>
    <cellStyle name="Total 2 9 2" xfId="455"/>
    <cellStyle name="Total 2 9 2 2" xfId="885"/>
    <cellStyle name="Total 2 9 2 3" xfId="886"/>
    <cellStyle name="Total 2 9 3" xfId="456"/>
    <cellStyle name="Total 2 9 3 2" xfId="887"/>
    <cellStyle name="Total 2 9 3 3" xfId="888"/>
    <cellStyle name="Total 2 9 4" xfId="889"/>
    <cellStyle name="Total 2 9 5" xfId="890"/>
    <cellStyle name="Warning Text 2" xfId="457"/>
    <cellStyle name="year" xfId="458"/>
    <cellStyle name="year 2" xfId="459"/>
    <cellStyle name="year 2 2" xfId="460"/>
    <cellStyle name="year 3" xfId="461"/>
  </cellStyles>
  <dxfs count="1103">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rgb="FF006100"/>
      </font>
      <fill>
        <patternFill>
          <bgColor rgb="FFC6EF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ill>
        <patternFill>
          <bgColor theme="8" tint="0.39994506668294322"/>
        </patternFill>
      </fill>
    </dxf>
    <dxf>
      <fill>
        <patternFill>
          <bgColor theme="5"/>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rgb="FF006100"/>
      </font>
      <fill>
        <patternFill>
          <bgColor rgb="FFC6EFCE"/>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rgb="FF006100"/>
      </font>
      <fill>
        <patternFill>
          <bgColor rgb="FFC6EFCE"/>
        </patternFill>
      </fill>
    </dxf>
    <dxf>
      <font>
        <color theme="0" tint="-0.499984740745262"/>
      </font>
      <fill>
        <patternFill>
          <bgColor theme="0" tint="-0.14996795556505021"/>
        </patternFill>
      </fill>
    </dxf>
    <dxf>
      <font>
        <color rgb="FF006100"/>
      </font>
      <fill>
        <patternFill>
          <bgColor rgb="FFC6EFCE"/>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b val="0"/>
        <i val="0"/>
        <color theme="6" tint="-0.499984740745262"/>
      </font>
      <fill>
        <patternFill>
          <bgColor theme="6" tint="0.79998168889431442"/>
        </patternFill>
      </fill>
    </dxf>
    <dxf>
      <font>
        <color theme="0" tint="-0.499984740745262"/>
      </font>
      <fill>
        <patternFill>
          <bgColor theme="0" tint="-0.14996795556505021"/>
        </patternFill>
      </fill>
    </dxf>
    <dxf>
      <fill>
        <patternFill>
          <bgColor theme="8" tint="0.39994506668294322"/>
        </patternFill>
      </fill>
    </dxf>
    <dxf>
      <fill>
        <patternFill>
          <bgColor theme="5"/>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4.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84" Type="http://schemas.openxmlformats.org/officeDocument/2006/relationships/externalLink" Target="externalLinks/externalLink41.xml"/><Relationship Id="rId89" Type="http://schemas.openxmlformats.org/officeDocument/2006/relationships/externalLink" Target="externalLinks/externalLink4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74" Type="http://schemas.openxmlformats.org/officeDocument/2006/relationships/externalLink" Target="externalLinks/externalLink31.xml"/><Relationship Id="rId79" Type="http://schemas.openxmlformats.org/officeDocument/2006/relationships/externalLink" Target="externalLinks/externalLink36.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5.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80" Type="http://schemas.openxmlformats.org/officeDocument/2006/relationships/externalLink" Target="externalLinks/externalLink37.xml"/><Relationship Id="rId85" Type="http://schemas.openxmlformats.org/officeDocument/2006/relationships/externalLink" Target="externalLinks/externalLink42.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externalLink" Target="externalLinks/externalLink32.xml"/><Relationship Id="rId83" Type="http://schemas.openxmlformats.org/officeDocument/2006/relationships/externalLink" Target="externalLinks/externalLink40.xml"/><Relationship Id="rId88" Type="http://schemas.openxmlformats.org/officeDocument/2006/relationships/externalLink" Target="externalLinks/externalLink45.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externalLink" Target="externalLinks/externalLink30.xml"/><Relationship Id="rId78" Type="http://schemas.openxmlformats.org/officeDocument/2006/relationships/externalLink" Target="externalLinks/externalLink35.xml"/><Relationship Id="rId81" Type="http://schemas.openxmlformats.org/officeDocument/2006/relationships/externalLink" Target="externalLinks/externalLink38.xml"/><Relationship Id="rId86" Type="http://schemas.openxmlformats.org/officeDocument/2006/relationships/externalLink" Target="externalLinks/externalLink43.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externalLink" Target="externalLinks/externalLink28.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2.xml"/><Relationship Id="rId66" Type="http://schemas.openxmlformats.org/officeDocument/2006/relationships/externalLink" Target="externalLinks/externalLink23.xml"/><Relationship Id="rId87" Type="http://schemas.openxmlformats.org/officeDocument/2006/relationships/externalLink" Target="externalLinks/externalLink44.xml"/><Relationship Id="rId61" Type="http://schemas.openxmlformats.org/officeDocument/2006/relationships/externalLink" Target="externalLinks/externalLink18.xml"/><Relationship Id="rId82" Type="http://schemas.openxmlformats.org/officeDocument/2006/relationships/externalLink" Target="externalLinks/externalLink3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3.xml"/><Relationship Id="rId77" Type="http://schemas.openxmlformats.org/officeDocument/2006/relationships/externalLink" Target="externalLinks/externalLink3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1214437</xdr:colOff>
      <xdr:row>21</xdr:row>
      <xdr:rowOff>3571875</xdr:rowOff>
    </xdr:from>
    <xdr:to>
      <xdr:col>11</xdr:col>
      <xdr:colOff>536480</xdr:colOff>
      <xdr:row>22</xdr:row>
      <xdr:rowOff>3146193</xdr:rowOff>
    </xdr:to>
    <xdr:pic>
      <xdr:nvPicPr>
        <xdr:cNvPr id="1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9437" y="7905750"/>
          <a:ext cx="5870481" cy="377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470647</xdr:colOff>
      <xdr:row>21</xdr:row>
      <xdr:rowOff>2286000</xdr:rowOff>
    </xdr:from>
    <xdr:to>
      <xdr:col>14</xdr:col>
      <xdr:colOff>470647</xdr:colOff>
      <xdr:row>21</xdr:row>
      <xdr:rowOff>2610970</xdr:rowOff>
    </xdr:to>
    <xdr:cxnSp macro="">
      <xdr:nvCxnSpPr>
        <xdr:cNvPr id="4" name="Straight Arrow Connector 3"/>
        <xdr:cNvCxnSpPr/>
      </xdr:nvCxnSpPr>
      <xdr:spPr>
        <a:xfrm>
          <a:off x="14348572" y="8324850"/>
          <a:ext cx="0" cy="3249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392206</xdr:colOff>
      <xdr:row>21</xdr:row>
      <xdr:rowOff>2252382</xdr:rowOff>
    </xdr:from>
    <xdr:to>
      <xdr:col>14</xdr:col>
      <xdr:colOff>392206</xdr:colOff>
      <xdr:row>21</xdr:row>
      <xdr:rowOff>3619500</xdr:rowOff>
    </xdr:to>
    <xdr:cxnSp macro="">
      <xdr:nvCxnSpPr>
        <xdr:cNvPr id="5" name="Straight Arrow Connector 4"/>
        <xdr:cNvCxnSpPr/>
      </xdr:nvCxnSpPr>
      <xdr:spPr>
        <a:xfrm flipH="1">
          <a:off x="9393331" y="8291232"/>
          <a:ext cx="4876800" cy="13671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470647</xdr:colOff>
      <xdr:row>21</xdr:row>
      <xdr:rowOff>2286000</xdr:rowOff>
    </xdr:from>
    <xdr:to>
      <xdr:col>14</xdr:col>
      <xdr:colOff>470647</xdr:colOff>
      <xdr:row>21</xdr:row>
      <xdr:rowOff>2610970</xdr:rowOff>
    </xdr:to>
    <xdr:cxnSp macro="">
      <xdr:nvCxnSpPr>
        <xdr:cNvPr id="8" name="Straight Arrow Connector 7"/>
        <xdr:cNvCxnSpPr/>
      </xdr:nvCxnSpPr>
      <xdr:spPr>
        <a:xfrm>
          <a:off x="14348572" y="8324850"/>
          <a:ext cx="0" cy="3249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392206</xdr:colOff>
      <xdr:row>21</xdr:row>
      <xdr:rowOff>2252382</xdr:rowOff>
    </xdr:from>
    <xdr:to>
      <xdr:col>14</xdr:col>
      <xdr:colOff>392206</xdr:colOff>
      <xdr:row>21</xdr:row>
      <xdr:rowOff>3619500</xdr:rowOff>
    </xdr:to>
    <xdr:cxnSp macro="">
      <xdr:nvCxnSpPr>
        <xdr:cNvPr id="9" name="Straight Arrow Connector 8"/>
        <xdr:cNvCxnSpPr/>
      </xdr:nvCxnSpPr>
      <xdr:spPr>
        <a:xfrm flipH="1">
          <a:off x="9393331" y="8291232"/>
          <a:ext cx="4876800" cy="13671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535781</xdr:colOff>
      <xdr:row>21</xdr:row>
      <xdr:rowOff>2690813</xdr:rowOff>
    </xdr:from>
    <xdr:to>
      <xdr:col>16</xdr:col>
      <xdr:colOff>2267090</xdr:colOff>
      <xdr:row>22</xdr:row>
      <xdr:rowOff>3122381</xdr:rowOff>
    </xdr:to>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99219" y="7024688"/>
          <a:ext cx="5862777" cy="4634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RIMDATA\TRIM\TEMP\HPTRIM.284\t0MZHKP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6.%20Technical%20Regulations%20and%20Standards\AER\REPORTS%20-%20RIN\Five%20year%20RIN%202014-2019\Ben%20Kearney\Copy%20of%201.%20DNSP%20-%20Regulatory%20Reset%20(5%20year)%20RIN%20report%20-%20Basis%20of%20Preparation%20BMK2A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_kearney\AppData\Local\Microsoft\Windows\Temporary%20Internet%20Files\Content.Outlook\LO8F6V39\Regulatory%20Reset%20(5%20year)%20RIN%20-%20Basis%20of%20Preparation%202%2011%20Labou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ciwalker\Local%20Settings\Temporary%20Internet%20Files\Content.Outlook\VO91DNRG\Ben%20Kearney\Raw%20BoPs%20to%20send\Regulatory%20Reset%20(5%20year)%20RIN%20-%20Basis%20of%20Preparation%202.12%20Input%20tabl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6.%20Technical%20Regulations%20and%20Standards\AER\REPORTS%20-%20RIN\Five%20year%20RIN%202014-2019\Financial%20master%20-%205%20year%20reset%20RIN\Completed%20BoPs\Regulatory%20Reset%20(5%20year)%20RIN%20-%20Basis%20of%20Preparation%202.13%20Provision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2.14%20Forecast%20price%20chang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2.15%20Commercial%20insurance%20&amp;%20self%20insuran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2.16%20Opex%20summar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2.17%20Step%20chang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2.2%20Repex.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2.3%20Auge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2.4%20Augex%20mode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2.5%20Connection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2.6%20Non-networ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py%20of%201.%20DNSP%20-%20Regulatory%20Reset%20(5%20year)%20RIN%20report%20-%20Basis%20of%20Preparation%20BMK2A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3.1%20Revenu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3.2%20Opex.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3.4%20Operational%20dat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3.5%20Physical%20assest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3.6%20quality%20of%20service.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3.7%20Operating%20env%20factor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4.1%20Public%20lighting.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6.%20Technical%20Regulations%20and%20Standards\AER\REPORTS%20-%20RIN\Five%20year%20RIN%202014-2019\Financial%20master%20-%205%20year%20reset%20RIN\Completed%20BoPs\Regulatory%20Reset%20(5%20year)%20RIN%20-%20Basis%20of%20Preparation%204.2%20Metering.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6.%20Technical%20Regulations%20and%20Standards\AER\REPORTS%20-%20RIN\Five%20year%20RIN%202014-2019\Financial%20master%20-%205%20year%20reset%20RIN\Completed%20BoPs\Regulatory%20Reset%20(5%20year)%20RIN%20-%20Basis%20of%20Preparation%204.3%20Fee-based%20Sevice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6.%20Technical%20Regulations%20and%20Standards\AER\REPORTS%20-%20RIN\Five%20year%20RIN%202014-2019\Financial%20master%20-%205%20year%20reset%20RIN\Completed%20BoPs\Regulatory%20Reset%20(5%20year)%20RIN%20-%20Basis%20of%20Preparation%204.4%20Quoted%20Service.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5.1%20Material%20Project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5.2%20Asset%20age%20profile.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5.3%20Max%20demand%20network%20level.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5.4%20Maximum%20demand%20&amp;%20utilisation%20-%20Spatial.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6.1%20Telephone%20answering.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6.2%20Reliability%20and%20cust%20serv.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6.3%20Sustained%20interruption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6.4%20Historical%20MED'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7.1%20Policies%20and%20Procedur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7.3%20Obligations%20requirements%20&amp;%20standard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7.4%20Shared%20Asset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7.5%20EBS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7.6%20Indicative%20bill%20impac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7.7%20Services%20&amp;%20indicative%20price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aw%20BoPs%20to%20send/Regulatory%20Reset%20(5%20year)%20RIN%20-%20Basis%20of%20Preparation%202.1%20expenditure%20summary.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2 Business &amp; other details  "/>
      <sheetName val="Definitions master"/>
      <sheetName val="Questions for AER"/>
      <sheetName val="Issues"/>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2.7 Vegetation Management"/>
      <sheetName val="BoP 2.8 Maintenace"/>
      <sheetName val="BoP 2.9 Emergency Response"/>
      <sheetName val="BoP 2.10 Overheads"/>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sheetData sheetId="2">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2.11 Labour"/>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2.12 Input table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2.13 Provision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refreshError="1"/>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2.14 Forecast price change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2.15 Comm insurance &amp; self "/>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2.16 Opex summary"/>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2.17 Step change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2 Business &amp; other details  "/>
      <sheetName val="Definitions master"/>
      <sheetName val="Questions for AER"/>
      <sheetName val="Issues"/>
      <sheetName val="BoP requirements"/>
      <sheetName val="BoP blank"/>
      <sheetName val="Data requirements"/>
      <sheetName val="BoP 2.1 Expenditure Summary"/>
      <sheetName val="BoP 2.2 Repex"/>
      <sheetName val="BoP 2.3 Augex"/>
      <sheetName val="BoP 2.4 Augex model"/>
      <sheetName val="BoP 2.5 Connections"/>
      <sheetName val="BoP 2.6 Non-Network"/>
      <sheetName val="Sheet1"/>
      <sheetName val="Original BoP"/>
    </sheetNames>
    <sheetDataSet>
      <sheetData sheetId="0"/>
      <sheetData sheetId="1"/>
      <sheetData sheetId="2">
        <row r="1">
          <cell r="A1" t="str">
            <v>Definitions applicable to RIN population</v>
          </cell>
        </row>
        <row r="3">
          <cell r="A3" t="str">
            <v>Term</v>
          </cell>
        </row>
        <row r="4">
          <cell r="A4" t="str">
            <v>Actual Information</v>
          </cell>
        </row>
        <row r="5">
          <cell r="A5" t="str">
            <v xml:space="preserve">Current Regulatory Control Period </v>
          </cell>
        </row>
        <row r="6">
          <cell r="A6" t="str">
            <v>Estimated Information</v>
          </cell>
        </row>
        <row r="7">
          <cell r="A7" t="str">
            <v xml:space="preserve">Financial Information </v>
          </cell>
        </row>
        <row r="8">
          <cell r="A8" t="str">
            <v>Forecast Information</v>
          </cell>
        </row>
        <row r="9">
          <cell r="A9" t="str">
            <v>Forthcoming Regulatory Control Period</v>
          </cell>
        </row>
        <row r="10">
          <cell r="A10" t="str">
            <v>Initial Regulatory Years</v>
          </cell>
        </row>
        <row r="11">
          <cell r="A11" t="str">
            <v>Materially</v>
          </cell>
        </row>
        <row r="12">
          <cell r="A12" t="str">
            <v>Non-financial Information</v>
          </cell>
        </row>
        <row r="13">
          <cell r="A13" t="str">
            <v>Regulatory Year</v>
          </cell>
        </row>
        <row r="14">
          <cell r="A14" t="str">
            <v>Subsequent Regulatory Years</v>
          </cell>
        </row>
        <row r="15">
          <cell r="A15" t="str">
            <v>Access track</v>
          </cell>
        </row>
        <row r="16">
          <cell r="A16" t="str">
            <v>Access track maintenance</v>
          </cell>
        </row>
        <row r="17">
          <cell r="A17" t="str">
            <v>Actual capex</v>
          </cell>
        </row>
        <row r="18">
          <cell r="A18" t="str">
            <v>Actual meter reading</v>
          </cell>
        </row>
        <row r="19">
          <cell r="A19" t="str">
            <v>Actual operating expenditure</v>
          </cell>
        </row>
        <row r="20">
          <cell r="A20" t="str">
            <v>AER</v>
          </cell>
        </row>
        <row r="21">
          <cell r="A21" t="str">
            <v xml:space="preserve">alternative control service </v>
          </cell>
        </row>
        <row r="22">
          <cell r="A22" t="str">
            <v>Animal (supply interruptions)</v>
          </cell>
        </row>
        <row r="23">
          <cell r="A23" t="str">
            <v>Annual ordinary time hours costs - average productive work hours hourly rate per ASL</v>
          </cell>
        </row>
        <row r="24">
          <cell r="A24" t="str">
            <v>Annual ordinary time hours costs - productive work hours per ASL</v>
          </cell>
        </row>
        <row r="25">
          <cell r="A25" t="str">
            <v>Annual overtime hours costs - average productive work hours hourly rate per ASL</v>
          </cell>
        </row>
        <row r="26">
          <cell r="A26" t="str">
            <v>Annual overtime hours costs - productive work hours per ASL</v>
          </cell>
        </row>
        <row r="27">
          <cell r="A27" t="str">
            <v xml:space="preserve">Annual stand down occurrences – total per ASL  </v>
          </cell>
        </row>
        <row r="28">
          <cell r="A28" t="str">
            <v>Annual totals - ASLs</v>
          </cell>
        </row>
        <row r="29">
          <cell r="A29" t="str">
            <v>Annual totals - average productive work hours per ASL.</v>
          </cell>
        </row>
        <row r="30">
          <cell r="A30" t="str">
            <v>Annual totals – total labour costs</v>
          </cell>
        </row>
        <row r="31">
          <cell r="A31" t="str">
            <v>Applicable Cost Allocation Method</v>
          </cell>
        </row>
        <row r="32">
          <cell r="A32" t="str">
            <v>Apportionment</v>
          </cell>
        </row>
        <row r="33">
          <cell r="A33" t="str">
            <v>ASL</v>
          </cell>
        </row>
        <row r="34">
          <cell r="A34" t="str">
            <v>Asset</v>
          </cell>
        </row>
        <row r="35">
          <cell r="A35" t="str">
            <v>Asset failure (repex)</v>
          </cell>
        </row>
        <row r="36">
          <cell r="A36" t="str">
            <v>Asset failure (supply interruptions)</v>
          </cell>
        </row>
        <row r="37">
          <cell r="A37" t="str">
            <v>Asset refurbishments/ life extension capex</v>
          </cell>
        </row>
        <row r="38">
          <cell r="A38" t="str">
            <v>Asset strategy (network overhead)</v>
          </cell>
        </row>
        <row r="39">
          <cell r="A39" t="str">
            <v xml:space="preserve">Audit </v>
          </cell>
        </row>
        <row r="40">
          <cell r="A40" t="str">
            <v>Audit (vegetation management)</v>
          </cell>
        </row>
        <row r="41">
          <cell r="A41" t="str">
            <v>audit report</v>
          </cell>
        </row>
        <row r="42">
          <cell r="A42" t="str">
            <v>Audited statutory accounts</v>
          </cell>
        </row>
        <row r="43">
          <cell r="A43" t="str">
            <v>auditor</v>
          </cell>
        </row>
        <row r="44">
          <cell r="A44" t="str">
            <v>Augex model</v>
          </cell>
        </row>
        <row r="45">
          <cell r="A45" t="str">
            <v>Augmentation</v>
          </cell>
        </row>
        <row r="46">
          <cell r="A46" t="str">
            <v>Auxiliary transformer</v>
          </cell>
        </row>
        <row r="47">
          <cell r="A47" t="str">
            <v>Average</v>
          </cell>
        </row>
        <row r="48">
          <cell r="A48" t="str">
            <v>Average number of trees per maintenance span</v>
          </cell>
        </row>
        <row r="49">
          <cell r="A49" t="str">
            <v>Average unit cost (public lighting)</v>
          </cell>
        </row>
        <row r="50">
          <cell r="A50" t="str">
            <v xml:space="preserve">Base year </v>
          </cell>
        </row>
        <row r="51">
          <cell r="A51" t="str">
            <v>Basis of Preparation</v>
          </cell>
        </row>
        <row r="52">
          <cell r="A52" t="str">
            <v>Block load</v>
          </cell>
        </row>
        <row r="53">
          <cell r="A53" t="str">
            <v xml:space="preserve">building block proposal </v>
          </cell>
        </row>
        <row r="54">
          <cell r="A54" t="str">
            <v>Bulk supply point</v>
          </cell>
        </row>
        <row r="55">
          <cell r="A55" t="str">
            <v>Cable</v>
          </cell>
        </row>
        <row r="56">
          <cell r="A56" t="str">
            <v>Capex</v>
          </cell>
        </row>
        <row r="57">
          <cell r="A57" t="str">
            <v>Capex category</v>
          </cell>
        </row>
        <row r="58">
          <cell r="A58" t="str">
            <v>Capitalisation</v>
          </cell>
        </row>
        <row r="59">
          <cell r="A59" t="str">
            <v xml:space="preserve">Capitalised overheads </v>
          </cell>
        </row>
        <row r="60">
          <cell r="A60" t="str">
            <v>Car</v>
          </cell>
        </row>
        <row r="61">
          <cell r="A61" t="str">
            <v>CBD</v>
          </cell>
        </row>
        <row r="62">
          <cell r="A62" t="str">
            <v>CBD feeder</v>
          </cell>
        </row>
        <row r="63">
          <cell r="A63" t="str">
            <v>Circuit breaker</v>
          </cell>
        </row>
        <row r="64">
          <cell r="A64" t="str">
            <v>Circuit line length</v>
          </cell>
        </row>
        <row r="65">
          <cell r="A65" t="str">
            <v>Civil works</v>
          </cell>
        </row>
        <row r="66">
          <cell r="A66" t="str">
            <v>Classification level</v>
          </cell>
        </row>
        <row r="67">
          <cell r="A67" t="str">
            <v>Coincidence factor</v>
          </cell>
        </row>
        <row r="68">
          <cell r="A68" t="str">
            <v>Coincident maximum demand</v>
          </cell>
        </row>
        <row r="69">
          <cell r="A69" t="str">
            <v>Commercial/Industrial customer connection</v>
          </cell>
        </row>
        <row r="70">
          <cell r="A70" t="str">
            <v>Common fee-based services</v>
          </cell>
        </row>
        <row r="71">
          <cell r="A71" t="str">
            <v>Communications</v>
          </cell>
        </row>
        <row r="72">
          <cell r="A72" t="str">
            <v>Communications network assets (Repex)</v>
          </cell>
        </row>
        <row r="73">
          <cell r="A73" t="str">
            <v>Complex commercial/industrial connection high voltage – connecting HV customers</v>
          </cell>
        </row>
        <row r="74">
          <cell r="A74" t="str">
            <v>Complex commercial/industrial connection high voltage (customer connected at LV, minor HV works)</v>
          </cell>
        </row>
        <row r="75">
          <cell r="A75" t="str">
            <v>Complex commercial/industrial connection high voltage (customer connected at LV, major HV works – ie. upstream asset works)</v>
          </cell>
        </row>
        <row r="76">
          <cell r="A76" t="str">
            <v>Complex commercial/industrial connection sub-transmission</v>
          </cell>
        </row>
        <row r="77">
          <cell r="A77" t="str">
            <v>Complex embedded generation connection high voltage – large capacity</v>
          </cell>
        </row>
        <row r="78">
          <cell r="A78" t="str">
            <v>Complex embedded generation connection high voltage – small capacity</v>
          </cell>
        </row>
        <row r="79">
          <cell r="A79" t="str">
            <v xml:space="preserve">Complex residential connection high voltage </v>
          </cell>
        </row>
        <row r="80">
          <cell r="A80" t="str">
            <v>Complex residential connection low voltage</v>
          </cell>
        </row>
        <row r="81">
          <cell r="A81" t="str">
            <v>Complex subdivision connection high voltage (no upstream asset works)</v>
          </cell>
        </row>
        <row r="82">
          <cell r="A82" t="str">
            <v>Complex subdivision connection high voltage (with upstream asset works)</v>
          </cell>
        </row>
        <row r="83">
          <cell r="A83" t="str">
            <v>Complex subdivision connection low voltage</v>
          </cell>
        </row>
        <row r="84">
          <cell r="A84" t="str">
            <v>Connection</v>
          </cell>
        </row>
        <row r="85">
          <cell r="A85" t="str">
            <v>Connection assets</v>
          </cell>
        </row>
        <row r="86">
          <cell r="A86" t="str">
            <v>Connection point</v>
          </cell>
        </row>
        <row r="87">
          <cell r="A87" t="str">
            <v>Connection service</v>
          </cell>
        </row>
        <row r="88">
          <cell r="A88" t="str">
            <v>Connections expenditure</v>
          </cell>
        </row>
        <row r="89">
          <cell r="A89" t="str">
            <v xml:space="preserve">Constituent decision </v>
          </cell>
        </row>
        <row r="90">
          <cell r="A90" t="str">
            <v>Contract</v>
          </cell>
        </row>
        <row r="91">
          <cell r="A91" t="str">
            <v>Contractor</v>
          </cell>
        </row>
        <row r="92">
          <cell r="A92" t="str">
            <v>Contractor liaison</v>
          </cell>
        </row>
        <row r="93">
          <cell r="A93" t="str">
            <v>Contributions</v>
          </cell>
        </row>
        <row r="94">
          <cell r="A94" t="str">
            <v>Corporate Overheads</v>
          </cell>
        </row>
        <row r="95">
          <cell r="A95" t="str">
            <v>Cost per subdivision lot</v>
          </cell>
        </row>
        <row r="96">
          <cell r="A96" t="str">
            <v xml:space="preserve">Customer </v>
          </cell>
        </row>
        <row r="97">
          <cell r="A97" t="str">
            <v>Customer complaint</v>
          </cell>
        </row>
        <row r="98">
          <cell r="A98" t="str">
            <v>Customer Initiated Capex</v>
          </cell>
        </row>
        <row r="99">
          <cell r="A99" t="str">
            <v>Customer Installation Faults</v>
          </cell>
        </row>
        <row r="100">
          <cell r="A100" t="str">
            <v>Customer Numbers</v>
          </cell>
        </row>
        <row r="101">
          <cell r="A101" t="str">
            <v>Cutting cycle</v>
          </cell>
        </row>
        <row r="102">
          <cell r="A102" t="str">
            <v>De-energisation</v>
          </cell>
        </row>
        <row r="103">
          <cell r="A103" t="str">
            <v>Defect</v>
          </cell>
        </row>
        <row r="104">
          <cell r="A104" t="str">
            <v>Deliverability</v>
          </cell>
        </row>
        <row r="105">
          <cell r="A105" t="str">
            <v>Demand management</v>
          </cell>
        </row>
        <row r="106">
          <cell r="A106" t="str">
            <v xml:space="preserve">Direct control service </v>
          </cell>
        </row>
        <row r="107">
          <cell r="A107" t="str">
            <v>Direct costs</v>
          </cell>
        </row>
        <row r="108">
          <cell r="A108" t="str">
            <v>Direct labour cost</v>
          </cell>
        </row>
        <row r="109">
          <cell r="A109" t="str">
            <v>Direct materials</v>
          </cell>
        </row>
        <row r="110">
          <cell r="A110" t="str">
            <v>Direct Network Labour</v>
          </cell>
        </row>
        <row r="111">
          <cell r="A111" t="str">
            <v>Distribution line</v>
          </cell>
        </row>
        <row r="112">
          <cell r="A112" t="str">
            <v>Distribution substation</v>
          </cell>
        </row>
        <row r="113">
          <cell r="A113" t="str">
            <v>Distribution substation equipment &amp; property maintenance</v>
          </cell>
        </row>
        <row r="114">
          <cell r="A114" t="str">
            <v>Distribution substation transformers maintenance</v>
          </cell>
        </row>
        <row r="115">
          <cell r="A115" t="str">
            <v>Distribution switchgear maintenance</v>
          </cell>
        </row>
        <row r="116">
          <cell r="A116" t="str">
            <v>Distribution system</v>
          </cell>
        </row>
        <row r="117">
          <cell r="A117" t="str">
            <v>Documents</v>
          </cell>
        </row>
        <row r="118">
          <cell r="A118" t="str">
            <v xml:space="preserve">Dual function asset </v>
          </cell>
        </row>
        <row r="119">
          <cell r="A119" t="str">
            <v>Easement</v>
          </cell>
        </row>
        <row r="120">
          <cell r="A120" t="str">
            <v>Economic analysis</v>
          </cell>
        </row>
        <row r="121">
          <cell r="A121" t="str">
            <v>Economic Benchmarking RIN for  distribution network service providers</v>
          </cell>
        </row>
        <row r="122">
          <cell r="A122" t="str">
            <v>Economic life</v>
          </cell>
        </row>
        <row r="123">
          <cell r="A123" t="str">
            <v>Efficiency Benefit Sharing Scheme</v>
          </cell>
        </row>
        <row r="124">
          <cell r="A124" t="str">
            <v>Elevated Work Platform (HCV)</v>
          </cell>
        </row>
        <row r="125">
          <cell r="A125" t="str">
            <v>Elevated Work Platform (LCV)</v>
          </cell>
        </row>
        <row r="126">
          <cell r="A126" t="str">
            <v>Embedded generation</v>
          </cell>
        </row>
        <row r="127">
          <cell r="A127" t="str">
            <v>Embedded generation connection</v>
          </cell>
        </row>
        <row r="128">
          <cell r="A128" t="str">
            <v>Embedded generator</v>
          </cell>
        </row>
        <row r="129">
          <cell r="A129" t="str">
            <v>Emergency response</v>
          </cell>
        </row>
        <row r="130">
          <cell r="A130" t="str">
            <v>Energisation</v>
          </cell>
        </row>
        <row r="131">
          <cell r="A131" t="str">
            <v>Excluded Interruption</v>
          </cell>
        </row>
        <row r="132">
          <cell r="A132" t="str">
            <v>Fee-based services</v>
          </cell>
        </row>
        <row r="133">
          <cell r="A133" t="str">
            <v>Field devices (Repex)</v>
          </cell>
        </row>
        <row r="134">
          <cell r="A134" t="str">
            <v>Fire start</v>
          </cell>
        </row>
        <row r="135">
          <cell r="A135" t="str">
            <v>Forecast capex</v>
          </cell>
        </row>
        <row r="136">
          <cell r="A136" t="str">
            <v>Fuse</v>
          </cell>
        </row>
        <row r="137">
          <cell r="A137" t="str">
            <v>Ground clearance (vegetation management)</v>
          </cell>
        </row>
        <row r="138">
          <cell r="A138" t="str">
            <v>GSL</v>
          </cell>
        </row>
        <row r="139">
          <cell r="A139" t="str">
            <v>GSL payments</v>
          </cell>
        </row>
        <row r="140">
          <cell r="A140" t="str">
            <v>Hazard tree</v>
          </cell>
        </row>
        <row r="141">
          <cell r="A141" t="str">
            <v>Heavy Commercial Vehicle (HCV)</v>
          </cell>
        </row>
        <row r="142">
          <cell r="A142" t="str">
            <v>High voltage</v>
          </cell>
        </row>
        <row r="143">
          <cell r="A143" t="str">
            <v>HV feeder</v>
          </cell>
        </row>
        <row r="144">
          <cell r="A144" t="str">
            <v>Inspection (Vegetation management)</v>
          </cell>
        </row>
        <row r="145">
          <cell r="A145" t="str">
            <v>Inspection cycle</v>
          </cell>
        </row>
        <row r="146">
          <cell r="A146" t="str">
            <v xml:space="preserve">Installed assets – quantity currently in commission by year  </v>
          </cell>
        </row>
        <row r="147">
          <cell r="A147" t="str">
            <v>Interruption</v>
          </cell>
        </row>
        <row r="148">
          <cell r="A148" t="str">
            <v>Interval energy data</v>
          </cell>
        </row>
        <row r="149">
          <cell r="A149" t="str">
            <v>IT &amp; Communications</v>
          </cell>
        </row>
        <row r="150">
          <cell r="A150" t="str">
            <v xml:space="preserve">Labour Classification Level - Apprentice </v>
          </cell>
        </row>
        <row r="151">
          <cell r="A151" t="str">
            <v>Labour Classification Level – Executive manager</v>
          </cell>
        </row>
        <row r="152">
          <cell r="A152" t="str">
            <v>Labour Classification Level – intern, junior staff, non-field work apprentice</v>
          </cell>
        </row>
        <row r="153">
          <cell r="A153" t="str">
            <v>Labour Classification Level - Manager</v>
          </cell>
        </row>
        <row r="154">
          <cell r="A154" t="str">
            <v>Labour Classification Level - Professional</v>
          </cell>
        </row>
        <row r="155">
          <cell r="A155" t="str">
            <v>Labour Classification Level – Semi professional</v>
          </cell>
        </row>
        <row r="156">
          <cell r="A156" t="str">
            <v>Labour Classification Level – Senior Manager</v>
          </cell>
        </row>
        <row r="157">
          <cell r="A157" t="str">
            <v xml:space="preserve">Labour Classification Level – Skilled electrical worker </v>
          </cell>
        </row>
        <row r="158">
          <cell r="A158" t="str">
            <v>Labour Classification Level – Skilled non electrical worker</v>
          </cell>
        </row>
        <row r="159">
          <cell r="A159" t="str">
            <v>Labour Classification Level – Support staff</v>
          </cell>
        </row>
        <row r="160">
          <cell r="A160" t="str">
            <v>Labour Classification Level – unskilled worker</v>
          </cell>
        </row>
        <row r="161">
          <cell r="A161" t="str">
            <v>Labour costs</v>
          </cell>
        </row>
        <row r="162">
          <cell r="A162" t="str">
            <v>LiDAR</v>
          </cell>
        </row>
        <row r="163">
          <cell r="A163" t="str">
            <v>Light Commercial Vehicle (LCV)</v>
          </cell>
        </row>
        <row r="164">
          <cell r="A164" t="str">
            <v>Light installation</v>
          </cell>
        </row>
        <row r="165">
          <cell r="A165" t="str">
            <v>Light maintenance</v>
          </cell>
        </row>
        <row r="166">
          <cell r="A166" t="str">
            <v>Light replacement</v>
          </cell>
        </row>
        <row r="167">
          <cell r="A167" t="str">
            <v>Light type</v>
          </cell>
        </row>
        <row r="168">
          <cell r="A168" t="str">
            <v>Line</v>
          </cell>
        </row>
        <row r="169">
          <cell r="A169" t="str">
            <v>Local network wiring assets (repex)</v>
          </cell>
        </row>
        <row r="170">
          <cell r="A170" t="str">
            <v>Long rural</v>
          </cell>
        </row>
        <row r="171">
          <cell r="A171" t="str">
            <v>Long rural feeder</v>
          </cell>
        </row>
        <row r="172">
          <cell r="A172" t="str">
            <v>LV feeder</v>
          </cell>
        </row>
        <row r="173">
          <cell r="A173" t="str">
            <v>MAIFI</v>
          </cell>
        </row>
        <row r="174">
          <cell r="A174" t="str">
            <v>Maintenance</v>
          </cell>
        </row>
        <row r="175">
          <cell r="A175" t="str">
            <v>Maintenance access track</v>
          </cell>
        </row>
        <row r="176">
          <cell r="A176" t="str">
            <v>Maintenance cycle</v>
          </cell>
        </row>
        <row r="177">
          <cell r="A177" t="str">
            <v>Maintenance span</v>
          </cell>
        </row>
        <row r="178">
          <cell r="A178" t="str">
            <v>Major event</v>
          </cell>
        </row>
        <row r="179">
          <cell r="A179" t="str">
            <v>Major event day (MED)</v>
          </cell>
        </row>
        <row r="180">
          <cell r="A180" t="str">
            <v>Major road</v>
          </cell>
        </row>
        <row r="181">
          <cell r="A181" t="str">
            <v>Major storm</v>
          </cell>
        </row>
        <row r="182">
          <cell r="A182" t="str">
            <v>Management (network overhead)</v>
          </cell>
        </row>
        <row r="183">
          <cell r="A183" t="str">
            <v>Master station assets (repex)</v>
          </cell>
        </row>
        <row r="184">
          <cell r="A184" t="str">
            <v>Material Project</v>
          </cell>
        </row>
        <row r="185">
          <cell r="A185" t="str">
            <v>Maximum demand</v>
          </cell>
        </row>
        <row r="186">
          <cell r="A186" t="str">
            <v>Meter data services</v>
          </cell>
        </row>
        <row r="187">
          <cell r="A187" t="str">
            <v>Meter investigation</v>
          </cell>
        </row>
        <row r="188">
          <cell r="A188" t="str">
            <v xml:space="preserve">Meter maintenance </v>
          </cell>
        </row>
        <row r="189">
          <cell r="A189" t="str">
            <v>Meter purchase</v>
          </cell>
        </row>
        <row r="190">
          <cell r="A190" t="str">
            <v>Meter reading</v>
          </cell>
        </row>
        <row r="191">
          <cell r="A191" t="str">
            <v>Meter replacement</v>
          </cell>
        </row>
        <row r="192">
          <cell r="A192" t="str">
            <v>Meter testing</v>
          </cell>
        </row>
        <row r="193">
          <cell r="A193" t="str">
            <v>Meter type 4</v>
          </cell>
        </row>
        <row r="194">
          <cell r="A194" t="str">
            <v>Meter type 5</v>
          </cell>
        </row>
        <row r="195">
          <cell r="A195" t="str">
            <v>Meter type 6</v>
          </cell>
        </row>
        <row r="196">
          <cell r="A196" t="str">
            <v>Metering Services</v>
          </cell>
        </row>
        <row r="197">
          <cell r="A197" t="str">
            <v>Minor road</v>
          </cell>
        </row>
        <row r="198">
          <cell r="A198" t="str">
            <v>Miscellaneous fee-based services</v>
          </cell>
        </row>
        <row r="199">
          <cell r="A199" t="str">
            <v>Motor Vehicle</v>
          </cell>
        </row>
        <row r="200">
          <cell r="A200" t="str">
            <v>Motor Vehicle – Descriptor Metric – Average Kilometres Travelled</v>
          </cell>
        </row>
        <row r="201">
          <cell r="A201" t="str">
            <v>Motor Vehicle – Descriptor Metric – Number in Fleet</v>
          </cell>
        </row>
        <row r="202">
          <cell r="A202" t="str">
            <v>Motor Vehicle – Descriptor Metric – Number Leased</v>
          </cell>
        </row>
        <row r="203">
          <cell r="A203" t="str">
            <v>Motor Vehicle – Descriptor Metric – Number Purchased</v>
          </cell>
        </row>
        <row r="204">
          <cell r="A204" t="str">
            <v>Motor Vehicle – Descriptor Metric – Proportion of total fleet expenditure allocated as regulatory expenditure</v>
          </cell>
        </row>
        <row r="205">
          <cell r="A205" t="str">
            <v>Motor Vehicles Expenditure</v>
          </cell>
        </row>
        <row r="206">
          <cell r="A206" t="str">
            <v>MVA</v>
          </cell>
        </row>
        <row r="207">
          <cell r="A207" t="str">
            <v>MVA added for distribution substation</v>
          </cell>
        </row>
        <row r="208">
          <cell r="A208" t="str">
            <v>MW</v>
          </cell>
        </row>
        <row r="209">
          <cell r="A209" t="str">
            <v xml:space="preserve">Distribution determination </v>
          </cell>
        </row>
        <row r="210">
          <cell r="A210" t="str">
            <v>N-1 emergency (for lines and cables)</v>
          </cell>
        </row>
        <row r="211">
          <cell r="A211" t="str">
            <v>N-1 emergency (for substations)</v>
          </cell>
        </row>
        <row r="212">
          <cell r="A212" t="str">
            <v>Nameplate rating</v>
          </cell>
        </row>
        <row r="213">
          <cell r="A213" t="str">
            <v xml:space="preserve">Negotiated distribution service </v>
          </cell>
        </row>
        <row r="214">
          <cell r="A214" t="str">
            <v>NEL</v>
          </cell>
        </row>
        <row r="215">
          <cell r="A215" t="str">
            <v>NER</v>
          </cell>
        </row>
        <row r="216">
          <cell r="A216" t="str">
            <v>Network</v>
          </cell>
        </row>
        <row r="217">
          <cell r="A217" t="str">
            <v>Network business – network error (supply interruptions)</v>
          </cell>
        </row>
        <row r="218">
          <cell r="A218" t="str">
            <v>Network business – Switching or protection error (supply interruptions)</v>
          </cell>
        </row>
        <row r="219">
          <cell r="A219" t="str">
            <v>Network coincident maximum demand</v>
          </cell>
        </row>
        <row r="220">
          <cell r="A220" t="str">
            <v>Network control (network overhead)</v>
          </cell>
        </row>
        <row r="221">
          <cell r="A221" t="str">
            <v>Network Operating Costs</v>
          </cell>
        </row>
        <row r="222">
          <cell r="A222" t="str">
            <v>Network Overhead</v>
          </cell>
        </row>
        <row r="223">
          <cell r="A223" t="str">
            <v>Network planning (network overhead)</v>
          </cell>
        </row>
        <row r="224">
          <cell r="A224" t="str">
            <v>Network records (network overhead)</v>
          </cell>
        </row>
        <row r="225">
          <cell r="A225" t="str">
            <v>Network underground cable maintenance</v>
          </cell>
        </row>
        <row r="226">
          <cell r="A226" t="str">
            <v>New meter installation</v>
          </cell>
        </row>
        <row r="227">
          <cell r="A227" t="str">
            <v>NMI</v>
          </cell>
        </row>
        <row r="228">
          <cell r="A228" t="str">
            <v>Non-coincident maximum demand</v>
          </cell>
        </row>
        <row r="229">
          <cell r="A229" t="str">
            <v>Non-network Buildings and Property Expenditure</v>
          </cell>
        </row>
        <row r="230">
          <cell r="A230" t="str">
            <v>Non-network IT &amp; Communication - user numbers</v>
          </cell>
        </row>
        <row r="231">
          <cell r="A231" t="str">
            <v>Non-network It &amp; Communications – device numbers</v>
          </cell>
        </row>
        <row r="232">
          <cell r="A232" t="str">
            <v>Non-network IT &amp; Communications - Non Recurrent Expenditure</v>
          </cell>
        </row>
        <row r="233">
          <cell r="A233" t="str">
            <v>Non-network IT &amp; Communications Expenditure</v>
          </cell>
        </row>
        <row r="234">
          <cell r="A234" t="str">
            <v>Non-network IT &amp; Communications Expenditure - Client Devices Expenditure</v>
          </cell>
        </row>
        <row r="235">
          <cell r="A235" t="str">
            <v>Non-network IT &amp; Communications Expenditure – Descriptor Metric – employee numbers</v>
          </cell>
        </row>
        <row r="236">
          <cell r="A236" t="str">
            <v>Non-network IT &amp; Communications Expenditure - Recurrent Expenditure</v>
          </cell>
        </row>
        <row r="237">
          <cell r="A237" t="str">
            <v>Non-Network Other Expenditure</v>
          </cell>
        </row>
        <row r="238">
          <cell r="A238" t="str">
            <v xml:space="preserve">Non-productive work hours </v>
          </cell>
        </row>
        <row r="239">
          <cell r="A239" t="str">
            <v>Non-recurrent Expenditure</v>
          </cell>
        </row>
        <row r="240">
          <cell r="A240" t="str">
            <v>Non-routine maintenance</v>
          </cell>
        </row>
        <row r="241">
          <cell r="A241" t="str">
            <v>Normal cyclic rating</v>
          </cell>
        </row>
        <row r="242">
          <cell r="A242" t="str">
            <v>Normal cyclic rating (for substations)</v>
          </cell>
        </row>
        <row r="243">
          <cell r="A243" t="str">
            <v xml:space="preserve">Notice </v>
          </cell>
        </row>
        <row r="244">
          <cell r="A244" t="str">
            <v>NSP</v>
          </cell>
        </row>
        <row r="245">
          <cell r="A245" t="str">
            <v>ONAN</v>
          </cell>
        </row>
        <row r="246">
          <cell r="A246" t="str">
            <v>Operational rating</v>
          </cell>
        </row>
        <row r="247">
          <cell r="A247" t="str">
            <v>Operational switching (network overhead)</v>
          </cell>
        </row>
        <row r="248">
          <cell r="A248" t="str">
            <v>Opex</v>
          </cell>
        </row>
        <row r="249">
          <cell r="A249" t="str">
            <v>Opex category</v>
          </cell>
        </row>
        <row r="250">
          <cell r="A250" t="str">
            <v>Other (supply interruptions)</v>
          </cell>
        </row>
        <row r="251">
          <cell r="A251" t="str">
            <v>Other costs (metering)</v>
          </cell>
        </row>
        <row r="252">
          <cell r="A252" t="str">
            <v>Outage</v>
          </cell>
        </row>
        <row r="253">
          <cell r="A253" t="str">
            <v>Overhead asset inspection</v>
          </cell>
        </row>
        <row r="254">
          <cell r="A254" t="str">
            <v>Overhead conductors</v>
          </cell>
        </row>
        <row r="255">
          <cell r="A255" t="str">
            <v>Overhead connection</v>
          </cell>
        </row>
        <row r="256">
          <cell r="A256" t="str">
            <v>Overhead service wire</v>
          </cell>
        </row>
        <row r="257">
          <cell r="A257" t="str">
            <v>Overheads</v>
          </cell>
        </row>
        <row r="258">
          <cell r="A258" t="str">
            <v>Overloads (supply interruptions)</v>
          </cell>
        </row>
        <row r="259">
          <cell r="A259" t="str">
            <v>Paid FTE</v>
          </cell>
        </row>
        <row r="260">
          <cell r="A260" t="str">
            <v>Planned (supply interruptions)</v>
          </cell>
        </row>
        <row r="261">
          <cell r="A261" t="str">
            <v xml:space="preserve">Pole inspection and treatment </v>
          </cell>
        </row>
        <row r="262">
          <cell r="A262" t="str">
            <v>Pole top structures</v>
          </cell>
        </row>
        <row r="263">
          <cell r="A263" t="str">
            <v>Pole top, overhead line and service line maintenance</v>
          </cell>
        </row>
        <row r="264">
          <cell r="A264" t="str">
            <v>Poles</v>
          </cell>
        </row>
        <row r="265">
          <cell r="A265" t="str">
            <v>Poles/Towers (including pole top or tower structures)</v>
          </cell>
        </row>
        <row r="266">
          <cell r="A266" t="str">
            <v>Policies and Strategies</v>
          </cell>
        </row>
        <row r="267">
          <cell r="A267" t="str">
            <v>Power factor</v>
          </cell>
        </row>
        <row r="268">
          <cell r="A268" t="str">
            <v>Previous regulatory control period</v>
          </cell>
        </row>
        <row r="269">
          <cell r="A269" t="str">
            <v>Primary driver</v>
          </cell>
        </row>
        <row r="270">
          <cell r="A270" t="str">
            <v>Probability of exceedance (PoE)</v>
          </cell>
        </row>
        <row r="271">
          <cell r="A271" t="str">
            <v>Procedures</v>
          </cell>
        </row>
        <row r="272">
          <cell r="A272" t="str">
            <v>Productive work hours</v>
          </cell>
        </row>
        <row r="273">
          <cell r="A273" t="str">
            <v>Program</v>
          </cell>
        </row>
        <row r="274">
          <cell r="A274" t="str">
            <v>Project</v>
          </cell>
        </row>
        <row r="275">
          <cell r="A275" t="str">
            <v>Project close</v>
          </cell>
        </row>
        <row r="276">
          <cell r="A276" t="str">
            <v>Project governance (network overhead)</v>
          </cell>
        </row>
        <row r="277">
          <cell r="A277" t="str">
            <v>Protection system</v>
          </cell>
        </row>
        <row r="278">
          <cell r="A278" t="str">
            <v xml:space="preserve">Public lighting maintenance </v>
          </cell>
        </row>
        <row r="279">
          <cell r="A279" t="str">
            <v>Public lighting services</v>
          </cell>
        </row>
        <row r="280">
          <cell r="A280" t="str">
            <v>Quality and standards functions (network overhead)</v>
          </cell>
        </row>
        <row r="281">
          <cell r="A281" t="str">
            <v>Quoted services</v>
          </cell>
        </row>
        <row r="282">
          <cell r="A282" t="str">
            <v>Raw adjusted maximum demand</v>
          </cell>
        </row>
        <row r="283">
          <cell r="A283" t="str">
            <v>Raw data</v>
          </cell>
        </row>
        <row r="284">
          <cell r="A284" t="str">
            <v>Raw unadjusted maximum demand</v>
          </cell>
        </row>
        <row r="285">
          <cell r="A285" t="str">
            <v>Recurrent Expenditure</v>
          </cell>
        </row>
        <row r="286">
          <cell r="A286" t="str">
            <v>Re-energisation</v>
          </cell>
        </row>
        <row r="287">
          <cell r="A287" t="str">
            <v xml:space="preserve">Regulated network service provider </v>
          </cell>
        </row>
        <row r="288">
          <cell r="A288" t="str">
            <v>Regulatory Accounting Statements</v>
          </cell>
        </row>
        <row r="289">
          <cell r="A289" t="str">
            <v>Regulatory obligations or requirements</v>
          </cell>
        </row>
        <row r="290">
          <cell r="A290" t="str">
            <v xml:space="preserve">regulatory proposal </v>
          </cell>
        </row>
        <row r="291">
          <cell r="A291" t="str">
            <v xml:space="preserve">regulatory template </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Substation</v>
          </cell>
        </row>
        <row r="329">
          <cell r="A329" t="str">
            <v>Subtransmission</v>
          </cell>
        </row>
        <row r="330">
          <cell r="A330" t="str">
            <v>Subtransmission assets</v>
          </cell>
        </row>
        <row r="331">
          <cell r="A331" t="str">
            <v>Subtransmission line</v>
          </cell>
        </row>
        <row r="332">
          <cell r="A332" t="str">
            <v>Subtransmission substation</v>
          </cell>
        </row>
        <row r="333">
          <cell r="A333" t="str">
            <v>Summer peaking</v>
          </cell>
        </row>
        <row r="334">
          <cell r="A334" t="str">
            <v>Switch</v>
          </cell>
        </row>
        <row r="335">
          <cell r="A335" t="str">
            <v>Switchgear</v>
          </cell>
        </row>
        <row r="336">
          <cell r="A336" t="str">
            <v>Switching</v>
          </cell>
        </row>
        <row r="337">
          <cell r="A337" t="str">
            <v>Switching station</v>
          </cell>
        </row>
        <row r="338">
          <cell r="A338" t="str">
            <v>Telecommunications</v>
          </cell>
        </row>
        <row r="339">
          <cell r="A339" t="str">
            <v>Thermal rating (for lines and cables)</v>
          </cell>
        </row>
        <row r="340">
          <cell r="A340" t="str">
            <v>Third party (supply interruptions)</v>
          </cell>
        </row>
        <row r="341">
          <cell r="A341" t="str">
            <v>Trading interval</v>
          </cell>
        </row>
        <row r="342">
          <cell r="A342" t="str">
            <v>Transfers</v>
          </cell>
        </row>
        <row r="343">
          <cell r="A343" t="str">
            <v>Transformers</v>
          </cell>
        </row>
        <row r="344">
          <cell r="A344" t="str">
            <v>Tree</v>
          </cell>
        </row>
        <row r="345">
          <cell r="A345" t="str">
            <v>Tree replacement program costs</v>
          </cell>
        </row>
        <row r="346">
          <cell r="A346" t="str">
            <v>Tree trimming</v>
          </cell>
        </row>
        <row r="347">
          <cell r="A347" t="str">
            <v>Tx nameplate (in service) total</v>
          </cell>
        </row>
        <row r="348">
          <cell r="A348" t="str">
            <v>Tx nameplate total</v>
          </cell>
        </row>
        <row r="349">
          <cell r="A349" t="str">
            <v>Tx normal cyclic total</v>
          </cell>
        </row>
        <row r="350">
          <cell r="A350" t="str">
            <v>Underground  cables</v>
          </cell>
        </row>
        <row r="351">
          <cell r="A351" t="str">
            <v>Underground connection</v>
          </cell>
        </row>
        <row r="352">
          <cell r="A352" t="str">
            <v>Unknown (supply interruptions)</v>
          </cell>
        </row>
        <row r="353">
          <cell r="A353" t="str">
            <v>Urban</v>
          </cell>
        </row>
        <row r="354">
          <cell r="A354" t="str">
            <v>Urban feeder</v>
          </cell>
        </row>
        <row r="355">
          <cell r="A355" t="str">
            <v>Variable</v>
          </cell>
        </row>
        <row r="356">
          <cell r="A356" t="str">
            <v>Vegetation – Blow-in/fall-in (supply interruptions)</v>
          </cell>
        </row>
        <row r="357">
          <cell r="A357" t="str">
            <v>Vegetation – Grow-in (supply interruptions)</v>
          </cell>
        </row>
        <row r="358">
          <cell r="A358" t="str">
            <v>Vegetation corridor</v>
          </cell>
        </row>
        <row r="359">
          <cell r="A359" t="str">
            <v>Vegetation management</v>
          </cell>
        </row>
        <row r="360">
          <cell r="A360" t="str">
            <v>Vegetation management zone</v>
          </cell>
        </row>
        <row r="361">
          <cell r="A361" t="str">
            <v>Voltage</v>
          </cell>
        </row>
        <row r="362">
          <cell r="A362" t="str">
            <v>Wasted service visit</v>
          </cell>
        </row>
        <row r="363">
          <cell r="A363" t="str">
            <v>Weather (supply interruptions)</v>
          </cell>
        </row>
        <row r="364">
          <cell r="A364" t="str">
            <v>Weather correction</v>
          </cell>
        </row>
        <row r="365">
          <cell r="A365" t="str">
            <v>Winter peaking</v>
          </cell>
        </row>
        <row r="366">
          <cell r="A366" t="str">
            <v>Works management (network overhead)</v>
          </cell>
        </row>
        <row r="367">
          <cell r="A367" t="str">
            <v>Zone substation</v>
          </cell>
        </row>
        <row r="368">
          <cell r="A368" t="str">
            <v>Zone substation equipment maintenance</v>
          </cell>
        </row>
        <row r="369">
          <cell r="A369" t="str">
            <v>Zone substation property maintenance</v>
          </cell>
        </row>
        <row r="370">
          <cell r="A370" t="str">
            <v>Zone substation transformers maintenance</v>
          </cell>
        </row>
        <row r="371">
          <cell r="A371" t="str">
            <v>Ground mounted / pad mounted substations and transformers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2.5 Connections"/>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Original BoP"/>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2 Business &amp; other details  "/>
      <sheetName val="Definitions master"/>
      <sheetName val="Questions for AER"/>
      <sheetName val="Issues"/>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2.7 Vegetation Management"/>
      <sheetName val="BoP 2.8 Maintenace"/>
      <sheetName val="BoP 2.9 Emergency Response"/>
      <sheetName val="BoP 2.10 Overheads"/>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sheetData sheetId="2">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Original BoP"/>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refreshError="1"/>
      <sheetData sheetId="1">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3.2 Opex"/>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refreshError="1"/>
      <sheetData sheetId="1">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BoP 3.4 Operational data"/>
      <sheetName val="Original BoP"/>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refreshError="1"/>
      <sheetData sheetId="1">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3.5 Physical Asses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Orignal BoP"/>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4.1 Public lighting"/>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4.2 Metering"/>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refreshError="1"/>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4.3 Fee-based Sevice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refreshError="1"/>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4.4 Quoted Service"/>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refreshError="1"/>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5.1 Material Projec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2 Asset age profile BMK"/>
      <sheetName val="Basis of Preparation"/>
      <sheetName val="BoP Original"/>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5.4 Max dmnd &amp; util - Spat"/>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refreshError="1"/>
      <sheetData sheetId="1">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Orignal BoP"/>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 val="Original BoP"/>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6.3 Sust interruptions"/>
      <sheetName val="Original BoP"/>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6.4 Historical MED's"/>
      <sheetName val="Original BoP"/>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7.1 Policies and Procedure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7.3 Obligations, req"/>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7.4 Shared Asse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7.5 EBS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7.6 Indicative bill impact"/>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Example 1"/>
      <sheetName val="BoP Example 2"/>
      <sheetName val="All Data requirements"/>
      <sheetName val="BoP 7.7 Serv &amp; indicative price"/>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finitions master"/>
      <sheetName val="BoP requirements"/>
      <sheetName val="BoP blank"/>
      <sheetName val="BoP Example 1"/>
      <sheetName val="BoP Example 2"/>
      <sheetName val="All Data requirements"/>
      <sheetName val="BoP 2.1 Expenditure Summary"/>
      <sheetName val="BoP 2.2 Repex"/>
      <sheetName val="BoP 2.3 Augex"/>
      <sheetName val="BoP 2.4 Augex model"/>
      <sheetName val="BoP 2.5 Connections"/>
      <sheetName val="BoP 2.6 Non-Network"/>
      <sheetName val="BoP 3.1 Revenue "/>
      <sheetName val="BoP 3.4 Operationa data"/>
      <sheetName val="BoP 3.6 Quality of service"/>
      <sheetName val="BoP 3.7 Operating env factors"/>
      <sheetName val="BoP 5.2 Asset age profile"/>
      <sheetName val="BoP 5.3 Max demand netw level"/>
      <sheetName val="BoP 6.1 Telephone answering"/>
      <sheetName val="BoP 6.2 Reliability &amp; cust serv"/>
    </sheetNames>
    <sheetDataSet>
      <sheetData sheetId="0"/>
      <sheetData sheetId="1">
        <row r="1">
          <cell r="A1" t="str">
            <v>Definitions applicable to RIN population</v>
          </cell>
        </row>
        <row r="3">
          <cell r="A3" t="str">
            <v>Term</v>
          </cell>
        </row>
        <row r="4">
          <cell r="A4" t="str">
            <v>Access track</v>
          </cell>
        </row>
        <row r="5">
          <cell r="A5" t="str">
            <v>Access track maintenance</v>
          </cell>
        </row>
        <row r="6">
          <cell r="A6" t="str">
            <v>Actual capex</v>
          </cell>
        </row>
        <row r="7">
          <cell r="A7" t="str">
            <v>Actual Information</v>
          </cell>
        </row>
        <row r="8">
          <cell r="A8" t="str">
            <v>Actual meter reading</v>
          </cell>
        </row>
        <row r="9">
          <cell r="A9" t="str">
            <v>Actual operating expenditure</v>
          </cell>
        </row>
        <row r="10">
          <cell r="A10" t="str">
            <v>AER</v>
          </cell>
        </row>
        <row r="11">
          <cell r="A11" t="str">
            <v xml:space="preserve">alternative control service </v>
          </cell>
        </row>
        <row r="12">
          <cell r="A12" t="str">
            <v>Animal (supply interruptions)</v>
          </cell>
        </row>
        <row r="13">
          <cell r="A13" t="str">
            <v>Annual ordinary time hours costs - average productive work hours hourly rate per ASL</v>
          </cell>
        </row>
        <row r="14">
          <cell r="A14" t="str">
            <v>Annual ordinary time hours costs - productive work hours per ASL</v>
          </cell>
        </row>
        <row r="15">
          <cell r="A15" t="str">
            <v>Annual overtime hours costs - average productive work hours hourly rate per ASL</v>
          </cell>
        </row>
        <row r="16">
          <cell r="A16" t="str">
            <v>Annual overtime hours costs - productive work hours per ASL</v>
          </cell>
        </row>
        <row r="17">
          <cell r="A17" t="str">
            <v xml:space="preserve">Annual stand down occurrences – total per ASL  </v>
          </cell>
        </row>
        <row r="18">
          <cell r="A18" t="str">
            <v>Annual totals - ASLs</v>
          </cell>
        </row>
        <row r="19">
          <cell r="A19" t="str">
            <v>Annual totals - average productive work hours per ASL.</v>
          </cell>
        </row>
        <row r="20">
          <cell r="A20" t="str">
            <v>Annual totals – total labour costs</v>
          </cell>
        </row>
        <row r="21">
          <cell r="A21" t="str">
            <v>Applicable Cost Allocation Method</v>
          </cell>
        </row>
        <row r="22">
          <cell r="A22" t="str">
            <v>Apportionment</v>
          </cell>
        </row>
        <row r="23">
          <cell r="A23" t="str">
            <v>ASL</v>
          </cell>
        </row>
        <row r="24">
          <cell r="A24" t="str">
            <v>Asset</v>
          </cell>
        </row>
        <row r="25">
          <cell r="A25" t="str">
            <v>Asset failure (repex)</v>
          </cell>
        </row>
        <row r="26">
          <cell r="A26" t="str">
            <v>Asset failure (supply interruptions)</v>
          </cell>
        </row>
        <row r="27">
          <cell r="A27" t="str">
            <v>Asset refurbishments/ life extension capex</v>
          </cell>
        </row>
        <row r="28">
          <cell r="A28" t="str">
            <v>Asset strategy (network overhead)</v>
          </cell>
        </row>
        <row r="29">
          <cell r="A29" t="str">
            <v xml:space="preserve">Audit </v>
          </cell>
        </row>
        <row r="30">
          <cell r="A30" t="str">
            <v>Audit (vegetation management)</v>
          </cell>
        </row>
        <row r="31">
          <cell r="A31" t="str">
            <v>audit report</v>
          </cell>
        </row>
        <row r="32">
          <cell r="A32" t="str">
            <v>Audited statutory accounts</v>
          </cell>
        </row>
        <row r="33">
          <cell r="A33" t="str">
            <v>auditor</v>
          </cell>
        </row>
        <row r="34">
          <cell r="A34" t="str">
            <v>Augex model</v>
          </cell>
        </row>
        <row r="35">
          <cell r="A35" t="str">
            <v>Augmentation</v>
          </cell>
        </row>
        <row r="36">
          <cell r="A36" t="str">
            <v>Auxiliary transformer</v>
          </cell>
        </row>
        <row r="37">
          <cell r="A37" t="str">
            <v>Average</v>
          </cell>
        </row>
        <row r="38">
          <cell r="A38" t="str">
            <v>Average number of trees per maintenance span</v>
          </cell>
        </row>
        <row r="39">
          <cell r="A39" t="str">
            <v>Average unit cost (public lighting)</v>
          </cell>
        </row>
        <row r="40">
          <cell r="A40" t="str">
            <v xml:space="preserve">Base year </v>
          </cell>
        </row>
        <row r="41">
          <cell r="A41" t="str">
            <v>Basis of Preparation</v>
          </cell>
        </row>
        <row r="42">
          <cell r="A42" t="str">
            <v>Block load</v>
          </cell>
        </row>
        <row r="43">
          <cell r="A43" t="str">
            <v xml:space="preserve">building block proposal </v>
          </cell>
        </row>
        <row r="44">
          <cell r="A44" t="str">
            <v>Bulk supply point</v>
          </cell>
        </row>
        <row r="45">
          <cell r="A45" t="str">
            <v>Cable</v>
          </cell>
        </row>
        <row r="46">
          <cell r="A46" t="str">
            <v>Capex</v>
          </cell>
        </row>
        <row r="47">
          <cell r="A47" t="str">
            <v>Capex category</v>
          </cell>
        </row>
        <row r="48">
          <cell r="A48" t="str">
            <v>Capitalisation</v>
          </cell>
        </row>
        <row r="49">
          <cell r="A49" t="str">
            <v xml:space="preserve">Capitalised overheads </v>
          </cell>
        </row>
        <row r="50">
          <cell r="A50" t="str">
            <v>Car</v>
          </cell>
        </row>
        <row r="51">
          <cell r="A51" t="str">
            <v>CBD</v>
          </cell>
        </row>
        <row r="52">
          <cell r="A52" t="str">
            <v>CBD feeder</v>
          </cell>
        </row>
        <row r="53">
          <cell r="A53" t="str">
            <v>Circuit breaker</v>
          </cell>
        </row>
        <row r="54">
          <cell r="A54" t="str">
            <v>Circuit line length</v>
          </cell>
        </row>
        <row r="55">
          <cell r="A55" t="str">
            <v>Civil works</v>
          </cell>
        </row>
        <row r="56">
          <cell r="A56" t="str">
            <v>Classification level</v>
          </cell>
        </row>
        <row r="57">
          <cell r="A57" t="str">
            <v>Coincidence factor</v>
          </cell>
        </row>
        <row r="58">
          <cell r="A58" t="str">
            <v>Coincident maximum demand</v>
          </cell>
        </row>
        <row r="59">
          <cell r="A59" t="str">
            <v>Commercial/Industrial customer connection</v>
          </cell>
        </row>
        <row r="60">
          <cell r="A60" t="str">
            <v>Common fee-based services</v>
          </cell>
        </row>
        <row r="61">
          <cell r="A61" t="str">
            <v>Communications</v>
          </cell>
        </row>
        <row r="62">
          <cell r="A62" t="str">
            <v>Communications network assets (Repex)</v>
          </cell>
        </row>
        <row r="63">
          <cell r="A63" t="str">
            <v>Complex commercial/industrial connection high voltage – connecting HV customers</v>
          </cell>
        </row>
        <row r="64">
          <cell r="A64" t="str">
            <v>Complex commercial/industrial connection high voltage (customer connected at LV, major HV works – ie. upstream asset works)</v>
          </cell>
        </row>
        <row r="65">
          <cell r="A65" t="str">
            <v>Complex commercial/industrial connection high voltage (customer connected at LV, minor HV works)</v>
          </cell>
        </row>
        <row r="66">
          <cell r="A66" t="str">
            <v>Complex commercial/industrial connection sub-transmission</v>
          </cell>
        </row>
        <row r="67">
          <cell r="A67" t="str">
            <v>Complex embedded generation connection high voltage – large capacity</v>
          </cell>
        </row>
        <row r="68">
          <cell r="A68" t="str">
            <v>Complex embedded generation connection high voltage – small capacity</v>
          </cell>
        </row>
        <row r="69">
          <cell r="A69" t="str">
            <v xml:space="preserve">Complex residential connection high voltage </v>
          </cell>
        </row>
        <row r="70">
          <cell r="A70" t="str">
            <v>Complex residential connection low voltage</v>
          </cell>
        </row>
        <row r="71">
          <cell r="A71" t="str">
            <v>Complex subdivision connection high voltage (no upstream asset works)</v>
          </cell>
        </row>
        <row r="72">
          <cell r="A72" t="str">
            <v>Complex subdivision connection high voltage (with upstream asset works)</v>
          </cell>
        </row>
        <row r="73">
          <cell r="A73" t="str">
            <v>Complex subdivision connection low voltage</v>
          </cell>
        </row>
        <row r="74">
          <cell r="A74" t="str">
            <v>Connection</v>
          </cell>
        </row>
        <row r="75">
          <cell r="A75" t="str">
            <v>Connection assets</v>
          </cell>
        </row>
        <row r="76">
          <cell r="A76" t="str">
            <v>Connection point</v>
          </cell>
        </row>
        <row r="77">
          <cell r="A77" t="str">
            <v>Connection service</v>
          </cell>
        </row>
        <row r="78">
          <cell r="A78" t="str">
            <v>Connections expenditure</v>
          </cell>
        </row>
        <row r="79">
          <cell r="A79" t="str">
            <v xml:space="preserve">Constituent decision </v>
          </cell>
        </row>
        <row r="80">
          <cell r="A80" t="str">
            <v>Contract</v>
          </cell>
        </row>
        <row r="81">
          <cell r="A81" t="str">
            <v>Contractor</v>
          </cell>
        </row>
        <row r="82">
          <cell r="A82" t="str">
            <v>Contractor liaison</v>
          </cell>
        </row>
        <row r="83">
          <cell r="A83" t="str">
            <v>Contributions</v>
          </cell>
        </row>
        <row r="84">
          <cell r="A84" t="str">
            <v>Corporate Overheads</v>
          </cell>
        </row>
        <row r="85">
          <cell r="A85" t="str">
            <v>Cost per subdivision lot</v>
          </cell>
        </row>
        <row r="86">
          <cell r="A86" t="str">
            <v xml:space="preserve">Current Regulatory Control Period </v>
          </cell>
        </row>
        <row r="87">
          <cell r="A87" t="str">
            <v xml:space="preserve">Customer </v>
          </cell>
        </row>
        <row r="88">
          <cell r="A88" t="str">
            <v>Customer complaint</v>
          </cell>
        </row>
        <row r="89">
          <cell r="A89" t="str">
            <v>Customer Initiated Capex</v>
          </cell>
        </row>
        <row r="90">
          <cell r="A90" t="str">
            <v>Customer Installation Faults</v>
          </cell>
        </row>
        <row r="91">
          <cell r="A91" t="str">
            <v>Customer Numbers</v>
          </cell>
        </row>
        <row r="92">
          <cell r="A92" t="str">
            <v>Cutting cycle</v>
          </cell>
        </row>
        <row r="93">
          <cell r="A93" t="str">
            <v>De-energisation</v>
          </cell>
        </row>
        <row r="94">
          <cell r="A94" t="str">
            <v>Defect</v>
          </cell>
        </row>
        <row r="95">
          <cell r="A95" t="str">
            <v>Deliverability</v>
          </cell>
        </row>
        <row r="96">
          <cell r="A96" t="str">
            <v>Demand management</v>
          </cell>
        </row>
        <row r="97">
          <cell r="A97" t="str">
            <v xml:space="preserve">Direct control service </v>
          </cell>
        </row>
        <row r="98">
          <cell r="A98" t="str">
            <v>Direct costs</v>
          </cell>
        </row>
        <row r="99">
          <cell r="A99" t="str">
            <v>Direct labour cost</v>
          </cell>
        </row>
        <row r="100">
          <cell r="A100" t="str">
            <v>Direct materials</v>
          </cell>
        </row>
        <row r="101">
          <cell r="A101" t="str">
            <v>Direct Network Labour</v>
          </cell>
        </row>
        <row r="102">
          <cell r="A102" t="str">
            <v xml:space="preserve">Distribution determination </v>
          </cell>
        </row>
        <row r="103">
          <cell r="A103" t="str">
            <v>Distribution line</v>
          </cell>
        </row>
        <row r="104">
          <cell r="A104" t="str">
            <v>Distribution substation</v>
          </cell>
        </row>
        <row r="105">
          <cell r="A105" t="str">
            <v>Distribution substation equipment &amp; property maintenance</v>
          </cell>
        </row>
        <row r="106">
          <cell r="A106" t="str">
            <v>Distribution substation transformers maintenance</v>
          </cell>
        </row>
        <row r="107">
          <cell r="A107" t="str">
            <v>Distribution switchgear maintenance</v>
          </cell>
        </row>
        <row r="108">
          <cell r="A108" t="str">
            <v>Distribution system</v>
          </cell>
        </row>
        <row r="109">
          <cell r="A109" t="str">
            <v>Documents</v>
          </cell>
        </row>
        <row r="110">
          <cell r="A110" t="str">
            <v xml:space="preserve">Dual function asset </v>
          </cell>
        </row>
        <row r="111">
          <cell r="A111" t="str">
            <v>Easement</v>
          </cell>
        </row>
        <row r="112">
          <cell r="A112" t="str">
            <v>Economic analysis</v>
          </cell>
        </row>
        <row r="113">
          <cell r="A113" t="str">
            <v>Economic Benchmarking RIN for  distribution network service providers</v>
          </cell>
        </row>
        <row r="114">
          <cell r="A114" t="str">
            <v>Economic life</v>
          </cell>
        </row>
        <row r="115">
          <cell r="A115" t="str">
            <v>Efficiency Benefit Sharing Scheme</v>
          </cell>
        </row>
        <row r="116">
          <cell r="A116" t="str">
            <v>Elevated Work Platform (HCV)</v>
          </cell>
        </row>
        <row r="117">
          <cell r="A117" t="str">
            <v>Elevated Work Platform (LCV)</v>
          </cell>
        </row>
        <row r="118">
          <cell r="A118" t="str">
            <v>Embedded generation</v>
          </cell>
        </row>
        <row r="119">
          <cell r="A119" t="str">
            <v>Embedded generation connection</v>
          </cell>
        </row>
        <row r="120">
          <cell r="A120" t="str">
            <v>Embedded generator</v>
          </cell>
        </row>
        <row r="121">
          <cell r="A121" t="str">
            <v>Emergency response</v>
          </cell>
        </row>
        <row r="122">
          <cell r="A122" t="str">
            <v>Energisation</v>
          </cell>
        </row>
        <row r="123">
          <cell r="A123" t="str">
            <v>Estimated Information</v>
          </cell>
        </row>
        <row r="124">
          <cell r="A124" t="str">
            <v>Excluded Interruption</v>
          </cell>
        </row>
        <row r="125">
          <cell r="A125" t="str">
            <v>Fee-based services</v>
          </cell>
        </row>
        <row r="126">
          <cell r="A126" t="str">
            <v>Field devices (Repex)</v>
          </cell>
        </row>
        <row r="127">
          <cell r="A127" t="str">
            <v xml:space="preserve">Financial Information </v>
          </cell>
        </row>
        <row r="128">
          <cell r="A128" t="str">
            <v>Fire start</v>
          </cell>
        </row>
        <row r="129">
          <cell r="A129" t="str">
            <v>Forecast capex</v>
          </cell>
        </row>
        <row r="130">
          <cell r="A130" t="str">
            <v>Forecast Information</v>
          </cell>
        </row>
        <row r="131">
          <cell r="A131" t="str">
            <v>Forthcoming Regulatory Control Period</v>
          </cell>
        </row>
        <row r="132">
          <cell r="A132" t="str">
            <v>Fuse</v>
          </cell>
        </row>
        <row r="133">
          <cell r="A133" t="str">
            <v>Ground clearance (vegetation management)</v>
          </cell>
        </row>
        <row r="134">
          <cell r="A134" t="str">
            <v>Ground mounted / pad mounted substations and transformers</v>
          </cell>
        </row>
        <row r="135">
          <cell r="A135" t="str">
            <v>GSL</v>
          </cell>
        </row>
        <row r="136">
          <cell r="A136" t="str">
            <v>GSL payments</v>
          </cell>
        </row>
        <row r="137">
          <cell r="A137" t="str">
            <v>Hazard tree</v>
          </cell>
        </row>
        <row r="138">
          <cell r="A138" t="str">
            <v>Heavy Commercial Vehicle (HCV)</v>
          </cell>
        </row>
        <row r="139">
          <cell r="A139" t="str">
            <v>High voltage</v>
          </cell>
        </row>
        <row r="140">
          <cell r="A140" t="str">
            <v>HV feeder</v>
          </cell>
        </row>
        <row r="141">
          <cell r="A141" t="str">
            <v>Initial Regulatory Years</v>
          </cell>
        </row>
        <row r="142">
          <cell r="A142" t="str">
            <v>Inspection (Vegetation management)</v>
          </cell>
        </row>
        <row r="143">
          <cell r="A143" t="str">
            <v>Inspection cycle</v>
          </cell>
        </row>
        <row r="144">
          <cell r="A144" t="str">
            <v xml:space="preserve">Installed assets – quantity currently in commission by year  </v>
          </cell>
        </row>
        <row r="145">
          <cell r="A145" t="str">
            <v>Interruption</v>
          </cell>
        </row>
        <row r="146">
          <cell r="A146" t="str">
            <v>Interval energy data</v>
          </cell>
        </row>
        <row r="147">
          <cell r="A147" t="str">
            <v>IT &amp; Communications</v>
          </cell>
        </row>
        <row r="148">
          <cell r="A148" t="str">
            <v xml:space="preserve">Labour Classification Level - Apprentice </v>
          </cell>
        </row>
        <row r="149">
          <cell r="A149" t="str">
            <v>Labour Classification Level – Executive manager</v>
          </cell>
        </row>
        <row r="150">
          <cell r="A150" t="str">
            <v>Labour Classification Level – intern, junior staff, non-field work apprentice</v>
          </cell>
        </row>
        <row r="151">
          <cell r="A151" t="str">
            <v>Labour Classification Level - Manager</v>
          </cell>
        </row>
        <row r="152">
          <cell r="A152" t="str">
            <v>Labour Classification Level - Professional</v>
          </cell>
        </row>
        <row r="153">
          <cell r="A153" t="str">
            <v>Labour Classification Level – Semi professional</v>
          </cell>
        </row>
        <row r="154">
          <cell r="A154" t="str">
            <v>Labour Classification Level – Senior Manager</v>
          </cell>
        </row>
        <row r="155">
          <cell r="A155" t="str">
            <v xml:space="preserve">Labour Classification Level – Skilled electrical worker </v>
          </cell>
        </row>
        <row r="156">
          <cell r="A156" t="str">
            <v>Labour Classification Level – Skilled non electrical worker</v>
          </cell>
        </row>
        <row r="157">
          <cell r="A157" t="str">
            <v>Labour Classification Level – Support staff</v>
          </cell>
        </row>
        <row r="158">
          <cell r="A158" t="str">
            <v>Labour Classification Level – unskilled worker</v>
          </cell>
        </row>
        <row r="159">
          <cell r="A159" t="str">
            <v>Labour costs</v>
          </cell>
        </row>
        <row r="160">
          <cell r="A160" t="str">
            <v>LiDAR</v>
          </cell>
        </row>
        <row r="161">
          <cell r="A161" t="str">
            <v>Light Commercial Vehicle (LCV)</v>
          </cell>
        </row>
        <row r="162">
          <cell r="A162" t="str">
            <v>Light installation</v>
          </cell>
        </row>
        <row r="163">
          <cell r="A163" t="str">
            <v>Light maintenance</v>
          </cell>
        </row>
        <row r="164">
          <cell r="A164" t="str">
            <v>Light replacement</v>
          </cell>
        </row>
        <row r="165">
          <cell r="A165" t="str">
            <v>Light type</v>
          </cell>
        </row>
        <row r="166">
          <cell r="A166" t="str">
            <v>Line</v>
          </cell>
        </row>
        <row r="167">
          <cell r="A167" t="str">
            <v>Local network wiring assets (repex)</v>
          </cell>
        </row>
        <row r="168">
          <cell r="A168" t="str">
            <v>Long rural</v>
          </cell>
        </row>
        <row r="169">
          <cell r="A169" t="str">
            <v>Long rural feeder</v>
          </cell>
        </row>
        <row r="170">
          <cell r="A170" t="str">
            <v>LV feeder</v>
          </cell>
        </row>
        <row r="171">
          <cell r="A171" t="str">
            <v>MAIFI</v>
          </cell>
        </row>
        <row r="172">
          <cell r="A172" t="str">
            <v>Maintenance</v>
          </cell>
        </row>
        <row r="173">
          <cell r="A173" t="str">
            <v>Maintenance access track</v>
          </cell>
        </row>
        <row r="174">
          <cell r="A174" t="str">
            <v>Maintenance cycle</v>
          </cell>
        </row>
        <row r="175">
          <cell r="A175" t="str">
            <v>Maintenance span</v>
          </cell>
        </row>
        <row r="176">
          <cell r="A176" t="str">
            <v>Major event</v>
          </cell>
        </row>
        <row r="177">
          <cell r="A177" t="str">
            <v>Major event day (MED)</v>
          </cell>
        </row>
        <row r="178">
          <cell r="A178" t="str">
            <v>Major road</v>
          </cell>
        </row>
        <row r="179">
          <cell r="A179" t="str">
            <v>Major storm</v>
          </cell>
        </row>
        <row r="180">
          <cell r="A180" t="str">
            <v>Management (network overhead)</v>
          </cell>
        </row>
        <row r="181">
          <cell r="A181" t="str">
            <v>Master station assets (repex)</v>
          </cell>
        </row>
        <row r="182">
          <cell r="A182" t="str">
            <v>Material Project</v>
          </cell>
        </row>
        <row r="183">
          <cell r="A183" t="str">
            <v>Materially</v>
          </cell>
        </row>
        <row r="184">
          <cell r="A184" t="str">
            <v>Maximum demand</v>
          </cell>
        </row>
        <row r="185">
          <cell r="A185" t="str">
            <v>Meter data services</v>
          </cell>
        </row>
        <row r="186">
          <cell r="A186" t="str">
            <v>Meter investigation</v>
          </cell>
        </row>
        <row r="187">
          <cell r="A187" t="str">
            <v xml:space="preserve">Meter maintenance </v>
          </cell>
        </row>
        <row r="188">
          <cell r="A188" t="str">
            <v>Meter purchase</v>
          </cell>
        </row>
        <row r="189">
          <cell r="A189" t="str">
            <v>Meter reading</v>
          </cell>
        </row>
        <row r="190">
          <cell r="A190" t="str">
            <v>Meter replacement</v>
          </cell>
        </row>
        <row r="191">
          <cell r="A191" t="str">
            <v>Meter testing</v>
          </cell>
        </row>
        <row r="192">
          <cell r="A192" t="str">
            <v>Meter type 4</v>
          </cell>
        </row>
        <row r="193">
          <cell r="A193" t="str">
            <v>Meter type 5</v>
          </cell>
        </row>
        <row r="194">
          <cell r="A194" t="str">
            <v>Meter type 6</v>
          </cell>
        </row>
        <row r="195">
          <cell r="A195" t="str">
            <v>Metering Services</v>
          </cell>
        </row>
        <row r="196">
          <cell r="A196" t="str">
            <v>Minor road</v>
          </cell>
        </row>
        <row r="197">
          <cell r="A197" t="str">
            <v>Miscellaneous fee-based services</v>
          </cell>
        </row>
        <row r="198">
          <cell r="A198" t="str">
            <v>Motor Vehicle</v>
          </cell>
        </row>
        <row r="199">
          <cell r="A199" t="str">
            <v>Motor Vehicle – Descriptor Metric – Average Kilometres Travelled</v>
          </cell>
        </row>
        <row r="200">
          <cell r="A200" t="str">
            <v>Motor Vehicle – Descriptor Metric – Number in Fleet</v>
          </cell>
        </row>
        <row r="201">
          <cell r="A201" t="str">
            <v>Motor Vehicle – Descriptor Metric – Number Leased</v>
          </cell>
        </row>
        <row r="202">
          <cell r="A202" t="str">
            <v>Motor Vehicle – Descriptor Metric – Number Purchased</v>
          </cell>
        </row>
        <row r="203">
          <cell r="A203" t="str">
            <v>Motor Vehicle – Descriptor Metric – Proportion of total fleet expenditure allocated as regulatory expenditure</v>
          </cell>
        </row>
        <row r="204">
          <cell r="A204" t="str">
            <v>Motor Vehicles Expenditure</v>
          </cell>
        </row>
        <row r="205">
          <cell r="A205" t="str">
            <v>MVA</v>
          </cell>
        </row>
        <row r="206">
          <cell r="A206" t="str">
            <v>MVA added for distribution substation</v>
          </cell>
        </row>
        <row r="207">
          <cell r="A207" t="str">
            <v>MW</v>
          </cell>
        </row>
        <row r="208">
          <cell r="A208" t="str">
            <v>N-1 emergency (for lines and cables)</v>
          </cell>
        </row>
        <row r="209">
          <cell r="A209" t="str">
            <v>N-1 emergency (for substations)</v>
          </cell>
        </row>
        <row r="210">
          <cell r="A210" t="str">
            <v>Nameplate rating</v>
          </cell>
        </row>
        <row r="211">
          <cell r="A211" t="str">
            <v xml:space="preserve">Negotiated distribution service </v>
          </cell>
        </row>
        <row r="212">
          <cell r="A212" t="str">
            <v>NEL</v>
          </cell>
        </row>
        <row r="213">
          <cell r="A213" t="str">
            <v>NER</v>
          </cell>
        </row>
        <row r="214">
          <cell r="A214" t="str">
            <v>Network</v>
          </cell>
        </row>
        <row r="215">
          <cell r="A215" t="str">
            <v>Network business – network error (supply interruptions)</v>
          </cell>
        </row>
        <row r="216">
          <cell r="A216" t="str">
            <v>Network business – Switching or protection error (supply interruptions)</v>
          </cell>
        </row>
        <row r="217">
          <cell r="A217" t="str">
            <v>Network coincident maximum demand</v>
          </cell>
        </row>
        <row r="218">
          <cell r="A218" t="str">
            <v>Network control (network overhead)</v>
          </cell>
        </row>
        <row r="219">
          <cell r="A219" t="str">
            <v>Network Operating Costs</v>
          </cell>
        </row>
        <row r="220">
          <cell r="A220" t="str">
            <v>Network Overhead</v>
          </cell>
        </row>
        <row r="221">
          <cell r="A221" t="str">
            <v>Network planning (network overhead)</v>
          </cell>
        </row>
        <row r="222">
          <cell r="A222" t="str">
            <v>Network records (network overhead)</v>
          </cell>
        </row>
        <row r="223">
          <cell r="A223" t="str">
            <v>Network underground cable maintenance</v>
          </cell>
        </row>
        <row r="224">
          <cell r="A224" t="str">
            <v>New meter installation</v>
          </cell>
        </row>
        <row r="225">
          <cell r="A225" t="str">
            <v>NMI</v>
          </cell>
        </row>
        <row r="226">
          <cell r="A226" t="str">
            <v>Non-coincident maximum demand</v>
          </cell>
        </row>
        <row r="227">
          <cell r="A227" t="str">
            <v>Non-financial Information</v>
          </cell>
        </row>
        <row r="228">
          <cell r="A228" t="str">
            <v>Non-network Buildings and Property Expenditure</v>
          </cell>
        </row>
        <row r="229">
          <cell r="A229" t="str">
            <v>Non-network IT &amp; Communication - user numbers</v>
          </cell>
        </row>
        <row r="230">
          <cell r="A230" t="str">
            <v>Non-network It &amp; Communications – device numbers</v>
          </cell>
        </row>
        <row r="231">
          <cell r="A231" t="str">
            <v>Non-network IT &amp; Communications - Non Recurrent Expenditure</v>
          </cell>
        </row>
        <row r="232">
          <cell r="A232" t="str">
            <v>Non-network IT &amp; Communications Expenditure</v>
          </cell>
        </row>
        <row r="233">
          <cell r="A233" t="str">
            <v>Non-network IT &amp; Communications Expenditure - Client Devices Expenditure</v>
          </cell>
        </row>
        <row r="234">
          <cell r="A234" t="str">
            <v>Non-network IT &amp; Communications Expenditure – Descriptor Metric – employee numbers</v>
          </cell>
        </row>
        <row r="235">
          <cell r="A235" t="str">
            <v>Non-network IT &amp; Communications Expenditure - Recurrent Expenditure</v>
          </cell>
        </row>
        <row r="236">
          <cell r="A236" t="str">
            <v>Non-Network Other Expenditure</v>
          </cell>
        </row>
        <row r="237">
          <cell r="A237" t="str">
            <v xml:space="preserve">Non-productive work hours </v>
          </cell>
        </row>
        <row r="238">
          <cell r="A238" t="str">
            <v>Non-recurrent Expenditure</v>
          </cell>
        </row>
        <row r="239">
          <cell r="A239" t="str">
            <v>Non-routine maintenance</v>
          </cell>
        </row>
        <row r="240">
          <cell r="A240" t="str">
            <v>Normal cyclic rating</v>
          </cell>
        </row>
        <row r="241">
          <cell r="A241" t="str">
            <v>Normal cyclic rating (for substations)</v>
          </cell>
        </row>
        <row r="242">
          <cell r="A242" t="str">
            <v xml:space="preserve">Notice </v>
          </cell>
        </row>
        <row r="243">
          <cell r="A243" t="str">
            <v>NSP</v>
          </cell>
        </row>
        <row r="244">
          <cell r="A244" t="str">
            <v>ONAN</v>
          </cell>
        </row>
        <row r="245">
          <cell r="A245" t="str">
            <v>Operational rating</v>
          </cell>
        </row>
        <row r="246">
          <cell r="A246" t="str">
            <v>Operational switching (network overhead)</v>
          </cell>
        </row>
        <row r="247">
          <cell r="A247" t="str">
            <v>Opex</v>
          </cell>
        </row>
        <row r="248">
          <cell r="A248" t="str">
            <v>Opex category</v>
          </cell>
        </row>
        <row r="249">
          <cell r="A249" t="str">
            <v>Other (supply interruptions)</v>
          </cell>
        </row>
        <row r="250">
          <cell r="A250" t="str">
            <v>Other costs (metering)</v>
          </cell>
        </row>
        <row r="251">
          <cell r="A251" t="str">
            <v>Outage</v>
          </cell>
        </row>
        <row r="252">
          <cell r="A252" t="str">
            <v>Overhead asset inspection</v>
          </cell>
        </row>
        <row r="253">
          <cell r="A253" t="str">
            <v>Overhead conductors</v>
          </cell>
        </row>
        <row r="254">
          <cell r="A254" t="str">
            <v>Overhead connection</v>
          </cell>
        </row>
        <row r="255">
          <cell r="A255" t="str">
            <v>Overhead service wire</v>
          </cell>
        </row>
        <row r="256">
          <cell r="A256" t="str">
            <v>Overheads</v>
          </cell>
        </row>
        <row r="257">
          <cell r="A257" t="str">
            <v>Overloads (supply interruptions)</v>
          </cell>
        </row>
        <row r="258">
          <cell r="A258" t="str">
            <v>Paid FTE</v>
          </cell>
        </row>
        <row r="259">
          <cell r="A259" t="str">
            <v>Planned (supply interruptions)</v>
          </cell>
        </row>
        <row r="260">
          <cell r="A260" t="str">
            <v xml:space="preserve">Pole inspection and treatment </v>
          </cell>
        </row>
        <row r="261">
          <cell r="A261" t="str">
            <v>Pole top structures</v>
          </cell>
        </row>
        <row r="262">
          <cell r="A262" t="str">
            <v>Pole top, overhead line and service line maintenance</v>
          </cell>
        </row>
        <row r="263">
          <cell r="A263" t="str">
            <v>Poles</v>
          </cell>
        </row>
        <row r="264">
          <cell r="A264" t="str">
            <v>Poles/Towers (including pole top or tower structures)</v>
          </cell>
        </row>
        <row r="265">
          <cell r="A265" t="str">
            <v>Policies and Strategies</v>
          </cell>
        </row>
        <row r="266">
          <cell r="A266" t="str">
            <v>Power factor</v>
          </cell>
        </row>
        <row r="267">
          <cell r="A267" t="str">
            <v>Previous regulatory control period</v>
          </cell>
        </row>
        <row r="268">
          <cell r="A268" t="str">
            <v>Primary driver</v>
          </cell>
        </row>
        <row r="269">
          <cell r="A269" t="str">
            <v>Probability of exceedance (PoE)</v>
          </cell>
        </row>
        <row r="270">
          <cell r="A270" t="str">
            <v>Procedures</v>
          </cell>
        </row>
        <row r="271">
          <cell r="A271" t="str">
            <v>Productive work hours</v>
          </cell>
        </row>
        <row r="272">
          <cell r="A272" t="str">
            <v>Program</v>
          </cell>
        </row>
        <row r="273">
          <cell r="A273" t="str">
            <v>Project</v>
          </cell>
        </row>
        <row r="274">
          <cell r="A274" t="str">
            <v>Project close</v>
          </cell>
        </row>
        <row r="275">
          <cell r="A275" t="str">
            <v>Project governance (network overhead)</v>
          </cell>
        </row>
        <row r="276">
          <cell r="A276" t="str">
            <v>Protection system</v>
          </cell>
        </row>
        <row r="277">
          <cell r="A277" t="str">
            <v xml:space="preserve">Public lighting maintenance </v>
          </cell>
        </row>
        <row r="278">
          <cell r="A278" t="str">
            <v>Public lighting services</v>
          </cell>
        </row>
        <row r="279">
          <cell r="A279" t="str">
            <v>Quality and standards functions (network overhead)</v>
          </cell>
        </row>
        <row r="280">
          <cell r="A280" t="str">
            <v>Quoted services</v>
          </cell>
        </row>
        <row r="281">
          <cell r="A281" t="str">
            <v>Raw adjusted maximum demand</v>
          </cell>
        </row>
        <row r="282">
          <cell r="A282" t="str">
            <v>Raw data</v>
          </cell>
        </row>
        <row r="283">
          <cell r="A283" t="str">
            <v>Raw unadjusted maximum demand</v>
          </cell>
        </row>
        <row r="284">
          <cell r="A284" t="str">
            <v>Recurrent Expenditure</v>
          </cell>
        </row>
        <row r="285">
          <cell r="A285" t="str">
            <v>Re-energisation</v>
          </cell>
        </row>
        <row r="286">
          <cell r="A286" t="str">
            <v xml:space="preserve">Regulated network service provider </v>
          </cell>
        </row>
        <row r="287">
          <cell r="A287" t="str">
            <v>Regulatory Accounting Statements</v>
          </cell>
        </row>
        <row r="288">
          <cell r="A288" t="str">
            <v>Regulatory obligations or requirements</v>
          </cell>
        </row>
        <row r="289">
          <cell r="A289" t="str">
            <v xml:space="preserve">regulatory proposal </v>
          </cell>
        </row>
        <row r="290">
          <cell r="A290" t="str">
            <v xml:space="preserve">regulatory template </v>
          </cell>
        </row>
        <row r="291">
          <cell r="A291" t="str">
            <v>Regulatory Year</v>
          </cell>
        </row>
        <row r="292">
          <cell r="A292" t="str">
            <v>Related Party</v>
          </cell>
        </row>
        <row r="293">
          <cell r="A293" t="str">
            <v>Related party contract</v>
          </cell>
        </row>
        <row r="294">
          <cell r="A294" t="str">
            <v>Related party margin</v>
          </cell>
        </row>
        <row r="295">
          <cell r="A295" t="str">
            <v>Remote meter configuration</v>
          </cell>
        </row>
        <row r="296">
          <cell r="A296" t="str">
            <v>Remote meter reading</v>
          </cell>
        </row>
        <row r="297">
          <cell r="A297" t="str">
            <v>Repex model</v>
          </cell>
        </row>
        <row r="298">
          <cell r="A298" t="str">
            <v>Replacement Capital expenditure —‘Repex’</v>
          </cell>
        </row>
        <row r="299">
          <cell r="A299" t="str">
            <v>Replacement life</v>
          </cell>
        </row>
        <row r="300">
          <cell r="A300" t="str">
            <v>Residential customer connection</v>
          </cell>
        </row>
        <row r="301">
          <cell r="A301" t="str">
            <v>Review Report</v>
          </cell>
        </row>
        <row r="302">
          <cell r="A302" t="str">
            <v>Route line length</v>
          </cell>
        </row>
        <row r="303">
          <cell r="A303" t="str">
            <v>Routine maintenance</v>
          </cell>
        </row>
        <row r="304">
          <cell r="A304" t="str">
            <v>Rural</v>
          </cell>
        </row>
        <row r="305">
          <cell r="A305" t="str">
            <v>SAIDI</v>
          </cell>
        </row>
        <row r="306">
          <cell r="A306" t="str">
            <v>SAIFI</v>
          </cell>
        </row>
        <row r="307">
          <cell r="A307" t="str">
            <v>SCADA</v>
          </cell>
        </row>
        <row r="308">
          <cell r="A308" t="str">
            <v>SCADA and Network Control  and Protection systems replacement</v>
          </cell>
        </row>
        <row r="309">
          <cell r="A309" t="str">
            <v>SCADA and Network Control Expenditure</v>
          </cell>
        </row>
        <row r="310">
          <cell r="A310" t="str">
            <v>SCADA and Network Control maintenance (opex)</v>
          </cell>
        </row>
        <row r="311">
          <cell r="A311" t="str">
            <v>Service lines</v>
          </cell>
        </row>
        <row r="312">
          <cell r="A312" t="str">
            <v>Service Target Performance Incentive Scheme (STPIS)</v>
          </cell>
        </row>
        <row r="313">
          <cell r="A313" t="str">
            <v>Severe weather events</v>
          </cell>
        </row>
        <row r="314">
          <cell r="A314" t="str">
            <v>Shared asset unregulated revenue</v>
          </cell>
        </row>
        <row r="315">
          <cell r="A315" t="str">
            <v>Shared asset unregulated services</v>
          </cell>
        </row>
        <row r="316">
          <cell r="A316" t="str">
            <v>Shared assets</v>
          </cell>
        </row>
        <row r="317">
          <cell r="A317" t="str">
            <v>Short rural</v>
          </cell>
        </row>
        <row r="318">
          <cell r="A318" t="str">
            <v>Short rural feeder</v>
          </cell>
        </row>
        <row r="319">
          <cell r="A319" t="str">
            <v>Simple commercial/industrial connection low voltage</v>
          </cell>
        </row>
        <row r="320">
          <cell r="A320" t="str">
            <v>Simple embedded generation connection low voltage</v>
          </cell>
        </row>
        <row r="321">
          <cell r="A321" t="str">
            <v>Simple residential connection low voltage</v>
          </cell>
        </row>
        <row r="322">
          <cell r="A322" t="str">
            <v>Special meter reading</v>
          </cell>
        </row>
        <row r="323">
          <cell r="A323" t="str">
            <v>Stand Down Period</v>
          </cell>
        </row>
        <row r="324">
          <cell r="A324" t="str">
            <v>Standard Control Operating Expenditure</v>
          </cell>
        </row>
        <row r="325">
          <cell r="A325" t="str">
            <v xml:space="preserve">Standard control service </v>
          </cell>
        </row>
        <row r="326">
          <cell r="A326" t="str">
            <v>Step change</v>
          </cell>
        </row>
        <row r="327">
          <cell r="A327" t="str">
            <v>Subdivision connection</v>
          </cell>
        </row>
        <row r="328">
          <cell r="A328" t="str">
            <v>Subsequent Regulatory Years</v>
          </cell>
        </row>
        <row r="329">
          <cell r="A329" t="str">
            <v>Substation</v>
          </cell>
        </row>
        <row r="330">
          <cell r="A330" t="str">
            <v>Subtransmission</v>
          </cell>
        </row>
        <row r="331">
          <cell r="A331" t="str">
            <v>Subtransmission assets</v>
          </cell>
        </row>
        <row r="332">
          <cell r="A332" t="str">
            <v>Subtransmission line</v>
          </cell>
        </row>
        <row r="333">
          <cell r="A333" t="str">
            <v>Subtransmission substation</v>
          </cell>
        </row>
        <row r="334">
          <cell r="A334" t="str">
            <v>Summer peaking</v>
          </cell>
        </row>
        <row r="335">
          <cell r="A335" t="str">
            <v>Switch</v>
          </cell>
        </row>
        <row r="336">
          <cell r="A336" t="str">
            <v>Switchgear</v>
          </cell>
        </row>
        <row r="337">
          <cell r="A337" t="str">
            <v>Switching</v>
          </cell>
        </row>
        <row r="338">
          <cell r="A338" t="str">
            <v>Switching station</v>
          </cell>
        </row>
        <row r="339">
          <cell r="A339" t="str">
            <v>Telecommunications</v>
          </cell>
        </row>
        <row r="340">
          <cell r="A340" t="str">
            <v>Thermal rating (for lines and cables)</v>
          </cell>
        </row>
        <row r="341">
          <cell r="A341" t="str">
            <v>Third party (supply interruptions)</v>
          </cell>
        </row>
        <row r="342">
          <cell r="A342" t="str">
            <v>Trading interval</v>
          </cell>
        </row>
        <row r="343">
          <cell r="A343" t="str">
            <v>Transfers</v>
          </cell>
        </row>
        <row r="344">
          <cell r="A344" t="str">
            <v>Transformers</v>
          </cell>
        </row>
        <row r="345">
          <cell r="A345" t="str">
            <v>Tree</v>
          </cell>
        </row>
        <row r="346">
          <cell r="A346" t="str">
            <v>Tree replacement program costs</v>
          </cell>
        </row>
        <row r="347">
          <cell r="A347" t="str">
            <v>Tree trimming</v>
          </cell>
        </row>
        <row r="348">
          <cell r="A348" t="str">
            <v>Tx nameplate (in service) total</v>
          </cell>
        </row>
        <row r="349">
          <cell r="A349" t="str">
            <v>Tx nameplate total</v>
          </cell>
        </row>
        <row r="350">
          <cell r="A350" t="str">
            <v>Tx normal cyclic total</v>
          </cell>
        </row>
        <row r="351">
          <cell r="A351" t="str">
            <v>Underground  cables</v>
          </cell>
        </row>
        <row r="352">
          <cell r="A352" t="str">
            <v>Underground connection</v>
          </cell>
        </row>
        <row r="353">
          <cell r="A353" t="str">
            <v>Unknown (supply interruptions)</v>
          </cell>
        </row>
        <row r="354">
          <cell r="A354" t="str">
            <v>Urban</v>
          </cell>
        </row>
        <row r="355">
          <cell r="A355" t="str">
            <v>Urban feeder</v>
          </cell>
        </row>
        <row r="356">
          <cell r="A356" t="str">
            <v>Variable</v>
          </cell>
        </row>
        <row r="357">
          <cell r="A357" t="str">
            <v>Vegetation – Blow-in/fall-in (supply interruptions)</v>
          </cell>
        </row>
        <row r="358">
          <cell r="A358" t="str">
            <v>Vegetation – Grow-in (supply interruptions)</v>
          </cell>
        </row>
        <row r="359">
          <cell r="A359" t="str">
            <v>Vegetation corridor</v>
          </cell>
        </row>
        <row r="360">
          <cell r="A360" t="str">
            <v>Vegetation management</v>
          </cell>
        </row>
        <row r="361">
          <cell r="A361" t="str">
            <v>Vegetation management zone</v>
          </cell>
        </row>
        <row r="362">
          <cell r="A362" t="str">
            <v>Voltage</v>
          </cell>
        </row>
        <row r="363">
          <cell r="A363" t="str">
            <v>Wasted service visit</v>
          </cell>
        </row>
        <row r="364">
          <cell r="A364" t="str">
            <v>Weather (supply interruptions)</v>
          </cell>
        </row>
        <row r="365">
          <cell r="A365" t="str">
            <v>Weather correction</v>
          </cell>
        </row>
        <row r="366">
          <cell r="A366" t="str">
            <v>Winter peaking</v>
          </cell>
        </row>
        <row r="367">
          <cell r="A367" t="str">
            <v>Works management (network overhead)</v>
          </cell>
        </row>
        <row r="368">
          <cell r="A368" t="str">
            <v>Zone substation</v>
          </cell>
        </row>
        <row r="369">
          <cell r="A369" t="str">
            <v>Zone substation equipment maintenance</v>
          </cell>
        </row>
        <row r="370">
          <cell r="A370" t="str">
            <v>Zone substation property maintenance</v>
          </cell>
        </row>
        <row r="371">
          <cell r="A371" t="str">
            <v>Zone substation transformers maintenance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tim.anderson@actewagl.com.au"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jeff.roberts@actewagl.com.au"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mailto:Santanu.Chaudhuri@actewagl.com.au" TargetMode="External"/><Relationship Id="rId1" Type="http://schemas.openxmlformats.org/officeDocument/2006/relationships/hyperlink" Target="mailto:Leylann.Hinch@actewagl.com.au"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legislation.act.gov.au/"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view="pageBreakPreview" zoomScale="90" zoomScaleNormal="80" zoomScaleSheetLayoutView="90" workbookViewId="0">
      <selection activeCell="K41" sqref="K41:Q41"/>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7" ht="31.5">
      <c r="A1" s="1" t="s">
        <v>0</v>
      </c>
      <c r="B1" s="2"/>
      <c r="C1" s="2"/>
      <c r="D1" s="3" t="str">
        <f>A5 &amp; " : " &amp; B5 &amp; " - Tables: " &amp; C5</f>
        <v>2.1 : Expenditure Summary - Tables: BoP</v>
      </c>
      <c r="E1" s="4"/>
      <c r="F1" s="4"/>
      <c r="G1" s="4"/>
      <c r="H1" s="4"/>
      <c r="I1" s="4"/>
      <c r="J1" s="4"/>
      <c r="K1" s="4"/>
      <c r="L1" s="4"/>
      <c r="M1" s="4"/>
      <c r="N1" s="5"/>
      <c r="O1" s="5"/>
      <c r="P1" s="5"/>
      <c r="Q1" s="6" t="s">
        <v>1</v>
      </c>
    </row>
    <row r="2" spans="1:17">
      <c r="A2" t="s">
        <v>2</v>
      </c>
    </row>
    <row r="4" spans="1:17" ht="18.75">
      <c r="A4" s="7" t="s">
        <v>3</v>
      </c>
      <c r="B4" s="7" t="s">
        <v>3</v>
      </c>
      <c r="C4" s="8" t="s">
        <v>4</v>
      </c>
      <c r="E4" s="9" t="s">
        <v>5</v>
      </c>
      <c r="F4" s="10"/>
      <c r="G4" s="10"/>
      <c r="H4" s="10"/>
      <c r="I4" s="10"/>
      <c r="J4" s="10"/>
      <c r="K4" s="10"/>
      <c r="L4" s="10"/>
      <c r="M4" s="10"/>
      <c r="N4" s="10"/>
      <c r="O4" s="8"/>
      <c r="Q4" s="11" t="s">
        <v>6</v>
      </c>
    </row>
    <row r="5" spans="1:17" ht="15.75" thickBot="1">
      <c r="A5" s="12">
        <v>2.1</v>
      </c>
      <c r="B5" s="12" t="s">
        <v>7</v>
      </c>
      <c r="C5" s="13" t="s">
        <v>236</v>
      </c>
      <c r="E5" s="14" t="s">
        <v>9</v>
      </c>
      <c r="F5" s="15" t="s">
        <v>10</v>
      </c>
      <c r="G5" s="15"/>
      <c r="H5" s="15"/>
      <c r="I5" s="16" t="s">
        <v>11</v>
      </c>
      <c r="J5" s="17" t="s">
        <v>12</v>
      </c>
      <c r="K5" s="18" t="s">
        <v>13</v>
      </c>
      <c r="L5" s="18"/>
      <c r="N5" s="19" t="s">
        <v>14</v>
      </c>
      <c r="O5" s="20" t="s">
        <v>15</v>
      </c>
      <c r="Q5" s="21" t="s">
        <v>16</v>
      </c>
    </row>
    <row r="6" spans="1:17" ht="19.5" thickTop="1">
      <c r="A6" s="24" t="s">
        <v>21</v>
      </c>
      <c r="B6" s="25" t="str">
        <f>IF(C10="Y","Actual","Estimated")</f>
        <v>Actual</v>
      </c>
      <c r="C6" s="26" t="s">
        <v>22</v>
      </c>
      <c r="D6" s="26"/>
      <c r="E6" s="26"/>
      <c r="F6" s="26"/>
      <c r="G6" s="26"/>
      <c r="H6" s="26"/>
      <c r="I6" s="26"/>
      <c r="J6" s="26"/>
      <c r="K6" s="26"/>
      <c r="L6" s="26"/>
      <c r="M6" s="26"/>
      <c r="N6" s="26"/>
      <c r="O6" s="26"/>
      <c r="P6" s="26"/>
      <c r="Q6" s="27"/>
    </row>
    <row r="7" spans="1:17" outlineLevel="1">
      <c r="A7" s="28"/>
      <c r="B7" s="29"/>
      <c r="C7" s="29"/>
      <c r="D7" s="29"/>
      <c r="E7" s="29"/>
      <c r="F7" s="29"/>
      <c r="G7" s="29"/>
      <c r="H7" s="29"/>
      <c r="I7" s="29"/>
      <c r="J7" s="29"/>
      <c r="K7" s="29"/>
      <c r="L7" s="29"/>
      <c r="M7" s="29"/>
      <c r="N7" s="29"/>
      <c r="O7" s="29"/>
      <c r="P7" s="29"/>
      <c r="Q7" s="30"/>
    </row>
    <row r="8" spans="1:17" outlineLevel="1">
      <c r="A8" s="28" t="s">
        <v>23</v>
      </c>
      <c r="B8" s="163" t="s">
        <v>24</v>
      </c>
      <c r="C8" s="163"/>
      <c r="D8" s="163"/>
      <c r="E8" s="163"/>
      <c r="F8" s="163"/>
      <c r="G8" s="163"/>
      <c r="H8" s="163"/>
      <c r="I8" s="163"/>
      <c r="J8" s="163"/>
      <c r="K8" s="163"/>
      <c r="L8" s="163"/>
      <c r="M8" s="163"/>
      <c r="N8" s="163"/>
      <c r="O8" s="163"/>
      <c r="P8" s="163"/>
      <c r="Q8" s="164"/>
    </row>
    <row r="9" spans="1:17" outlineLevel="1">
      <c r="A9" s="28"/>
      <c r="B9" s="29"/>
      <c r="C9" s="29"/>
      <c r="D9" s="29"/>
      <c r="E9" s="29"/>
      <c r="F9" s="29"/>
      <c r="G9" s="29"/>
      <c r="H9" s="29"/>
      <c r="I9" s="29"/>
      <c r="J9" s="29"/>
      <c r="K9" s="29"/>
      <c r="L9" s="29"/>
      <c r="M9" s="29"/>
      <c r="N9" s="29"/>
      <c r="O9" s="29"/>
      <c r="P9" s="29"/>
      <c r="Q9" s="30"/>
    </row>
    <row r="10" spans="1:17" outlineLevel="1">
      <c r="A10" s="28" t="s">
        <v>261</v>
      </c>
      <c r="B10" s="29"/>
      <c r="C10" s="31" t="s">
        <v>26</v>
      </c>
      <c r="D10" s="32" t="s">
        <v>27</v>
      </c>
      <c r="E10" s="29"/>
      <c r="F10" s="29"/>
      <c r="G10" s="29"/>
      <c r="H10" s="29"/>
      <c r="I10" s="29"/>
      <c r="J10" s="29"/>
      <c r="K10" s="29"/>
      <c r="L10" s="29"/>
      <c r="M10" s="29"/>
      <c r="N10" s="29"/>
      <c r="O10" s="29"/>
      <c r="P10" s="29"/>
      <c r="Q10" s="30"/>
    </row>
    <row r="11" spans="1:17" hidden="1" outlineLevel="1">
      <c r="A11" s="28"/>
      <c r="B11" s="29" t="s">
        <v>28</v>
      </c>
      <c r="C11" s="29" t="s">
        <v>29</v>
      </c>
      <c r="D11" s="29"/>
      <c r="E11" s="165"/>
      <c r="F11" s="165"/>
      <c r="G11" s="165"/>
      <c r="H11" s="165"/>
      <c r="I11" s="165"/>
      <c r="J11" s="165"/>
      <c r="K11" s="165"/>
      <c r="L11" s="165"/>
      <c r="M11" s="165"/>
      <c r="N11" s="165"/>
      <c r="O11" s="165"/>
      <c r="P11" s="165"/>
      <c r="Q11" s="166"/>
    </row>
    <row r="12" spans="1:17" hidden="1" outlineLevel="1">
      <c r="A12" s="28"/>
      <c r="B12" s="29"/>
      <c r="C12" s="29" t="s">
        <v>30</v>
      </c>
      <c r="D12" s="29"/>
      <c r="E12" s="165"/>
      <c r="F12" s="165"/>
      <c r="G12" s="165"/>
      <c r="H12" s="165"/>
      <c r="I12" s="165"/>
      <c r="J12" s="165"/>
      <c r="K12" s="165"/>
      <c r="L12" s="165"/>
      <c r="M12" s="165"/>
      <c r="N12" s="165"/>
      <c r="O12" s="165"/>
      <c r="P12" s="165"/>
      <c r="Q12" s="166"/>
    </row>
    <row r="13" spans="1:17" hidden="1" outlineLevel="1">
      <c r="A13" s="28"/>
      <c r="B13" s="29"/>
      <c r="C13" s="29"/>
      <c r="D13" s="29"/>
      <c r="E13" s="29"/>
      <c r="F13" s="29"/>
      <c r="G13" s="29"/>
      <c r="H13" s="29"/>
      <c r="I13" s="29"/>
      <c r="J13" s="29"/>
      <c r="K13" s="29"/>
      <c r="L13" s="29"/>
      <c r="M13" s="29"/>
      <c r="N13" s="29"/>
      <c r="O13" s="29"/>
      <c r="P13" s="29"/>
      <c r="Q13" s="30"/>
    </row>
    <row r="14" spans="1:17" hidden="1" outlineLevel="1">
      <c r="A14" s="28"/>
      <c r="B14" s="29"/>
      <c r="C14" s="29" t="s">
        <v>31</v>
      </c>
      <c r="D14" s="29"/>
      <c r="E14" s="165"/>
      <c r="F14" s="165"/>
      <c r="G14" s="165"/>
      <c r="H14" s="165"/>
      <c r="I14" s="165"/>
      <c r="J14" s="165"/>
      <c r="K14" s="165"/>
      <c r="L14" s="165"/>
      <c r="M14" s="165"/>
      <c r="N14" s="165"/>
      <c r="O14" s="165"/>
      <c r="P14" s="165"/>
      <c r="Q14" s="166"/>
    </row>
    <row r="15" spans="1:17" hidden="1" outlineLevel="1">
      <c r="A15" s="28"/>
      <c r="B15" s="29"/>
      <c r="C15" s="29" t="s">
        <v>32</v>
      </c>
      <c r="D15" s="29"/>
      <c r="E15" s="165"/>
      <c r="F15" s="165"/>
      <c r="G15" s="165"/>
      <c r="H15" s="165"/>
      <c r="I15" s="165"/>
      <c r="J15" s="165"/>
      <c r="K15" s="165"/>
      <c r="L15" s="165"/>
      <c r="M15" s="165"/>
      <c r="N15" s="165"/>
      <c r="O15" s="165"/>
      <c r="P15" s="165"/>
      <c r="Q15" s="166"/>
    </row>
    <row r="16" spans="1:17" hidden="1" outlineLevel="1">
      <c r="A16" s="28"/>
      <c r="B16" s="29"/>
      <c r="C16" s="29"/>
      <c r="D16" s="29"/>
      <c r="E16" s="29"/>
      <c r="F16" s="29"/>
      <c r="G16" s="29"/>
      <c r="H16" s="29"/>
      <c r="I16" s="29"/>
      <c r="J16" s="29"/>
      <c r="K16" s="29"/>
      <c r="L16" s="29"/>
      <c r="M16" s="29"/>
      <c r="N16" s="29"/>
      <c r="O16" s="29"/>
      <c r="P16" s="29"/>
      <c r="Q16" s="30"/>
    </row>
    <row r="17" spans="1:17" hidden="1" outlineLevel="1">
      <c r="A17" s="28"/>
      <c r="B17" s="29"/>
      <c r="C17" s="29" t="s">
        <v>33</v>
      </c>
      <c r="D17" s="29"/>
      <c r="E17" s="165"/>
      <c r="F17" s="165"/>
      <c r="G17" s="165"/>
      <c r="H17" s="165"/>
      <c r="I17" s="165"/>
      <c r="J17" s="165"/>
      <c r="K17" s="165"/>
      <c r="L17" s="165"/>
      <c r="M17" s="165"/>
      <c r="N17" s="165"/>
      <c r="O17" s="165"/>
      <c r="P17" s="165"/>
      <c r="Q17" s="166"/>
    </row>
    <row r="18" spans="1:17" hidden="1" outlineLevel="1">
      <c r="A18" s="28"/>
      <c r="B18" s="29"/>
      <c r="C18" s="29"/>
      <c r="D18" s="29"/>
      <c r="E18" s="165"/>
      <c r="F18" s="165"/>
      <c r="G18" s="165"/>
      <c r="H18" s="165"/>
      <c r="I18" s="165"/>
      <c r="J18" s="165"/>
      <c r="K18" s="165"/>
      <c r="L18" s="165"/>
      <c r="M18" s="165"/>
      <c r="N18" s="165"/>
      <c r="O18" s="165"/>
      <c r="P18" s="165"/>
      <c r="Q18" s="166"/>
    </row>
    <row r="19" spans="1:17" outlineLevel="1">
      <c r="A19" s="28"/>
      <c r="B19" s="29"/>
      <c r="C19" s="29"/>
      <c r="D19" s="29"/>
      <c r="E19" s="29"/>
      <c r="F19" s="29"/>
      <c r="G19" s="29"/>
      <c r="H19" s="29"/>
      <c r="I19" s="29"/>
      <c r="J19" s="29"/>
      <c r="K19" s="29"/>
      <c r="L19" s="29"/>
      <c r="M19" s="29"/>
      <c r="N19" s="29"/>
      <c r="O19" s="29"/>
      <c r="P19" s="29"/>
      <c r="Q19" s="30"/>
    </row>
    <row r="20" spans="1:17" ht="15" customHeight="1" outlineLevel="1">
      <c r="A20" s="28" t="s">
        <v>34</v>
      </c>
      <c r="B20" s="167" t="s">
        <v>438</v>
      </c>
      <c r="C20" s="168"/>
      <c r="D20" s="168"/>
      <c r="E20" s="168"/>
      <c r="F20" s="168"/>
      <c r="G20" s="168"/>
      <c r="H20" s="168"/>
      <c r="I20" s="168"/>
      <c r="J20" s="168"/>
      <c r="K20" s="168"/>
      <c r="L20" s="168"/>
      <c r="M20" s="168"/>
      <c r="N20" s="168"/>
      <c r="O20" s="168"/>
      <c r="P20" s="168"/>
      <c r="Q20" s="169"/>
    </row>
    <row r="21" spans="1:17" outlineLevel="1">
      <c r="A21" s="28"/>
      <c r="B21" s="170"/>
      <c r="C21" s="171"/>
      <c r="D21" s="171"/>
      <c r="E21" s="171"/>
      <c r="F21" s="171"/>
      <c r="G21" s="171"/>
      <c r="H21" s="171"/>
      <c r="I21" s="171"/>
      <c r="J21" s="171"/>
      <c r="K21" s="171"/>
      <c r="L21" s="171"/>
      <c r="M21" s="171"/>
      <c r="N21" s="171"/>
      <c r="O21" s="171"/>
      <c r="P21" s="171"/>
      <c r="Q21" s="172"/>
    </row>
    <row r="22" spans="1:17" ht="22.5" customHeight="1" outlineLevel="1">
      <c r="A22" s="28"/>
      <c r="B22" s="173"/>
      <c r="C22" s="174"/>
      <c r="D22" s="174"/>
      <c r="E22" s="174"/>
      <c r="F22" s="174"/>
      <c r="G22" s="174"/>
      <c r="H22" s="174"/>
      <c r="I22" s="174"/>
      <c r="J22" s="174"/>
      <c r="K22" s="174"/>
      <c r="L22" s="174"/>
      <c r="M22" s="174"/>
      <c r="N22" s="174"/>
      <c r="O22" s="174"/>
      <c r="P22" s="174"/>
      <c r="Q22" s="175"/>
    </row>
    <row r="23" spans="1:17" outlineLevel="1">
      <c r="A23" s="28"/>
      <c r="B23" s="29"/>
      <c r="C23" s="29"/>
      <c r="D23" s="29"/>
      <c r="E23" s="29"/>
      <c r="F23" s="29"/>
      <c r="G23" s="29"/>
      <c r="H23" s="29"/>
      <c r="I23" s="29"/>
      <c r="J23" s="29"/>
      <c r="K23" s="29"/>
      <c r="L23" s="29"/>
      <c r="M23" s="29"/>
      <c r="N23" s="29"/>
      <c r="O23" s="29"/>
      <c r="P23" s="29"/>
      <c r="Q23" s="30"/>
    </row>
    <row r="24" spans="1:17" ht="15.75" outlineLevel="1" thickBot="1">
      <c r="A24" s="33" t="s">
        <v>35</v>
      </c>
      <c r="B24" s="34"/>
      <c r="C24" s="176" t="s">
        <v>36</v>
      </c>
      <c r="D24" s="177"/>
      <c r="E24" s="178"/>
      <c r="F24" s="178"/>
      <c r="G24" s="178"/>
      <c r="H24" s="178"/>
      <c r="I24" s="178"/>
      <c r="J24" s="178"/>
      <c r="K24" s="178"/>
      <c r="L24" s="178"/>
      <c r="M24" s="178"/>
      <c r="N24" s="178"/>
      <c r="O24" s="178"/>
      <c r="P24" s="178"/>
      <c r="Q24" s="179"/>
    </row>
    <row r="25" spans="1:17" ht="15.75" outlineLevel="1" thickTop="1">
      <c r="A25" s="35"/>
      <c r="C25" s="35"/>
      <c r="D25" s="35"/>
      <c r="E25" s="35"/>
      <c r="F25" s="35"/>
      <c r="G25" s="35"/>
      <c r="H25" s="35"/>
      <c r="I25" s="35"/>
      <c r="J25" s="35"/>
      <c r="K25" s="35"/>
      <c r="L25" s="35"/>
      <c r="M25" s="35"/>
      <c r="N25" s="35"/>
      <c r="O25" s="35"/>
      <c r="P25" s="35"/>
      <c r="Q25" s="35"/>
    </row>
    <row r="26" spans="1:17" outlineLevel="1">
      <c r="C26" s="35"/>
      <c r="D26" s="35"/>
      <c r="E26" s="35"/>
      <c r="F26" s="35"/>
      <c r="G26" s="35"/>
      <c r="H26" s="35"/>
      <c r="I26" s="35"/>
      <c r="J26" s="35"/>
      <c r="K26" s="35"/>
      <c r="L26" s="35"/>
      <c r="M26" s="35"/>
      <c r="N26" s="35"/>
      <c r="O26" s="35"/>
      <c r="P26" s="35"/>
      <c r="Q26" s="35"/>
    </row>
    <row r="27" spans="1:17" outlineLevel="1">
      <c r="C27" s="35"/>
      <c r="D27" s="35"/>
      <c r="E27" s="35"/>
      <c r="F27" s="35"/>
      <c r="G27" s="35"/>
      <c r="H27" s="35"/>
      <c r="I27" s="35"/>
      <c r="J27" s="35"/>
      <c r="K27" s="35"/>
      <c r="L27" s="35"/>
      <c r="M27" s="35"/>
      <c r="N27" s="35"/>
      <c r="O27" s="35"/>
      <c r="P27" s="35"/>
      <c r="Q27" s="35"/>
    </row>
    <row r="29" spans="1:17" ht="18.75">
      <c r="A29" s="22" t="s">
        <v>38</v>
      </c>
      <c r="B29" s="23"/>
      <c r="C29" s="23" t="s">
        <v>39</v>
      </c>
      <c r="D29" s="23"/>
      <c r="E29" s="23"/>
      <c r="F29" s="23"/>
      <c r="G29" s="23"/>
      <c r="H29" s="23"/>
      <c r="I29" s="23"/>
      <c r="J29" s="23"/>
      <c r="K29" s="23"/>
      <c r="L29" s="23"/>
      <c r="M29" s="23"/>
      <c r="N29" s="23"/>
      <c r="O29" s="23"/>
      <c r="P29" s="23"/>
      <c r="Q29" s="23"/>
    </row>
    <row r="30" spans="1:17" ht="15.75" outlineLevel="1" thickBot="1"/>
    <row r="31" spans="1:17" outlineLevel="1">
      <c r="A31" s="40" t="s">
        <v>40</v>
      </c>
      <c r="B31" s="41" t="s">
        <v>41</v>
      </c>
      <c r="C31" s="180" t="s">
        <v>129</v>
      </c>
      <c r="D31" s="181"/>
      <c r="E31" s="181"/>
      <c r="F31" s="181"/>
      <c r="G31" s="181"/>
      <c r="H31" s="181"/>
      <c r="I31" s="181"/>
      <c r="J31" s="181"/>
      <c r="K31" s="181"/>
      <c r="L31" s="181"/>
      <c r="M31" s="181"/>
      <c r="N31" s="181"/>
      <c r="O31" s="181"/>
      <c r="P31" s="181"/>
      <c r="Q31" s="182"/>
    </row>
    <row r="32" spans="1:17" outlineLevel="1">
      <c r="A32" s="42"/>
      <c r="B32" s="29" t="s">
        <v>42</v>
      </c>
      <c r="C32" s="183" t="s">
        <v>130</v>
      </c>
      <c r="D32" s="184"/>
      <c r="E32" s="184"/>
      <c r="F32" s="184"/>
      <c r="G32" s="184"/>
      <c r="H32" s="184"/>
      <c r="I32" s="184"/>
      <c r="J32" s="184"/>
      <c r="K32" s="184"/>
      <c r="L32" s="184"/>
      <c r="M32" s="184"/>
      <c r="N32" s="185"/>
      <c r="O32" s="185"/>
      <c r="P32" s="185"/>
      <c r="Q32" s="186"/>
    </row>
    <row r="33" spans="1:17" outlineLevel="1">
      <c r="A33" s="42"/>
      <c r="B33" s="29" t="s">
        <v>46</v>
      </c>
      <c r="C33" s="196" t="s">
        <v>131</v>
      </c>
      <c r="D33" s="190"/>
      <c r="E33" s="190"/>
      <c r="F33" s="197"/>
      <c r="G33" s="29"/>
      <c r="H33" s="29"/>
      <c r="I33" s="29"/>
      <c r="J33" s="29"/>
      <c r="K33" s="29"/>
      <c r="L33" s="29"/>
      <c r="M33" s="29"/>
      <c r="N33" s="29"/>
      <c r="O33" s="29"/>
      <c r="P33" s="29"/>
      <c r="Q33" s="43"/>
    </row>
    <row r="34" spans="1:17" outlineLevel="1">
      <c r="A34" s="42"/>
      <c r="B34" s="44" t="s">
        <v>47</v>
      </c>
      <c r="C34" s="183" t="s">
        <v>132</v>
      </c>
      <c r="D34" s="184"/>
      <c r="E34" s="184"/>
      <c r="F34" s="184"/>
      <c r="G34" s="184"/>
      <c r="H34" s="184"/>
      <c r="I34" s="184"/>
      <c r="J34" s="184"/>
      <c r="K34" s="184"/>
      <c r="L34" s="184"/>
      <c r="M34" s="184"/>
      <c r="N34" s="185"/>
      <c r="O34" s="185"/>
      <c r="P34" s="185"/>
      <c r="Q34" s="186"/>
    </row>
    <row r="35" spans="1:17" outlineLevel="1">
      <c r="A35" s="42"/>
      <c r="B35" s="29"/>
      <c r="C35" s="29"/>
      <c r="D35" s="29"/>
      <c r="E35" s="29"/>
      <c r="F35" s="29"/>
      <c r="G35" s="29"/>
      <c r="H35" s="29"/>
      <c r="I35" s="29"/>
      <c r="J35" s="29"/>
      <c r="K35" s="29"/>
      <c r="L35" s="29"/>
      <c r="M35" s="29"/>
      <c r="N35" s="29"/>
      <c r="O35" s="29"/>
      <c r="P35" s="29"/>
      <c r="Q35" s="43"/>
    </row>
    <row r="36" spans="1:17" outlineLevel="1">
      <c r="A36" s="42"/>
      <c r="B36" s="29" t="s">
        <v>48</v>
      </c>
      <c r="C36" s="29" t="s">
        <v>49</v>
      </c>
      <c r="D36" s="29"/>
      <c r="E36" s="29"/>
      <c r="F36" s="29"/>
      <c r="G36" s="29"/>
      <c r="H36" s="31" t="s">
        <v>26</v>
      </c>
      <c r="I36" s="29"/>
      <c r="J36" s="29"/>
      <c r="K36" s="29"/>
      <c r="L36" s="29" t="s">
        <v>51</v>
      </c>
      <c r="M36" s="29"/>
      <c r="N36" s="29"/>
      <c r="O36" s="29"/>
      <c r="P36" s="29"/>
      <c r="Q36" s="45" t="s">
        <v>50</v>
      </c>
    </row>
    <row r="37" spans="1:17" outlineLevel="1">
      <c r="A37" s="42"/>
      <c r="B37" s="46" t="str">
        <f>IF(AND(H36="Y",Q36="Y",K37="N",Q37="N"),"Actual", "Estimated")</f>
        <v>Estimated</v>
      </c>
      <c r="C37" s="29" t="s">
        <v>52</v>
      </c>
      <c r="D37" s="29"/>
      <c r="E37" s="29"/>
      <c r="F37" s="29"/>
      <c r="G37" s="29"/>
      <c r="H37" s="29"/>
      <c r="I37" s="29"/>
      <c r="J37" s="29"/>
      <c r="K37" s="31" t="s">
        <v>26</v>
      </c>
      <c r="L37" s="29" t="s">
        <v>53</v>
      </c>
      <c r="M37" s="29"/>
      <c r="N37" s="29"/>
      <c r="O37" s="29"/>
      <c r="P37" s="29"/>
      <c r="Q37" s="45" t="s">
        <v>50</v>
      </c>
    </row>
    <row r="38" spans="1:17" outlineLevel="1">
      <c r="A38" s="42"/>
      <c r="B38" s="29"/>
      <c r="C38" s="29"/>
      <c r="D38" s="29"/>
      <c r="E38" s="29"/>
      <c r="F38" s="29"/>
      <c r="G38" s="29"/>
      <c r="H38" s="29"/>
      <c r="I38" s="29"/>
      <c r="J38" s="29"/>
      <c r="K38" s="29"/>
      <c r="L38" s="29"/>
      <c r="M38" s="29"/>
      <c r="N38" s="29"/>
      <c r="O38" s="29"/>
      <c r="P38" s="29"/>
      <c r="Q38" s="43"/>
    </row>
    <row r="39" spans="1:17" outlineLevel="1">
      <c r="A39" s="42"/>
      <c r="B39" s="47" t="s">
        <v>54</v>
      </c>
      <c r="C39" s="48" t="s">
        <v>133</v>
      </c>
      <c r="D39" s="48"/>
      <c r="E39" s="48"/>
      <c r="F39" s="48"/>
      <c r="G39" s="48"/>
      <c r="H39" s="48"/>
      <c r="I39" s="48"/>
      <c r="J39" s="29"/>
      <c r="K39" s="49" t="s">
        <v>56</v>
      </c>
      <c r="L39" s="49"/>
      <c r="M39" s="49"/>
      <c r="N39" s="49"/>
      <c r="O39" s="49"/>
      <c r="P39" s="49"/>
      <c r="Q39" s="43"/>
    </row>
    <row r="40" spans="1:17" outlineLevel="1">
      <c r="A40" s="42"/>
      <c r="B40" s="29" t="s">
        <v>57</v>
      </c>
      <c r="C40" s="50" t="s">
        <v>74</v>
      </c>
      <c r="D40" s="51" t="s">
        <v>58</v>
      </c>
      <c r="E40" s="50" t="s">
        <v>59</v>
      </c>
      <c r="H40" s="29"/>
      <c r="I40" s="29"/>
      <c r="J40" s="29"/>
      <c r="K40" s="50" t="s">
        <v>75</v>
      </c>
      <c r="L40" s="29" t="s">
        <v>58</v>
      </c>
      <c r="M40" s="29"/>
      <c r="N40" s="50" t="s">
        <v>17</v>
      </c>
      <c r="O40" s="29"/>
      <c r="P40" s="29"/>
      <c r="Q40" s="43"/>
    </row>
    <row r="41" spans="1:17" outlineLevel="1">
      <c r="A41" s="42"/>
      <c r="B41" s="29"/>
      <c r="C41" s="29"/>
      <c r="D41" s="29"/>
      <c r="E41" s="29"/>
      <c r="F41" s="29"/>
      <c r="G41" s="29"/>
      <c r="H41" s="29"/>
      <c r="I41" s="29"/>
      <c r="J41" s="29"/>
      <c r="K41" s="198" t="str">
        <f>IF(OR(K40&lt;&gt;"Real",N40&lt;&gt;"2014/15"),"** Note: Data required to be reported in Real $ @ Jun14.  Escalate using standard CPI assumptions","OK - no escalation required")</f>
        <v>** Note: Data required to be reported in Real $ @ Jun14.  Escalate using standard CPI assumptions</v>
      </c>
      <c r="L41" s="198"/>
      <c r="M41" s="198"/>
      <c r="N41" s="198"/>
      <c r="O41" s="198"/>
      <c r="P41" s="198"/>
      <c r="Q41" s="199"/>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60</v>
      </c>
      <c r="C43" s="50" t="s">
        <v>134</v>
      </c>
      <c r="D43" s="29"/>
      <c r="E43" s="29"/>
      <c r="F43" s="29" t="s">
        <v>61</v>
      </c>
      <c r="G43" s="29"/>
      <c r="H43" s="200" t="s">
        <v>77</v>
      </c>
      <c r="I43" s="200"/>
      <c r="J43" s="29"/>
      <c r="K43" s="29" t="s">
        <v>62</v>
      </c>
      <c r="L43" s="29"/>
      <c r="M43" s="29"/>
      <c r="N43" s="200" t="s">
        <v>78</v>
      </c>
      <c r="O43" s="200"/>
      <c r="P43" s="29"/>
      <c r="Q43" s="43"/>
    </row>
    <row r="44" spans="1:17" outlineLevel="1">
      <c r="A44" s="42"/>
      <c r="B44" s="29"/>
      <c r="C44" s="192" t="s">
        <v>88</v>
      </c>
      <c r="D44" s="193"/>
      <c r="E44" s="194"/>
      <c r="F44" s="194"/>
      <c r="G44" s="194"/>
      <c r="H44" s="194"/>
      <c r="I44" s="194"/>
      <c r="J44" s="194"/>
      <c r="K44" s="194"/>
      <c r="L44" s="194"/>
      <c r="M44" s="194"/>
      <c r="N44" s="194"/>
      <c r="O44" s="194"/>
      <c r="P44" s="194"/>
      <c r="Q44" s="195"/>
    </row>
    <row r="45" spans="1:17" outlineLevel="1">
      <c r="A45" s="42"/>
      <c r="B45" s="29" t="s">
        <v>63</v>
      </c>
      <c r="C45" s="192"/>
      <c r="D45" s="193"/>
      <c r="E45" s="194"/>
      <c r="F45" s="194"/>
      <c r="G45" s="194"/>
      <c r="H45" s="194"/>
      <c r="I45" s="194"/>
      <c r="J45" s="194"/>
      <c r="K45" s="194"/>
      <c r="L45" s="194"/>
      <c r="M45" s="194"/>
      <c r="N45" s="194"/>
      <c r="O45" s="194"/>
      <c r="P45" s="194"/>
      <c r="Q45" s="195"/>
    </row>
    <row r="46" spans="1:17" outlineLevel="1">
      <c r="A46" s="42"/>
      <c r="B46" s="29" t="s">
        <v>64</v>
      </c>
      <c r="C46" s="29"/>
      <c r="D46" s="29"/>
      <c r="E46" s="29"/>
      <c r="F46" s="29"/>
      <c r="G46" s="29"/>
      <c r="H46" s="29"/>
      <c r="I46" s="29"/>
      <c r="J46" s="29"/>
      <c r="K46" s="29"/>
      <c r="L46" s="29"/>
      <c r="M46" s="29"/>
      <c r="N46" s="29"/>
      <c r="O46" s="29"/>
      <c r="P46" s="29"/>
      <c r="Q46" s="43"/>
    </row>
    <row r="47" spans="1:17" ht="15.75" outlineLevel="1" thickBot="1">
      <c r="A47" s="52"/>
      <c r="B47" s="53"/>
      <c r="C47" s="53"/>
      <c r="D47" s="53"/>
      <c r="E47" s="53"/>
      <c r="F47" s="53"/>
      <c r="G47" s="53"/>
      <c r="H47" s="53"/>
      <c r="I47" s="53"/>
      <c r="J47" s="53"/>
      <c r="K47" s="53"/>
      <c r="L47" s="53"/>
      <c r="M47" s="53"/>
      <c r="N47" s="53"/>
      <c r="O47" s="53"/>
      <c r="P47" s="53"/>
      <c r="Q47" s="54"/>
    </row>
    <row r="48" spans="1:17" outlineLevel="1"/>
  </sheetData>
  <mergeCells count="15">
    <mergeCell ref="C45:Q45"/>
    <mergeCell ref="C44:Q44"/>
    <mergeCell ref="C33:F33"/>
    <mergeCell ref="C34:Q34"/>
    <mergeCell ref="K41:Q41"/>
    <mergeCell ref="H43:I43"/>
    <mergeCell ref="N43:O43"/>
    <mergeCell ref="C24:Q24"/>
    <mergeCell ref="C31:Q31"/>
    <mergeCell ref="C32:Q32"/>
    <mergeCell ref="B8:Q8"/>
    <mergeCell ref="E11:Q12"/>
    <mergeCell ref="E14:Q15"/>
    <mergeCell ref="E17:Q18"/>
    <mergeCell ref="B20:Q22"/>
  </mergeCells>
  <conditionalFormatting sqref="B6">
    <cfRule type="cellIs" dxfId="1102" priority="53" operator="equal">
      <formula>"Actual"</formula>
    </cfRule>
  </conditionalFormatting>
  <conditionalFormatting sqref="B37">
    <cfRule type="cellIs" dxfId="1101" priority="52" operator="equal">
      <formula>"Actual"</formula>
    </cfRule>
  </conditionalFormatting>
  <conditionalFormatting sqref="B13:Q13 B11:E11 B12:D12 B16:Q16 B14:E14 B15:D15 B18:D18 B17:E17">
    <cfRule type="expression" dxfId="1100" priority="44">
      <formula>($C$10="Y")</formula>
    </cfRule>
  </conditionalFormatting>
  <conditionalFormatting sqref="H40:I40 D40:E40">
    <cfRule type="expression" dxfId="1099" priority="21">
      <formula>($C40="Nominal")</formula>
    </cfRule>
  </conditionalFormatting>
  <conditionalFormatting sqref="K40">
    <cfRule type="cellIs" dxfId="1098" priority="19" operator="equal">
      <formula>"Real"</formula>
    </cfRule>
    <cfRule type="cellIs" dxfId="1097" priority="20" operator="equal">
      <formula>"Nominal"</formula>
    </cfRule>
  </conditionalFormatting>
  <conditionalFormatting sqref="L40:P40">
    <cfRule type="expression" dxfId="1096" priority="18">
      <formula>($K40="Nominal")</formula>
    </cfRule>
  </conditionalFormatting>
  <conditionalFormatting sqref="K41">
    <cfRule type="cellIs" dxfId="1095" priority="17" operator="equal">
      <formula>"OK"</formula>
    </cfRule>
  </conditionalFormatting>
  <conditionalFormatting sqref="C40">
    <cfRule type="cellIs" dxfId="1094" priority="15" operator="equal">
      <formula>"Real"</formula>
    </cfRule>
    <cfRule type="cellIs" dxfId="1093" priority="16" operator="equal">
      <formula>"Nominal"</formula>
    </cfRule>
  </conditionalFormatting>
  <conditionalFormatting sqref="H40:I40 D40:E40">
    <cfRule type="expression" dxfId="1092" priority="14">
      <formula>($C40="Nominal")</formula>
    </cfRule>
  </conditionalFormatting>
  <conditionalFormatting sqref="K40">
    <cfRule type="cellIs" dxfId="1091" priority="12" operator="equal">
      <formula>"Real"</formula>
    </cfRule>
    <cfRule type="cellIs" dxfId="1090" priority="13" operator="equal">
      <formula>"Nominal"</formula>
    </cfRule>
  </conditionalFormatting>
  <conditionalFormatting sqref="L40:P40">
    <cfRule type="expression" dxfId="1089" priority="11">
      <formula>($K40="Nominal")</formula>
    </cfRule>
  </conditionalFormatting>
  <conditionalFormatting sqref="K41">
    <cfRule type="cellIs" dxfId="1088" priority="10" operator="equal">
      <formula>"OK"</formula>
    </cfRule>
  </conditionalFormatting>
  <conditionalFormatting sqref="C40">
    <cfRule type="cellIs" dxfId="1087" priority="8" operator="equal">
      <formula>"Real"</formula>
    </cfRule>
    <cfRule type="cellIs" dxfId="1086" priority="9" operator="equal">
      <formula>"Nominal"</formula>
    </cfRule>
  </conditionalFormatting>
  <conditionalFormatting sqref="H40:I40 D40:E40">
    <cfRule type="expression" dxfId="1085" priority="7">
      <formula>($C40="Nominal")</formula>
    </cfRule>
  </conditionalFormatting>
  <conditionalFormatting sqref="K40">
    <cfRule type="cellIs" dxfId="1084" priority="5" operator="equal">
      <formula>"Real"</formula>
    </cfRule>
    <cfRule type="cellIs" dxfId="1083" priority="6" operator="equal">
      <formula>"Nominal"</formula>
    </cfRule>
  </conditionalFormatting>
  <conditionalFormatting sqref="L40:P40">
    <cfRule type="expression" dxfId="1082" priority="4">
      <formula>($K40="Nominal")</formula>
    </cfRule>
  </conditionalFormatting>
  <conditionalFormatting sqref="K41">
    <cfRule type="cellIs" dxfId="1081" priority="3" operator="equal">
      <formula>"OK"</formula>
    </cfRule>
  </conditionalFormatting>
  <conditionalFormatting sqref="C40">
    <cfRule type="cellIs" dxfId="1080" priority="1" operator="equal">
      <formula>"Real"</formula>
    </cfRule>
    <cfRule type="cellIs" dxfId="1079" priority="2" operator="equal">
      <formula>"Nominal"</formula>
    </cfRule>
  </conditionalFormatting>
  <dataValidations count="5">
    <dataValidation type="list" allowBlank="1" showInputMessage="1" showErrorMessage="1" sqref="C40 K40">
      <formula1>"Real,Nominal"</formula1>
    </dataValidation>
    <dataValidation type="list" allowBlank="1" showInputMessage="1" showErrorMessage="1" sqref="E40 N40">
      <formula1>"NA,2008/09,2009/10,2010/11,2011/12,2012/13,2013/14,2014/15, 2015/16"</formula1>
    </dataValidation>
    <dataValidation type="list" allowBlank="1" showInputMessage="1" showErrorMessage="1" sqref="C43">
      <formula1>"1s,10s,1000s,1Ms,other"</formula1>
    </dataValidation>
    <dataValidation type="list" allowBlank="1" showInputMessage="1" showErrorMessage="1" sqref="N43:O43">
      <formula1>"Labour only,Materials only,Contracted serv only,Total cost"</formula1>
    </dataValidation>
    <dataValidation type="list" allowBlank="1" showInputMessage="1" showErrorMessage="1" sqref="H43">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tabSelected="1" view="pageBreakPreview" topLeftCell="A52" zoomScale="90" zoomScaleNormal="85" zoomScaleSheetLayoutView="90" workbookViewId="0">
      <selection activeCell="K60" sqref="K60:Q60"/>
    </sheetView>
  </sheetViews>
  <sheetFormatPr defaultRowHeight="15" outlineLevelRow="1"/>
  <cols>
    <col min="1" max="1" width="27.710937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2.2 : Repex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ht="15.75" thickBot="1">
      <c r="A5" s="12">
        <v>2.2000000000000002</v>
      </c>
      <c r="B5" s="12" t="s">
        <v>67</v>
      </c>
      <c r="C5" s="13" t="s">
        <v>236</v>
      </c>
      <c r="E5" s="14" t="s">
        <v>9</v>
      </c>
      <c r="F5" s="15" t="s">
        <v>10</v>
      </c>
      <c r="G5" s="15"/>
      <c r="H5" s="15"/>
      <c r="I5" s="16" t="s">
        <v>11</v>
      </c>
      <c r="J5" s="17" t="s">
        <v>12</v>
      </c>
      <c r="K5" s="18" t="s">
        <v>13</v>
      </c>
      <c r="L5" s="18"/>
      <c r="N5" s="19" t="s">
        <v>14</v>
      </c>
      <c r="O5" s="20" t="s">
        <v>15</v>
      </c>
      <c r="Q5" s="21" t="s">
        <v>16</v>
      </c>
    </row>
    <row r="6" spans="1:18" ht="19.5" thickTop="1">
      <c r="A6" s="24" t="s">
        <v>123</v>
      </c>
      <c r="B6" s="25" t="str">
        <f>IF(C10="Y","Actual","Estimated")</f>
        <v>Actual</v>
      </c>
      <c r="C6" s="26" t="s">
        <v>22</v>
      </c>
      <c r="D6" s="26"/>
      <c r="E6" s="26"/>
      <c r="F6" s="26"/>
      <c r="G6" s="26"/>
      <c r="H6" s="26"/>
      <c r="I6" s="26"/>
      <c r="J6" s="26"/>
      <c r="K6" s="26"/>
      <c r="L6" s="26"/>
      <c r="M6" s="26"/>
      <c r="N6" s="26"/>
      <c r="O6" s="26"/>
      <c r="P6" s="26"/>
      <c r="Q6" s="27"/>
    </row>
    <row r="7" spans="1:18" outlineLevel="1">
      <c r="A7" s="58" t="s">
        <v>68</v>
      </c>
      <c r="B7" s="29"/>
      <c r="C7" s="29"/>
      <c r="D7" s="29"/>
      <c r="E7" s="29"/>
      <c r="F7" s="29"/>
      <c r="G7" s="29"/>
      <c r="H7" s="29"/>
      <c r="I7" s="29"/>
      <c r="J7" s="29"/>
      <c r="K7" s="29"/>
      <c r="L7" s="29"/>
      <c r="M7" s="29"/>
      <c r="N7" s="29"/>
      <c r="O7" s="29"/>
      <c r="P7" s="29"/>
      <c r="Q7" s="30"/>
    </row>
    <row r="8" spans="1:18" outlineLevel="1">
      <c r="A8" s="28" t="s">
        <v>23</v>
      </c>
      <c r="B8" s="163" t="s">
        <v>24</v>
      </c>
      <c r="C8" s="163"/>
      <c r="D8" s="163"/>
      <c r="E8" s="163"/>
      <c r="F8" s="163"/>
      <c r="G8" s="163"/>
      <c r="H8" s="163"/>
      <c r="I8" s="163"/>
      <c r="J8" s="163"/>
      <c r="K8" s="163"/>
      <c r="L8" s="163"/>
      <c r="M8" s="163"/>
      <c r="N8" s="163"/>
      <c r="O8" s="163"/>
      <c r="P8" s="163"/>
      <c r="Q8" s="164"/>
    </row>
    <row r="9" spans="1:18" outlineLevel="1">
      <c r="A9" s="28"/>
      <c r="B9" s="29"/>
      <c r="C9" s="29"/>
      <c r="D9" s="29"/>
      <c r="E9" s="29"/>
      <c r="F9" s="29"/>
      <c r="G9" s="29"/>
      <c r="H9" s="29"/>
      <c r="I9" s="29"/>
      <c r="J9" s="29"/>
      <c r="K9" s="29"/>
      <c r="L9" s="29"/>
      <c r="M9" s="29"/>
      <c r="N9" s="29"/>
      <c r="O9" s="29"/>
      <c r="P9" s="29"/>
      <c r="Q9" s="30"/>
      <c r="R9" s="59"/>
    </row>
    <row r="10" spans="1:18" outlineLevel="1">
      <c r="A10" s="28" t="s">
        <v>25</v>
      </c>
      <c r="B10" s="29"/>
      <c r="C10" s="31" t="s">
        <v>26</v>
      </c>
      <c r="D10" s="32" t="s">
        <v>27</v>
      </c>
      <c r="E10" s="29"/>
      <c r="F10" s="29"/>
      <c r="G10" s="29"/>
      <c r="H10" s="29"/>
      <c r="I10" s="29"/>
      <c r="J10" s="29"/>
      <c r="K10" s="29"/>
      <c r="L10" s="29"/>
      <c r="M10" s="29"/>
      <c r="N10" s="29"/>
      <c r="O10" s="29"/>
      <c r="P10" s="29"/>
      <c r="Q10" s="30"/>
      <c r="R10" s="60"/>
    </row>
    <row r="11" spans="1:18" hidden="1" outlineLevel="1">
      <c r="A11" s="28"/>
      <c r="B11" s="29" t="s">
        <v>28</v>
      </c>
      <c r="C11" s="29" t="s">
        <v>29</v>
      </c>
      <c r="D11" s="29"/>
      <c r="E11" s="165"/>
      <c r="F11" s="165"/>
      <c r="G11" s="165"/>
      <c r="H11" s="165"/>
      <c r="I11" s="165"/>
      <c r="J11" s="165"/>
      <c r="K11" s="165"/>
      <c r="L11" s="165"/>
      <c r="M11" s="165"/>
      <c r="N11" s="165"/>
      <c r="O11" s="165"/>
      <c r="P11" s="165"/>
      <c r="Q11" s="166"/>
    </row>
    <row r="12" spans="1:18" hidden="1" outlineLevel="1">
      <c r="A12" s="28"/>
      <c r="B12" s="29"/>
      <c r="C12" s="29" t="s">
        <v>30</v>
      </c>
      <c r="D12" s="29"/>
      <c r="E12" s="165"/>
      <c r="F12" s="165"/>
      <c r="G12" s="165"/>
      <c r="H12" s="165"/>
      <c r="I12" s="165"/>
      <c r="J12" s="165"/>
      <c r="K12" s="165"/>
      <c r="L12" s="165"/>
      <c r="M12" s="165"/>
      <c r="N12" s="165"/>
      <c r="O12" s="165"/>
      <c r="P12" s="165"/>
      <c r="Q12" s="166"/>
    </row>
    <row r="13" spans="1:18" hidden="1" outlineLevel="1">
      <c r="A13" s="28"/>
      <c r="B13" s="29"/>
      <c r="C13" s="29"/>
      <c r="D13" s="29"/>
      <c r="E13" s="29"/>
      <c r="F13" s="29"/>
      <c r="G13" s="29"/>
      <c r="H13" s="29"/>
      <c r="I13" s="29"/>
      <c r="J13" s="29"/>
      <c r="K13" s="29"/>
      <c r="L13" s="29"/>
      <c r="M13" s="29"/>
      <c r="N13" s="29"/>
      <c r="O13" s="29"/>
      <c r="P13" s="29"/>
      <c r="Q13" s="30"/>
    </row>
    <row r="14" spans="1:18" hidden="1" outlineLevel="1">
      <c r="A14" s="28"/>
      <c r="B14" s="29"/>
      <c r="C14" s="29" t="s">
        <v>31</v>
      </c>
      <c r="D14" s="29"/>
      <c r="E14" s="165"/>
      <c r="F14" s="165"/>
      <c r="G14" s="165"/>
      <c r="H14" s="165"/>
      <c r="I14" s="165"/>
      <c r="J14" s="165"/>
      <c r="K14" s="165"/>
      <c r="L14" s="165"/>
      <c r="M14" s="165"/>
      <c r="N14" s="165"/>
      <c r="O14" s="165"/>
      <c r="P14" s="165"/>
      <c r="Q14" s="166"/>
      <c r="R14" s="59"/>
    </row>
    <row r="15" spans="1:18" hidden="1" outlineLevel="1">
      <c r="A15" s="28"/>
      <c r="B15" s="29"/>
      <c r="C15" s="29" t="s">
        <v>32</v>
      </c>
      <c r="D15" s="29"/>
      <c r="E15" s="165"/>
      <c r="F15" s="165"/>
      <c r="G15" s="165"/>
      <c r="H15" s="165"/>
      <c r="I15" s="165"/>
      <c r="J15" s="165"/>
      <c r="K15" s="165"/>
      <c r="L15" s="165"/>
      <c r="M15" s="165"/>
      <c r="N15" s="165"/>
      <c r="O15" s="165"/>
      <c r="P15" s="165"/>
      <c r="Q15" s="166"/>
      <c r="R15" s="60"/>
    </row>
    <row r="16" spans="1:18" hidden="1" outlineLevel="1">
      <c r="A16" s="28"/>
      <c r="B16" s="29"/>
      <c r="C16" s="29"/>
      <c r="D16" s="29"/>
      <c r="E16" s="29"/>
      <c r="F16" s="29"/>
      <c r="G16" s="29"/>
      <c r="H16" s="29"/>
      <c r="I16" s="29"/>
      <c r="J16" s="29"/>
      <c r="K16" s="29"/>
      <c r="L16" s="29"/>
      <c r="M16" s="29"/>
      <c r="N16" s="29"/>
      <c r="O16" s="29"/>
      <c r="P16" s="29"/>
      <c r="Q16" s="30"/>
      <c r="R16" s="60"/>
    </row>
    <row r="17" spans="1:18" hidden="1" outlineLevel="1">
      <c r="A17" s="28"/>
      <c r="B17" s="29"/>
      <c r="C17" s="29" t="s">
        <v>33</v>
      </c>
      <c r="D17" s="29"/>
      <c r="E17" s="165"/>
      <c r="F17" s="165"/>
      <c r="G17" s="165"/>
      <c r="H17" s="165"/>
      <c r="I17" s="165"/>
      <c r="J17" s="165"/>
      <c r="K17" s="165"/>
      <c r="L17" s="165"/>
      <c r="M17" s="165"/>
      <c r="N17" s="165"/>
      <c r="O17" s="165"/>
      <c r="P17" s="165"/>
      <c r="Q17" s="166"/>
      <c r="R17" s="61"/>
    </row>
    <row r="18" spans="1:18" hidden="1" outlineLevel="1">
      <c r="A18" s="28"/>
      <c r="B18" s="29"/>
      <c r="C18" s="29"/>
      <c r="D18" s="29"/>
      <c r="E18" s="165"/>
      <c r="F18" s="165"/>
      <c r="G18" s="165"/>
      <c r="H18" s="165"/>
      <c r="I18" s="165"/>
      <c r="J18" s="165"/>
      <c r="K18" s="165"/>
      <c r="L18" s="165"/>
      <c r="M18" s="165"/>
      <c r="N18" s="165"/>
      <c r="O18" s="165"/>
      <c r="P18" s="165"/>
      <c r="Q18" s="166"/>
      <c r="R18" s="60"/>
    </row>
    <row r="19" spans="1:18" outlineLevel="1">
      <c r="A19" s="28"/>
      <c r="B19" s="29"/>
      <c r="C19" s="29"/>
      <c r="D19" s="29"/>
      <c r="E19" s="29"/>
      <c r="F19" s="29"/>
      <c r="G19" s="29"/>
      <c r="H19" s="29"/>
      <c r="I19" s="29"/>
      <c r="J19" s="29"/>
      <c r="K19" s="29"/>
      <c r="L19" s="29"/>
      <c r="M19" s="29"/>
      <c r="N19" s="29"/>
      <c r="O19" s="29"/>
      <c r="P19" s="29"/>
      <c r="Q19" s="30"/>
      <c r="R19" s="61"/>
    </row>
    <row r="20" spans="1:18" outlineLevel="1">
      <c r="A20" s="28" t="s">
        <v>34</v>
      </c>
      <c r="B20" s="167" t="s">
        <v>69</v>
      </c>
      <c r="C20" s="168"/>
      <c r="D20" s="168"/>
      <c r="E20" s="168"/>
      <c r="F20" s="168"/>
      <c r="G20" s="168"/>
      <c r="H20" s="168"/>
      <c r="I20" s="168"/>
      <c r="J20" s="168"/>
      <c r="K20" s="168"/>
      <c r="L20" s="168"/>
      <c r="M20" s="168"/>
      <c r="N20" s="168"/>
      <c r="O20" s="168"/>
      <c r="P20" s="168"/>
      <c r="Q20" s="169"/>
      <c r="R20" s="61"/>
    </row>
    <row r="21" spans="1:18" outlineLevel="1">
      <c r="A21" s="28"/>
      <c r="B21" s="170"/>
      <c r="C21" s="171"/>
      <c r="D21" s="171"/>
      <c r="E21" s="171"/>
      <c r="F21" s="171"/>
      <c r="G21" s="171"/>
      <c r="H21" s="171"/>
      <c r="I21" s="171"/>
      <c r="J21" s="171"/>
      <c r="K21" s="171"/>
      <c r="L21" s="171"/>
      <c r="M21" s="171"/>
      <c r="N21" s="171"/>
      <c r="O21" s="171"/>
      <c r="P21" s="171"/>
      <c r="Q21" s="172"/>
    </row>
    <row r="22" spans="1:18" ht="25.5" customHeight="1" outlineLevel="1">
      <c r="A22" s="28"/>
      <c r="B22" s="173"/>
      <c r="C22" s="174"/>
      <c r="D22" s="174"/>
      <c r="E22" s="174"/>
      <c r="F22" s="174"/>
      <c r="G22" s="174"/>
      <c r="H22" s="174"/>
      <c r="I22" s="174"/>
      <c r="J22" s="174"/>
      <c r="K22" s="174"/>
      <c r="L22" s="174"/>
      <c r="M22" s="174"/>
      <c r="N22" s="174"/>
      <c r="O22" s="174"/>
      <c r="P22" s="174"/>
      <c r="Q22" s="175"/>
    </row>
    <row r="23" spans="1:18" outlineLevel="1">
      <c r="A23" s="28"/>
      <c r="B23" s="29"/>
      <c r="C23" s="29"/>
      <c r="D23" s="29"/>
      <c r="E23" s="29"/>
      <c r="F23" s="29"/>
      <c r="G23" s="29"/>
      <c r="H23" s="29"/>
      <c r="I23" s="29"/>
      <c r="J23" s="29"/>
      <c r="K23" s="29"/>
      <c r="L23" s="29"/>
      <c r="M23" s="29"/>
      <c r="N23" s="29"/>
      <c r="O23" s="29"/>
      <c r="P23" s="29"/>
      <c r="Q23" s="30"/>
    </row>
    <row r="24" spans="1:18" ht="15.75" outlineLevel="1" thickBot="1">
      <c r="A24" s="33" t="s">
        <v>35</v>
      </c>
      <c r="B24" s="34"/>
      <c r="C24" s="176" t="s">
        <v>36</v>
      </c>
      <c r="D24" s="177"/>
      <c r="E24" s="178"/>
      <c r="F24" s="178"/>
      <c r="G24" s="178"/>
      <c r="H24" s="178"/>
      <c r="I24" s="178"/>
      <c r="J24" s="178"/>
      <c r="K24" s="178"/>
      <c r="L24" s="178"/>
      <c r="M24" s="178"/>
      <c r="N24" s="178"/>
      <c r="O24" s="178"/>
      <c r="P24" s="178"/>
      <c r="Q24" s="179"/>
    </row>
    <row r="25" spans="1:18" ht="16.5" outlineLevel="1" thickTop="1" thickBot="1">
      <c r="A25" s="35"/>
      <c r="C25" s="35"/>
      <c r="D25" s="35"/>
      <c r="E25" s="35"/>
      <c r="F25" s="35"/>
      <c r="G25" s="35"/>
      <c r="H25" s="35"/>
      <c r="I25" s="35"/>
      <c r="J25" s="35"/>
      <c r="K25" s="35"/>
      <c r="L25" s="35"/>
      <c r="M25" s="35"/>
      <c r="N25" s="35"/>
      <c r="O25" s="35"/>
      <c r="P25" s="35"/>
      <c r="Q25" s="35"/>
    </row>
    <row r="26" spans="1:18" ht="19.5" outlineLevel="1" thickTop="1">
      <c r="A26" s="24" t="s">
        <v>126</v>
      </c>
      <c r="B26" s="25" t="str">
        <f>IF(C30="Y","Actual","Estimated")</f>
        <v>Estimated</v>
      </c>
      <c r="C26" s="26" t="s">
        <v>22</v>
      </c>
      <c r="D26" s="26"/>
      <c r="E26" s="26"/>
      <c r="F26" s="26"/>
      <c r="G26" s="26"/>
      <c r="H26" s="26"/>
      <c r="I26" s="26"/>
      <c r="J26" s="26"/>
      <c r="K26" s="26"/>
      <c r="L26" s="26"/>
      <c r="M26" s="26"/>
      <c r="N26" s="26"/>
      <c r="O26" s="26"/>
      <c r="P26" s="26"/>
      <c r="Q26" s="27"/>
    </row>
    <row r="27" spans="1:18" outlineLevel="1">
      <c r="A27" s="58"/>
      <c r="B27" s="29"/>
      <c r="C27" s="29"/>
      <c r="D27" s="29"/>
      <c r="E27" s="29"/>
      <c r="F27" s="29"/>
      <c r="G27" s="29"/>
      <c r="H27" s="29"/>
      <c r="I27" s="29"/>
      <c r="J27" s="29"/>
      <c r="K27" s="29"/>
      <c r="L27" s="29"/>
      <c r="M27" s="29"/>
      <c r="N27" s="29"/>
      <c r="O27" s="29"/>
      <c r="P27" s="29"/>
      <c r="Q27" s="30"/>
    </row>
    <row r="28" spans="1:18" outlineLevel="1">
      <c r="A28" s="28" t="s">
        <v>23</v>
      </c>
      <c r="B28" s="163" t="s">
        <v>24</v>
      </c>
      <c r="C28" s="163"/>
      <c r="D28" s="163"/>
      <c r="E28" s="163"/>
      <c r="F28" s="163"/>
      <c r="G28" s="163"/>
      <c r="H28" s="163"/>
      <c r="I28" s="163"/>
      <c r="J28" s="163"/>
      <c r="K28" s="163"/>
      <c r="L28" s="163"/>
      <c r="M28" s="163"/>
      <c r="N28" s="163"/>
      <c r="O28" s="163"/>
      <c r="P28" s="163"/>
      <c r="Q28" s="164"/>
    </row>
    <row r="29" spans="1:18" outlineLevel="1">
      <c r="A29" s="28"/>
      <c r="B29" s="29"/>
      <c r="C29" s="29"/>
      <c r="D29" s="29"/>
      <c r="E29" s="29"/>
      <c r="F29" s="29"/>
      <c r="G29" s="29"/>
      <c r="H29" s="29"/>
      <c r="I29" s="29"/>
      <c r="J29" s="29"/>
      <c r="K29" s="29"/>
      <c r="L29" s="29"/>
      <c r="M29" s="29"/>
      <c r="N29" s="29"/>
      <c r="O29" s="29"/>
      <c r="P29" s="29"/>
      <c r="Q29" s="30"/>
    </row>
    <row r="30" spans="1:18" outlineLevel="1">
      <c r="A30" s="28" t="s">
        <v>25</v>
      </c>
      <c r="B30" s="29"/>
      <c r="C30" s="31" t="s">
        <v>73</v>
      </c>
      <c r="D30" s="32" t="s">
        <v>27</v>
      </c>
      <c r="E30" s="29"/>
      <c r="F30" s="29"/>
      <c r="G30" s="29"/>
      <c r="H30" s="29"/>
      <c r="I30" s="29"/>
      <c r="J30" s="29"/>
      <c r="K30" s="29"/>
      <c r="L30" s="29"/>
      <c r="M30" s="29"/>
      <c r="N30" s="29"/>
      <c r="O30" s="29"/>
      <c r="P30" s="29"/>
      <c r="Q30" s="30"/>
    </row>
    <row r="31" spans="1:18" ht="15" customHeight="1" outlineLevel="1">
      <c r="A31" s="28"/>
      <c r="B31" s="151" t="s">
        <v>28</v>
      </c>
      <c r="C31" s="151" t="s">
        <v>29</v>
      </c>
      <c r="D31" s="151"/>
      <c r="E31" s="201" t="s">
        <v>339</v>
      </c>
      <c r="F31" s="201"/>
      <c r="G31" s="201"/>
      <c r="H31" s="201"/>
      <c r="I31" s="201"/>
      <c r="J31" s="201"/>
      <c r="K31" s="201"/>
      <c r="L31" s="201"/>
      <c r="M31" s="201"/>
      <c r="N31" s="201"/>
      <c r="O31" s="201"/>
      <c r="P31" s="201"/>
      <c r="Q31" s="202"/>
    </row>
    <row r="32" spans="1:18" ht="15" customHeight="1" outlineLevel="1">
      <c r="A32" s="28"/>
      <c r="B32" s="151"/>
      <c r="C32" s="151" t="s">
        <v>30</v>
      </c>
      <c r="D32" s="151"/>
      <c r="E32" s="201"/>
      <c r="F32" s="201"/>
      <c r="G32" s="201"/>
      <c r="H32" s="201"/>
      <c r="I32" s="201"/>
      <c r="J32" s="201"/>
      <c r="K32" s="201"/>
      <c r="L32" s="201"/>
      <c r="M32" s="201"/>
      <c r="N32" s="201"/>
      <c r="O32" s="201"/>
      <c r="P32" s="201"/>
      <c r="Q32" s="202"/>
    </row>
    <row r="33" spans="1:17" outlineLevel="1">
      <c r="A33" s="28"/>
      <c r="B33" s="151"/>
      <c r="C33" s="151"/>
      <c r="D33" s="151"/>
      <c r="E33" s="128"/>
      <c r="F33" s="128"/>
      <c r="G33" s="128"/>
      <c r="H33" s="128"/>
      <c r="I33" s="128"/>
      <c r="J33" s="128"/>
      <c r="K33" s="128"/>
      <c r="L33" s="128"/>
      <c r="M33" s="128"/>
      <c r="N33" s="128"/>
      <c r="O33" s="128"/>
      <c r="P33" s="128"/>
      <c r="Q33" s="129"/>
    </row>
    <row r="34" spans="1:17" ht="15" customHeight="1" outlineLevel="1">
      <c r="A34" s="28"/>
      <c r="B34" s="151"/>
      <c r="C34" s="151" t="s">
        <v>31</v>
      </c>
      <c r="D34" s="151"/>
      <c r="E34" s="201" t="s">
        <v>340</v>
      </c>
      <c r="F34" s="201"/>
      <c r="G34" s="201"/>
      <c r="H34" s="201"/>
      <c r="I34" s="201"/>
      <c r="J34" s="201"/>
      <c r="K34" s="201"/>
      <c r="L34" s="201"/>
      <c r="M34" s="201"/>
      <c r="N34" s="201"/>
      <c r="O34" s="201"/>
      <c r="P34" s="201"/>
      <c r="Q34" s="202"/>
    </row>
    <row r="35" spans="1:17" ht="15" customHeight="1" outlineLevel="1">
      <c r="A35" s="28"/>
      <c r="B35" s="151"/>
      <c r="C35" s="151" t="s">
        <v>32</v>
      </c>
      <c r="D35" s="151"/>
      <c r="E35" s="201"/>
      <c r="F35" s="201"/>
      <c r="G35" s="201"/>
      <c r="H35" s="201"/>
      <c r="I35" s="201"/>
      <c r="J35" s="201"/>
      <c r="K35" s="201"/>
      <c r="L35" s="201"/>
      <c r="M35" s="201"/>
      <c r="N35" s="201"/>
      <c r="O35" s="201"/>
      <c r="P35" s="201"/>
      <c r="Q35" s="202"/>
    </row>
    <row r="36" spans="1:17" outlineLevel="1">
      <c r="A36" s="28"/>
      <c r="B36" s="151"/>
      <c r="C36" s="151"/>
      <c r="D36" s="151"/>
      <c r="E36" s="128"/>
      <c r="F36" s="128"/>
      <c r="G36" s="128"/>
      <c r="H36" s="128"/>
      <c r="I36" s="128"/>
      <c r="J36" s="128"/>
      <c r="K36" s="128"/>
      <c r="L36" s="128"/>
      <c r="M36" s="128"/>
      <c r="N36" s="128"/>
      <c r="O36" s="128"/>
      <c r="P36" s="128"/>
      <c r="Q36" s="129"/>
    </row>
    <row r="37" spans="1:17" ht="15" customHeight="1" outlineLevel="1">
      <c r="A37" s="28"/>
      <c r="B37" s="151"/>
      <c r="C37" s="151" t="s">
        <v>33</v>
      </c>
      <c r="D37" s="151"/>
      <c r="E37" s="201" t="s">
        <v>341</v>
      </c>
      <c r="F37" s="201"/>
      <c r="G37" s="201"/>
      <c r="H37" s="201"/>
      <c r="I37" s="201"/>
      <c r="J37" s="201"/>
      <c r="K37" s="201"/>
      <c r="L37" s="201"/>
      <c r="M37" s="201"/>
      <c r="N37" s="201"/>
      <c r="O37" s="201"/>
      <c r="P37" s="201"/>
      <c r="Q37" s="202"/>
    </row>
    <row r="38" spans="1:17" outlineLevel="1">
      <c r="A38" s="28"/>
      <c r="B38" s="151"/>
      <c r="C38" s="151"/>
      <c r="D38" s="151"/>
      <c r="E38" s="201"/>
      <c r="F38" s="201"/>
      <c r="G38" s="201"/>
      <c r="H38" s="201"/>
      <c r="I38" s="201"/>
      <c r="J38" s="201"/>
      <c r="K38" s="201"/>
      <c r="L38" s="201"/>
      <c r="M38" s="201"/>
      <c r="N38" s="201"/>
      <c r="O38" s="201"/>
      <c r="P38" s="201"/>
      <c r="Q38" s="202"/>
    </row>
    <row r="39" spans="1:17" outlineLevel="1">
      <c r="A39" s="28"/>
      <c r="B39" s="29"/>
      <c r="C39" s="29"/>
      <c r="D39" s="29"/>
      <c r="E39" s="29"/>
      <c r="F39" s="29"/>
      <c r="G39" s="29"/>
      <c r="H39" s="29"/>
      <c r="I39" s="29"/>
      <c r="J39" s="29"/>
      <c r="K39" s="29"/>
      <c r="L39" s="29"/>
      <c r="M39" s="29"/>
      <c r="N39" s="29"/>
      <c r="O39" s="29"/>
      <c r="P39" s="29"/>
      <c r="Q39" s="30"/>
    </row>
    <row r="40" spans="1:17" outlineLevel="1">
      <c r="A40" s="28" t="s">
        <v>34</v>
      </c>
      <c r="B40" s="203" t="s">
        <v>338</v>
      </c>
      <c r="C40" s="204"/>
      <c r="D40" s="204"/>
      <c r="E40" s="204"/>
      <c r="F40" s="204"/>
      <c r="G40" s="204"/>
      <c r="H40" s="204"/>
      <c r="I40" s="204"/>
      <c r="J40" s="204"/>
      <c r="K40" s="204"/>
      <c r="L40" s="204"/>
      <c r="M40" s="204"/>
      <c r="N40" s="204"/>
      <c r="O40" s="204"/>
      <c r="P40" s="204"/>
      <c r="Q40" s="205"/>
    </row>
    <row r="41" spans="1:17" outlineLevel="1">
      <c r="A41" s="28"/>
      <c r="B41" s="206"/>
      <c r="C41" s="207"/>
      <c r="D41" s="207"/>
      <c r="E41" s="207"/>
      <c r="F41" s="207"/>
      <c r="G41" s="207"/>
      <c r="H41" s="207"/>
      <c r="I41" s="207"/>
      <c r="J41" s="207"/>
      <c r="K41" s="207"/>
      <c r="L41" s="207"/>
      <c r="M41" s="207"/>
      <c r="N41" s="207"/>
      <c r="O41" s="207"/>
      <c r="P41" s="207"/>
      <c r="Q41" s="208"/>
    </row>
    <row r="42" spans="1:17" outlineLevel="1">
      <c r="A42" s="28"/>
      <c r="B42" s="209"/>
      <c r="C42" s="210"/>
      <c r="D42" s="210"/>
      <c r="E42" s="210"/>
      <c r="F42" s="210"/>
      <c r="G42" s="210"/>
      <c r="H42" s="210"/>
      <c r="I42" s="210"/>
      <c r="J42" s="210"/>
      <c r="K42" s="210"/>
      <c r="L42" s="210"/>
      <c r="M42" s="210"/>
      <c r="N42" s="210"/>
      <c r="O42" s="210"/>
      <c r="P42" s="210"/>
      <c r="Q42" s="211"/>
    </row>
    <row r="43" spans="1:17" outlineLevel="1">
      <c r="A43" s="28"/>
      <c r="B43" s="29"/>
      <c r="C43" s="29"/>
      <c r="D43" s="29"/>
      <c r="E43" s="29"/>
      <c r="F43" s="29"/>
      <c r="G43" s="29"/>
      <c r="H43" s="29"/>
      <c r="I43" s="29"/>
      <c r="J43" s="29"/>
      <c r="K43" s="29"/>
      <c r="L43" s="29"/>
      <c r="M43" s="29"/>
      <c r="N43" s="29"/>
      <c r="O43" s="29"/>
      <c r="P43" s="29"/>
      <c r="Q43" s="30"/>
    </row>
    <row r="44" spans="1:17" ht="15.75" outlineLevel="1" thickBot="1">
      <c r="A44" s="33" t="s">
        <v>35</v>
      </c>
      <c r="B44" s="34"/>
      <c r="C44" s="176" t="s">
        <v>36</v>
      </c>
      <c r="D44" s="177"/>
      <c r="E44" s="178"/>
      <c r="F44" s="178"/>
      <c r="G44" s="178"/>
      <c r="H44" s="178"/>
      <c r="I44" s="178"/>
      <c r="J44" s="178"/>
      <c r="K44" s="178"/>
      <c r="L44" s="178"/>
      <c r="M44" s="178"/>
      <c r="N44" s="178"/>
      <c r="O44" s="178"/>
      <c r="P44" s="178"/>
      <c r="Q44" s="179"/>
    </row>
    <row r="45" spans="1:17" ht="15.75" outlineLevel="1" thickTop="1">
      <c r="C45" s="35"/>
      <c r="D45" s="35"/>
      <c r="E45" s="35"/>
      <c r="F45" s="35"/>
      <c r="G45" s="35"/>
      <c r="H45" s="35"/>
      <c r="I45" s="35"/>
      <c r="J45" s="35"/>
      <c r="K45" s="35"/>
      <c r="L45" s="35"/>
      <c r="M45" s="35"/>
      <c r="N45" s="35"/>
      <c r="O45" s="35"/>
      <c r="P45" s="35"/>
      <c r="Q45" s="35"/>
    </row>
    <row r="46" spans="1:17" outlineLevel="1">
      <c r="C46" s="35"/>
      <c r="D46" s="35"/>
      <c r="E46" s="35"/>
      <c r="F46" s="35"/>
      <c r="G46" s="35"/>
      <c r="H46" s="35"/>
      <c r="I46" s="35"/>
      <c r="J46" s="35"/>
      <c r="K46" s="35"/>
      <c r="L46" s="35"/>
      <c r="M46" s="35"/>
      <c r="N46" s="35"/>
      <c r="O46" s="35"/>
      <c r="P46" s="35"/>
      <c r="Q46" s="35"/>
    </row>
    <row r="48" spans="1:17" ht="18.75">
      <c r="A48" s="22" t="s">
        <v>38</v>
      </c>
      <c r="B48" s="23"/>
      <c r="C48" s="23" t="s">
        <v>39</v>
      </c>
      <c r="D48" s="23"/>
      <c r="E48" s="23"/>
      <c r="F48" s="23"/>
      <c r="G48" s="23"/>
      <c r="H48" s="23"/>
      <c r="I48" s="23"/>
      <c r="J48" s="23"/>
      <c r="K48" s="23"/>
      <c r="L48" s="23"/>
      <c r="M48" s="23"/>
      <c r="N48" s="23"/>
      <c r="O48" s="23"/>
      <c r="P48" s="23"/>
      <c r="Q48" s="23"/>
    </row>
    <row r="49" spans="1:17" ht="15.75" outlineLevel="1" thickBot="1"/>
    <row r="50" spans="1:17" outlineLevel="1">
      <c r="A50" s="40" t="s">
        <v>240</v>
      </c>
      <c r="B50" s="41" t="s">
        <v>41</v>
      </c>
      <c r="C50" s="180" t="s">
        <v>70</v>
      </c>
      <c r="D50" s="181"/>
      <c r="E50" s="181"/>
      <c r="F50" s="181"/>
      <c r="G50" s="181"/>
      <c r="H50" s="181"/>
      <c r="I50" s="181"/>
      <c r="J50" s="181"/>
      <c r="K50" s="181"/>
      <c r="L50" s="181"/>
      <c r="M50" s="181"/>
      <c r="N50" s="181"/>
      <c r="O50" s="181"/>
      <c r="P50" s="181"/>
      <c r="Q50" s="182"/>
    </row>
    <row r="51" spans="1:17" outlineLevel="1">
      <c r="A51" s="58" t="s">
        <v>68</v>
      </c>
      <c r="B51" s="29" t="s">
        <v>42</v>
      </c>
      <c r="C51" s="183" t="s">
        <v>71</v>
      </c>
      <c r="D51" s="184"/>
      <c r="E51" s="184"/>
      <c r="F51" s="184"/>
      <c r="G51" s="184"/>
      <c r="H51" s="184"/>
      <c r="I51" s="184"/>
      <c r="J51" s="184"/>
      <c r="K51" s="184"/>
      <c r="L51" s="184"/>
      <c r="M51" s="184"/>
      <c r="N51" s="185"/>
      <c r="O51" s="185"/>
      <c r="P51" s="185"/>
      <c r="Q51" s="186"/>
    </row>
    <row r="52" spans="1:17" outlineLevel="1">
      <c r="A52" s="42"/>
      <c r="B52" s="29" t="s">
        <v>46</v>
      </c>
      <c r="C52" s="212">
        <v>41744</v>
      </c>
      <c r="D52" s="213"/>
      <c r="E52" s="213"/>
      <c r="F52" s="214"/>
      <c r="G52" s="29"/>
      <c r="H52" s="29"/>
      <c r="I52" s="29"/>
      <c r="J52" s="29"/>
      <c r="K52" s="29"/>
      <c r="L52" s="29"/>
      <c r="M52" s="29"/>
      <c r="N52" s="29"/>
      <c r="O52" s="29"/>
      <c r="P52" s="29"/>
      <c r="Q52" s="43"/>
    </row>
    <row r="53" spans="1:17" outlineLevel="1">
      <c r="A53" s="42"/>
      <c r="B53" s="44" t="s">
        <v>47</v>
      </c>
      <c r="C53" s="183" t="s">
        <v>72</v>
      </c>
      <c r="D53" s="184"/>
      <c r="E53" s="184"/>
      <c r="F53" s="184"/>
      <c r="G53" s="184"/>
      <c r="H53" s="184"/>
      <c r="I53" s="184"/>
      <c r="J53" s="184"/>
      <c r="K53" s="184"/>
      <c r="L53" s="184"/>
      <c r="M53" s="184"/>
      <c r="N53" s="185"/>
      <c r="O53" s="185"/>
      <c r="P53" s="185"/>
      <c r="Q53" s="186"/>
    </row>
    <row r="54" spans="1:17" outlineLevel="1">
      <c r="A54" s="42"/>
      <c r="B54" s="29"/>
      <c r="C54" s="29"/>
      <c r="D54" s="29"/>
      <c r="E54" s="29"/>
      <c r="F54" s="29"/>
      <c r="G54" s="29"/>
      <c r="H54" s="29"/>
      <c r="I54" s="29"/>
      <c r="J54" s="29"/>
      <c r="K54" s="29"/>
      <c r="L54" s="29"/>
      <c r="M54" s="29"/>
      <c r="N54" s="29"/>
      <c r="O54" s="29"/>
      <c r="P54" s="29"/>
      <c r="Q54" s="43"/>
    </row>
    <row r="55" spans="1:17" outlineLevel="1">
      <c r="A55" s="42"/>
      <c r="B55" s="29" t="s">
        <v>48</v>
      </c>
      <c r="C55" s="29" t="s">
        <v>49</v>
      </c>
      <c r="D55" s="29"/>
      <c r="E55" s="29"/>
      <c r="F55" s="29"/>
      <c r="G55" s="29"/>
      <c r="H55" s="31" t="s">
        <v>26</v>
      </c>
      <c r="I55" s="29"/>
      <c r="J55" s="29"/>
      <c r="K55" s="29"/>
      <c r="L55" s="29" t="s">
        <v>51</v>
      </c>
      <c r="M55" s="29"/>
      <c r="N55" s="29"/>
      <c r="O55" s="29"/>
      <c r="P55" s="29"/>
      <c r="Q55" s="45" t="s">
        <v>26</v>
      </c>
    </row>
    <row r="56" spans="1:17" outlineLevel="1">
      <c r="A56" s="42"/>
      <c r="B56" s="46" t="str">
        <f>IF(AND(H55="Y",Q55="Y",K56="N",Q56="N"),"Actual", "Estimated")</f>
        <v>Actual</v>
      </c>
      <c r="C56" s="29" t="s">
        <v>52</v>
      </c>
      <c r="D56" s="29"/>
      <c r="E56" s="29"/>
      <c r="F56" s="29"/>
      <c r="G56" s="29"/>
      <c r="H56" s="29"/>
      <c r="I56" s="29"/>
      <c r="J56" s="29"/>
      <c r="K56" s="31" t="s">
        <v>73</v>
      </c>
      <c r="L56" s="29" t="s">
        <v>53</v>
      </c>
      <c r="M56" s="29"/>
      <c r="N56" s="29"/>
      <c r="O56" s="29"/>
      <c r="P56" s="29"/>
      <c r="Q56" s="45" t="s">
        <v>73</v>
      </c>
    </row>
    <row r="57" spans="1:17" outlineLevel="1">
      <c r="A57" s="42"/>
      <c r="B57" s="29"/>
      <c r="C57" s="29"/>
      <c r="D57" s="29"/>
      <c r="E57" s="29"/>
      <c r="F57" s="29"/>
      <c r="G57" s="29"/>
      <c r="H57" s="29"/>
      <c r="I57" s="29"/>
      <c r="J57" s="29"/>
      <c r="K57" s="29"/>
      <c r="L57" s="29"/>
      <c r="M57" s="29"/>
      <c r="N57" s="29"/>
      <c r="O57" s="29"/>
      <c r="P57" s="29"/>
      <c r="Q57" s="43"/>
    </row>
    <row r="58" spans="1:17" hidden="1" outlineLevel="1">
      <c r="A58" s="42"/>
      <c r="B58" s="47" t="s">
        <v>54</v>
      </c>
      <c r="C58" s="48" t="s">
        <v>55</v>
      </c>
      <c r="D58" s="48"/>
      <c r="E58" s="48"/>
      <c r="F58" s="48"/>
      <c r="G58" s="48"/>
      <c r="H58" s="48"/>
      <c r="I58" s="48"/>
      <c r="J58" s="29"/>
      <c r="K58" s="49" t="s">
        <v>56</v>
      </c>
      <c r="L58" s="49"/>
      <c r="M58" s="49"/>
      <c r="N58" s="49"/>
      <c r="O58" s="49"/>
      <c r="P58" s="49"/>
      <c r="Q58" s="43"/>
    </row>
    <row r="59" spans="1:17" hidden="1" outlineLevel="1">
      <c r="A59" s="42"/>
      <c r="B59" s="29" t="s">
        <v>57</v>
      </c>
      <c r="C59" s="50" t="s">
        <v>74</v>
      </c>
      <c r="D59" s="51" t="s">
        <v>58</v>
      </c>
      <c r="E59" s="50" t="s">
        <v>59</v>
      </c>
      <c r="H59" s="29"/>
      <c r="I59" s="29"/>
      <c r="J59" s="29"/>
      <c r="K59" s="50" t="s">
        <v>75</v>
      </c>
      <c r="L59" s="29" t="s">
        <v>58</v>
      </c>
      <c r="M59" s="29"/>
      <c r="N59" s="50" t="s">
        <v>17</v>
      </c>
      <c r="O59" s="29"/>
      <c r="P59" s="29"/>
      <c r="Q59" s="43"/>
    </row>
    <row r="60" spans="1:17" hidden="1" outlineLevel="1">
      <c r="A60" s="42"/>
      <c r="B60" s="29"/>
      <c r="C60" s="29"/>
      <c r="D60" s="29"/>
      <c r="E60" s="29"/>
      <c r="F60" s="29"/>
      <c r="G60" s="29"/>
      <c r="H60" s="29"/>
      <c r="I60" s="29"/>
      <c r="J60" s="29"/>
      <c r="K60" s="198" t="str">
        <f>IF(OR(K59&lt;&gt;"Real",N59&lt;&gt;"2014/15"),"** Note: Data required to be reported in Real $ @ Jun14.  Escalate using standard CPI assumptions","OK - no escalation required")</f>
        <v>** Note: Data required to be reported in Real $ @ Jun14.  Escalate using standard CPI assumptions</v>
      </c>
      <c r="L60" s="198"/>
      <c r="M60" s="198"/>
      <c r="N60" s="198"/>
      <c r="O60" s="198"/>
      <c r="P60" s="198"/>
      <c r="Q60" s="199"/>
    </row>
    <row r="61" spans="1:17" hidden="1" outlineLevel="1">
      <c r="A61" s="42"/>
      <c r="B61" s="29"/>
      <c r="C61" s="29"/>
      <c r="D61" s="29"/>
      <c r="E61" s="29"/>
      <c r="F61" s="29"/>
      <c r="G61" s="29"/>
      <c r="H61" s="29"/>
      <c r="I61" s="29"/>
      <c r="J61" s="29"/>
      <c r="K61" s="29"/>
      <c r="L61" s="29"/>
      <c r="M61" s="29"/>
      <c r="N61" s="29"/>
      <c r="O61" s="29"/>
      <c r="P61" s="29"/>
      <c r="Q61" s="43"/>
    </row>
    <row r="62" spans="1:17" outlineLevel="1">
      <c r="A62" s="42"/>
      <c r="B62" s="29" t="s">
        <v>60</v>
      </c>
      <c r="C62" s="50" t="s">
        <v>76</v>
      </c>
      <c r="D62" s="29"/>
      <c r="E62" s="29"/>
      <c r="F62" s="29" t="s">
        <v>61</v>
      </c>
      <c r="G62" s="29"/>
      <c r="H62" s="200" t="s">
        <v>77</v>
      </c>
      <c r="I62" s="200"/>
      <c r="J62" s="29"/>
      <c r="K62" s="29" t="s">
        <v>62</v>
      </c>
      <c r="L62" s="29"/>
      <c r="M62" s="29"/>
      <c r="N62" s="200" t="s">
        <v>78</v>
      </c>
      <c r="O62" s="200"/>
      <c r="P62" s="29"/>
      <c r="Q62" s="43"/>
    </row>
    <row r="63" spans="1:17" outlineLevel="1">
      <c r="A63" s="42"/>
      <c r="B63" s="29"/>
      <c r="C63" s="29"/>
      <c r="D63" s="29"/>
      <c r="E63" s="29"/>
      <c r="F63" s="29"/>
      <c r="G63" s="29"/>
      <c r="H63" s="29"/>
      <c r="I63" s="29"/>
      <c r="J63" s="29"/>
      <c r="K63" s="29"/>
      <c r="L63" s="29"/>
      <c r="M63" s="29"/>
      <c r="N63" s="29"/>
      <c r="O63" s="29"/>
      <c r="P63" s="29"/>
      <c r="Q63" s="43"/>
    </row>
    <row r="64" spans="1:17" ht="15" customHeight="1" outlineLevel="1">
      <c r="A64" s="42"/>
      <c r="B64" s="29" t="s">
        <v>63</v>
      </c>
      <c r="C64" s="192" t="s">
        <v>79</v>
      </c>
      <c r="D64" s="193"/>
      <c r="E64" s="194"/>
      <c r="F64" s="194"/>
      <c r="G64" s="194"/>
      <c r="H64" s="194"/>
      <c r="I64" s="194"/>
      <c r="J64" s="194"/>
      <c r="K64" s="194"/>
      <c r="L64" s="194"/>
      <c r="M64" s="194"/>
      <c r="N64" s="194"/>
      <c r="O64" s="194"/>
      <c r="P64" s="194"/>
      <c r="Q64" s="195"/>
    </row>
    <row r="65" spans="1:18" outlineLevel="1">
      <c r="A65" s="42"/>
      <c r="B65" s="29" t="s">
        <v>64</v>
      </c>
      <c r="C65" s="29"/>
      <c r="D65" s="29"/>
      <c r="E65" s="29"/>
      <c r="F65" s="29"/>
      <c r="G65" s="29"/>
      <c r="H65" s="29"/>
      <c r="I65" s="29"/>
      <c r="J65" s="29"/>
      <c r="K65" s="29"/>
      <c r="L65" s="29"/>
      <c r="M65" s="29"/>
      <c r="N65" s="29"/>
      <c r="O65" s="29"/>
      <c r="P65" s="29"/>
      <c r="Q65" s="43"/>
    </row>
    <row r="66" spans="1:18" ht="15.75" outlineLevel="1" thickBot="1">
      <c r="A66" s="52"/>
      <c r="B66" s="53"/>
      <c r="C66" s="53"/>
      <c r="D66" s="53"/>
      <c r="E66" s="53"/>
      <c r="F66" s="53"/>
      <c r="G66" s="53"/>
      <c r="H66" s="53"/>
      <c r="I66" s="53"/>
      <c r="J66" s="53"/>
      <c r="K66" s="53"/>
      <c r="L66" s="53"/>
      <c r="M66" s="53"/>
      <c r="N66" s="53"/>
      <c r="O66" s="53"/>
      <c r="P66" s="53"/>
      <c r="Q66" s="54"/>
    </row>
    <row r="67" spans="1:18" ht="15.75" outlineLevel="1" thickBot="1"/>
    <row r="68" spans="1:18" outlineLevel="1">
      <c r="A68" s="40" t="s">
        <v>243</v>
      </c>
      <c r="B68" s="41" t="s">
        <v>41</v>
      </c>
      <c r="C68" s="180" t="s">
        <v>80</v>
      </c>
      <c r="D68" s="181"/>
      <c r="E68" s="181"/>
      <c r="F68" s="181"/>
      <c r="G68" s="181"/>
      <c r="H68" s="181"/>
      <c r="I68" s="181"/>
      <c r="J68" s="181"/>
      <c r="K68" s="181"/>
      <c r="L68" s="181"/>
      <c r="M68" s="181"/>
      <c r="N68" s="181"/>
      <c r="O68" s="181"/>
      <c r="P68" s="181"/>
      <c r="Q68" s="182"/>
      <c r="R68" s="101"/>
    </row>
    <row r="69" spans="1:18" outlineLevel="1">
      <c r="A69" s="42"/>
      <c r="B69" s="29" t="s">
        <v>42</v>
      </c>
      <c r="C69" s="183" t="s">
        <v>81</v>
      </c>
      <c r="D69" s="184"/>
      <c r="E69" s="184"/>
      <c r="F69" s="184"/>
      <c r="G69" s="184"/>
      <c r="H69" s="184"/>
      <c r="I69" s="184"/>
      <c r="J69" s="184"/>
      <c r="K69" s="184"/>
      <c r="L69" s="184"/>
      <c r="M69" s="184"/>
      <c r="N69" s="185"/>
      <c r="O69" s="185"/>
      <c r="P69" s="185"/>
      <c r="Q69" s="186"/>
    </row>
    <row r="70" spans="1:18" outlineLevel="1">
      <c r="A70" s="42"/>
      <c r="B70" s="29" t="s">
        <v>46</v>
      </c>
      <c r="C70" s="215" t="s">
        <v>455</v>
      </c>
      <c r="D70" s="200"/>
      <c r="E70" s="200"/>
      <c r="F70" s="200"/>
      <c r="G70" s="200"/>
      <c r="H70" s="200"/>
      <c r="I70" s="200"/>
      <c r="J70" s="200"/>
      <c r="K70" s="200"/>
      <c r="L70" s="200"/>
      <c r="M70" s="200"/>
      <c r="N70" s="200"/>
      <c r="O70" s="200"/>
      <c r="P70" s="200"/>
      <c r="Q70" s="216"/>
    </row>
    <row r="71" spans="1:18" ht="29.25" customHeight="1" outlineLevel="1">
      <c r="A71" s="42"/>
      <c r="B71" s="44" t="s">
        <v>47</v>
      </c>
      <c r="C71" s="217" t="s">
        <v>82</v>
      </c>
      <c r="D71" s="163"/>
      <c r="E71" s="163"/>
      <c r="F71" s="163"/>
      <c r="G71" s="163"/>
      <c r="H71" s="163"/>
      <c r="I71" s="163"/>
      <c r="J71" s="163"/>
      <c r="K71" s="163"/>
      <c r="L71" s="163"/>
      <c r="M71" s="163"/>
      <c r="N71" s="163"/>
      <c r="O71" s="163"/>
      <c r="P71" s="163"/>
      <c r="Q71" s="218"/>
    </row>
    <row r="72" spans="1:18" outlineLevel="1">
      <c r="A72" s="42"/>
      <c r="B72" s="29"/>
      <c r="C72" s="29"/>
      <c r="D72" s="29"/>
      <c r="E72" s="29"/>
      <c r="F72" s="29"/>
      <c r="G72" s="29"/>
      <c r="H72" s="29"/>
      <c r="I72" s="29"/>
      <c r="J72" s="29"/>
      <c r="K72" s="29"/>
      <c r="L72" s="29"/>
      <c r="M72" s="29"/>
      <c r="N72" s="29"/>
      <c r="O72" s="29"/>
      <c r="P72" s="29"/>
      <c r="Q72" s="43"/>
    </row>
    <row r="73" spans="1:18" outlineLevel="1">
      <c r="A73" s="42"/>
      <c r="B73" s="29" t="s">
        <v>48</v>
      </c>
      <c r="C73" s="29" t="s">
        <v>49</v>
      </c>
      <c r="D73" s="29"/>
      <c r="E73" s="29"/>
      <c r="F73" s="29"/>
      <c r="G73" s="29"/>
      <c r="H73" s="31" t="s">
        <v>26</v>
      </c>
      <c r="I73" s="29"/>
      <c r="J73" s="29"/>
      <c r="K73" s="29"/>
      <c r="L73" s="29" t="s">
        <v>51</v>
      </c>
      <c r="M73" s="29"/>
      <c r="N73" s="29"/>
      <c r="O73" s="29"/>
      <c r="P73" s="29"/>
      <c r="Q73" s="45" t="s">
        <v>26</v>
      </c>
    </row>
    <row r="74" spans="1:18" outlineLevel="1">
      <c r="A74" s="42"/>
      <c r="B74" s="46" t="str">
        <f>IF(AND(H73="Y",Q73="Y",K74="N",Q74="N"),"Actual", "Estimated")</f>
        <v>Estimated</v>
      </c>
      <c r="C74" s="29" t="s">
        <v>52</v>
      </c>
      <c r="D74" s="29"/>
      <c r="E74" s="29"/>
      <c r="F74" s="29"/>
      <c r="G74" s="29"/>
      <c r="H74" s="29"/>
      <c r="I74" s="29"/>
      <c r="J74" s="29"/>
      <c r="K74" s="31" t="s">
        <v>26</v>
      </c>
      <c r="L74" s="29" t="s">
        <v>53</v>
      </c>
      <c r="M74" s="29"/>
      <c r="N74" s="29"/>
      <c r="O74" s="29"/>
      <c r="P74" s="29"/>
      <c r="Q74" s="45" t="s">
        <v>73</v>
      </c>
    </row>
    <row r="75" spans="1:18" outlineLevel="1">
      <c r="A75" s="42"/>
      <c r="B75" s="29"/>
      <c r="C75" s="29"/>
      <c r="D75" s="29"/>
      <c r="E75" s="29"/>
      <c r="F75" s="29"/>
      <c r="G75" s="29"/>
      <c r="H75" s="29"/>
      <c r="I75" s="29"/>
      <c r="J75" s="29"/>
      <c r="K75" s="29"/>
      <c r="L75" s="29"/>
      <c r="M75" s="29"/>
      <c r="N75" s="29"/>
      <c r="O75" s="29"/>
      <c r="P75" s="29"/>
      <c r="Q75" s="43"/>
    </row>
    <row r="76" spans="1:18" hidden="1" outlineLevel="1">
      <c r="A76" s="42"/>
      <c r="B76" s="47" t="s">
        <v>54</v>
      </c>
      <c r="C76" s="48" t="s">
        <v>133</v>
      </c>
      <c r="D76" s="48"/>
      <c r="E76" s="48"/>
      <c r="F76" s="48"/>
      <c r="G76" s="48"/>
      <c r="H76" s="48"/>
      <c r="I76" s="48"/>
      <c r="J76" s="29"/>
      <c r="K76" s="49" t="s">
        <v>231</v>
      </c>
      <c r="L76" s="49"/>
      <c r="M76" s="49"/>
      <c r="N76" s="49"/>
      <c r="O76" s="49"/>
      <c r="P76" s="49"/>
      <c r="Q76" s="43"/>
    </row>
    <row r="77" spans="1:18" hidden="1" outlineLevel="1">
      <c r="A77" s="42"/>
      <c r="B77" s="29" t="s">
        <v>57</v>
      </c>
      <c r="C77" s="50" t="s">
        <v>74</v>
      </c>
      <c r="D77" s="51" t="s">
        <v>58</v>
      </c>
      <c r="E77" s="50" t="s">
        <v>59</v>
      </c>
      <c r="H77" s="29"/>
      <c r="I77" s="29"/>
      <c r="J77" s="29"/>
      <c r="K77" s="50"/>
      <c r="L77" s="29" t="s">
        <v>58</v>
      </c>
      <c r="M77" s="29"/>
      <c r="N77" s="50"/>
      <c r="O77" s="29"/>
      <c r="P77" s="29"/>
      <c r="Q77" s="43"/>
    </row>
    <row r="78" spans="1:18" hidden="1" outlineLevel="1">
      <c r="A78" s="42"/>
      <c r="B78" s="29"/>
      <c r="C78" s="29"/>
      <c r="D78" s="29"/>
      <c r="E78" s="29"/>
      <c r="F78" s="29"/>
      <c r="G78" s="29"/>
      <c r="H78" s="29"/>
      <c r="I78" s="29"/>
      <c r="J78" s="29"/>
      <c r="K78" s="198" t="str">
        <f>IF(OR(K77&lt;&gt;"Real",N77&lt;&gt;"2014/15"),"** Note: Data required to be reported in Real $ @ Jun14.  Escalate using standard CPI assumptions","OK - no escalation required")</f>
        <v>** Note: Data required to be reported in Real $ @ Jun14.  Escalate using standard CPI assumptions</v>
      </c>
      <c r="L78" s="198"/>
      <c r="M78" s="198"/>
      <c r="N78" s="198"/>
      <c r="O78" s="198"/>
      <c r="P78" s="198"/>
      <c r="Q78" s="199"/>
    </row>
    <row r="79" spans="1:18" outlineLevel="1">
      <c r="A79" s="42"/>
      <c r="B79" s="29"/>
      <c r="C79" s="29"/>
      <c r="D79" s="29"/>
      <c r="E79" s="29"/>
      <c r="F79" s="29"/>
      <c r="G79" s="29"/>
      <c r="H79" s="29"/>
      <c r="I79" s="29"/>
      <c r="J79" s="29"/>
      <c r="K79" s="29"/>
      <c r="L79" s="29"/>
      <c r="M79" s="29"/>
      <c r="N79" s="29"/>
      <c r="O79" s="29"/>
      <c r="P79" s="29"/>
      <c r="Q79" s="43"/>
    </row>
    <row r="80" spans="1:18" outlineLevel="1">
      <c r="A80" s="42"/>
      <c r="B80" s="29" t="s">
        <v>60</v>
      </c>
      <c r="C80" s="50" t="s">
        <v>76</v>
      </c>
      <c r="D80" s="29"/>
      <c r="E80" s="29"/>
      <c r="F80" s="29" t="s">
        <v>61</v>
      </c>
      <c r="G80" s="29"/>
      <c r="H80" s="200"/>
      <c r="I80" s="200"/>
      <c r="J80" s="29"/>
      <c r="K80" s="29" t="s">
        <v>62</v>
      </c>
      <c r="L80" s="29"/>
      <c r="M80" s="29"/>
      <c r="N80" s="200"/>
      <c r="O80" s="200"/>
      <c r="P80" s="29"/>
      <c r="Q80" s="43"/>
    </row>
    <row r="81" spans="1:17" hidden="1" outlineLevel="1">
      <c r="A81" s="42"/>
      <c r="B81" s="29"/>
      <c r="C81" s="29"/>
      <c r="D81" s="29"/>
      <c r="E81" s="29"/>
      <c r="F81" s="29"/>
      <c r="G81" s="29"/>
      <c r="H81" s="29"/>
      <c r="I81" s="29"/>
      <c r="J81" s="29"/>
      <c r="K81" s="29"/>
      <c r="L81" s="29"/>
      <c r="M81" s="29"/>
      <c r="N81" s="29"/>
      <c r="O81" s="29"/>
      <c r="P81" s="29"/>
      <c r="Q81" s="43"/>
    </row>
    <row r="82" spans="1:17" hidden="1" outlineLevel="1">
      <c r="A82" s="42"/>
      <c r="B82" s="29" t="s">
        <v>63</v>
      </c>
      <c r="C82" s="192"/>
      <c r="D82" s="193"/>
      <c r="E82" s="194"/>
      <c r="F82" s="194"/>
      <c r="G82" s="194"/>
      <c r="H82" s="194"/>
      <c r="I82" s="194"/>
      <c r="J82" s="194"/>
      <c r="K82" s="194"/>
      <c r="L82" s="194"/>
      <c r="M82" s="194"/>
      <c r="N82" s="194"/>
      <c r="O82" s="194"/>
      <c r="P82" s="194"/>
      <c r="Q82" s="195"/>
    </row>
    <row r="83" spans="1:17" hidden="1" outlineLevel="1">
      <c r="A83" s="42"/>
      <c r="B83" s="29" t="s">
        <v>64</v>
      </c>
      <c r="C83" s="29"/>
      <c r="D83" s="29"/>
      <c r="E83" s="29"/>
      <c r="F83" s="29"/>
      <c r="G83" s="29"/>
      <c r="H83" s="29"/>
      <c r="I83" s="29"/>
      <c r="J83" s="29"/>
      <c r="K83" s="29"/>
      <c r="L83" s="29"/>
      <c r="M83" s="29"/>
      <c r="N83" s="29"/>
      <c r="O83" s="29"/>
      <c r="P83" s="29"/>
      <c r="Q83" s="43"/>
    </row>
    <row r="84" spans="1:17" ht="15.75" outlineLevel="1" thickBot="1">
      <c r="A84" s="52"/>
      <c r="B84" s="53"/>
      <c r="C84" s="53"/>
      <c r="D84" s="53"/>
      <c r="E84" s="53"/>
      <c r="F84" s="53"/>
      <c r="G84" s="53"/>
      <c r="H84" s="53"/>
      <c r="I84" s="53"/>
      <c r="J84" s="53"/>
      <c r="K84" s="53"/>
      <c r="L84" s="53"/>
      <c r="M84" s="53"/>
      <c r="N84" s="53"/>
      <c r="O84" s="53"/>
      <c r="P84" s="53"/>
      <c r="Q84" s="54"/>
    </row>
    <row r="85" spans="1:17" outlineLevel="1"/>
    <row r="86" spans="1:17" outlineLevel="1"/>
  </sheetData>
  <mergeCells count="28">
    <mergeCell ref="H80:I80"/>
    <mergeCell ref="N80:O80"/>
    <mergeCell ref="C82:Q82"/>
    <mergeCell ref="C70:Q70"/>
    <mergeCell ref="C71:Q71"/>
    <mergeCell ref="K78:Q78"/>
    <mergeCell ref="C64:Q64"/>
    <mergeCell ref="C68:Q68"/>
    <mergeCell ref="C69:Q69"/>
    <mergeCell ref="C51:Q51"/>
    <mergeCell ref="C52:F52"/>
    <mergeCell ref="C53:Q53"/>
    <mergeCell ref="C50:Q50"/>
    <mergeCell ref="B8:Q8"/>
    <mergeCell ref="K60:Q60"/>
    <mergeCell ref="H62:I62"/>
    <mergeCell ref="N62:O62"/>
    <mergeCell ref="E11:Q12"/>
    <mergeCell ref="E14:Q15"/>
    <mergeCell ref="E17:Q18"/>
    <mergeCell ref="B20:Q22"/>
    <mergeCell ref="C24:Q24"/>
    <mergeCell ref="B28:Q28"/>
    <mergeCell ref="E31:Q32"/>
    <mergeCell ref="E34:Q35"/>
    <mergeCell ref="E37:Q38"/>
    <mergeCell ref="B40:Q42"/>
    <mergeCell ref="C44:Q44"/>
  </mergeCells>
  <conditionalFormatting sqref="B6">
    <cfRule type="cellIs" dxfId="1078" priority="36" operator="equal">
      <formula>"Actual"</formula>
    </cfRule>
  </conditionalFormatting>
  <conditionalFormatting sqref="B13:Q13 B11:E11 B12:D12 B16:Q16 B14:E14 B15:D15 B18:D18 B17:E17">
    <cfRule type="expression" dxfId="1077" priority="27">
      <formula>($C$10="Y")</formula>
    </cfRule>
  </conditionalFormatting>
  <conditionalFormatting sqref="B26">
    <cfRule type="cellIs" dxfId="1076" priority="18" operator="equal">
      <formula>"Actual"</formula>
    </cfRule>
  </conditionalFormatting>
  <conditionalFormatting sqref="H59:I59 D59:E59">
    <cfRule type="expression" dxfId="1075" priority="13">
      <formula>($C59="Nominal")</formula>
    </cfRule>
  </conditionalFormatting>
  <conditionalFormatting sqref="K59">
    <cfRule type="cellIs" dxfId="1074" priority="11" operator="equal">
      <formula>"Real"</formula>
    </cfRule>
    <cfRule type="cellIs" dxfId="1073" priority="12" operator="equal">
      <formula>"Nominal"</formula>
    </cfRule>
  </conditionalFormatting>
  <conditionalFormatting sqref="L59:P59">
    <cfRule type="expression" dxfId="1072" priority="10">
      <formula>($K59="Nominal")</formula>
    </cfRule>
  </conditionalFormatting>
  <conditionalFormatting sqref="K60">
    <cfRule type="cellIs" dxfId="1071" priority="9" operator="equal">
      <formula>"OK"</formula>
    </cfRule>
  </conditionalFormatting>
  <conditionalFormatting sqref="B56">
    <cfRule type="cellIs" dxfId="1070" priority="16" operator="equal">
      <formula>"Actual"</formula>
    </cfRule>
  </conditionalFormatting>
  <conditionalFormatting sqref="C59">
    <cfRule type="cellIs" dxfId="1069" priority="14" operator="equal">
      <formula>"Real"</formula>
    </cfRule>
    <cfRule type="cellIs" dxfId="1068" priority="15" operator="equal">
      <formula>"Nominal"</formula>
    </cfRule>
  </conditionalFormatting>
  <conditionalFormatting sqref="H77:I77 D77:E77">
    <cfRule type="expression" dxfId="1067" priority="5">
      <formula>($C77="Nominal")</formula>
    </cfRule>
  </conditionalFormatting>
  <conditionalFormatting sqref="K77">
    <cfRule type="cellIs" dxfId="1066" priority="3" operator="equal">
      <formula>"Real"</formula>
    </cfRule>
    <cfRule type="cellIs" dxfId="1065" priority="4" operator="equal">
      <formula>"Nominal"</formula>
    </cfRule>
  </conditionalFormatting>
  <conditionalFormatting sqref="L77:P77">
    <cfRule type="expression" dxfId="1064" priority="2">
      <formula>($K77="Nominal")</formula>
    </cfRule>
  </conditionalFormatting>
  <conditionalFormatting sqref="K78">
    <cfRule type="cellIs" dxfId="1063" priority="1" operator="equal">
      <formula>"OK"</formula>
    </cfRule>
  </conditionalFormatting>
  <conditionalFormatting sqref="B74">
    <cfRule type="cellIs" dxfId="1062" priority="8" operator="equal">
      <formula>"Actual"</formula>
    </cfRule>
  </conditionalFormatting>
  <conditionalFormatting sqref="C77">
    <cfRule type="cellIs" dxfId="1061" priority="6" operator="equal">
      <formula>"Real"</formula>
    </cfRule>
    <cfRule type="cellIs" dxfId="1060" priority="7" operator="equal">
      <formula>"Nominal"</formula>
    </cfRule>
  </conditionalFormatting>
  <dataValidations count="5">
    <dataValidation type="list" allowBlank="1" showInputMessage="1" showErrorMessage="1" sqref="C59 K59 C77 K77">
      <formula1>"Real,Nominal"</formula1>
    </dataValidation>
    <dataValidation type="list" allowBlank="1" showInputMessage="1" showErrorMessage="1" sqref="E59 N59 E77 N77">
      <formula1>"NA,2008/09,2009/10,2010/11,2011/12,2012/13,2013/14,2014/15, 2015/16"</formula1>
    </dataValidation>
    <dataValidation type="list" allowBlank="1" showInputMessage="1" showErrorMessage="1" sqref="C62 C80">
      <formula1>"1s,10s,1000s,1Ms,other"</formula1>
    </dataValidation>
    <dataValidation type="list" allowBlank="1" showInputMessage="1" showErrorMessage="1" sqref="N62:O62 N80:O80">
      <formula1>"Labour only,Materials only,Contracted serv only,Total cost"</formula1>
    </dataValidation>
    <dataValidation type="list" allowBlank="1" showInputMessage="1" showErrorMessage="1" sqref="H62 H80">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3"/>
  <sheetViews>
    <sheetView view="pageBreakPreview" topLeftCell="A106" zoomScale="90" zoomScaleNormal="85" zoomScaleSheetLayoutView="90" workbookViewId="0">
      <selection activeCell="K151" sqref="K151:Q151"/>
    </sheetView>
  </sheetViews>
  <sheetFormatPr defaultRowHeight="15" outlineLevelRow="1"/>
  <cols>
    <col min="1" max="1" width="27" customWidth="1"/>
    <col min="2" max="2" width="48.7109375" customWidth="1"/>
    <col min="4" max="4" width="34.42578125" bestFit="1" customWidth="1"/>
    <col min="16" max="16" width="25.5703125" customWidth="1"/>
    <col min="17" max="17" width="35.42578125" customWidth="1"/>
  </cols>
  <sheetData>
    <row r="1" spans="1:17" ht="31.5">
      <c r="A1" s="1" t="s">
        <v>0</v>
      </c>
      <c r="B1" s="2"/>
      <c r="C1" s="2"/>
      <c r="D1" s="3" t="str">
        <f>A5 &amp; " : " &amp; B5 &amp; " - Tables: " &amp; C5</f>
        <v>2.3 : Augex - Tables: BoP</v>
      </c>
      <c r="E1" s="4"/>
      <c r="F1" s="4"/>
      <c r="G1" s="4"/>
      <c r="H1" s="4"/>
      <c r="I1" s="4"/>
      <c r="J1" s="4"/>
      <c r="K1" s="4"/>
      <c r="L1" s="4"/>
      <c r="M1" s="4"/>
      <c r="N1" s="5"/>
      <c r="O1" s="5"/>
      <c r="P1" s="5"/>
      <c r="Q1" s="6" t="s">
        <v>1</v>
      </c>
    </row>
    <row r="2" spans="1:17">
      <c r="A2" t="s">
        <v>2</v>
      </c>
    </row>
    <row r="4" spans="1:17" ht="18.75">
      <c r="A4" s="7" t="s">
        <v>3</v>
      </c>
      <c r="B4" s="7" t="s">
        <v>3</v>
      </c>
      <c r="C4" s="8" t="s">
        <v>4</v>
      </c>
      <c r="E4" s="9" t="s">
        <v>5</v>
      </c>
      <c r="F4" s="10"/>
      <c r="G4" s="10"/>
      <c r="H4" s="10"/>
      <c r="I4" s="10"/>
      <c r="J4" s="10"/>
      <c r="K4" s="10"/>
      <c r="L4" s="10"/>
      <c r="M4" s="10"/>
      <c r="N4" s="10"/>
      <c r="O4" s="8"/>
      <c r="Q4" s="11" t="s">
        <v>6</v>
      </c>
    </row>
    <row r="5" spans="1:17" ht="15.75" thickBot="1">
      <c r="A5" s="12">
        <v>2.2999999999999998</v>
      </c>
      <c r="B5" s="12" t="s">
        <v>83</v>
      </c>
      <c r="C5" s="13" t="s">
        <v>236</v>
      </c>
      <c r="E5" s="14" t="s">
        <v>9</v>
      </c>
      <c r="F5" s="15" t="s">
        <v>10</v>
      </c>
      <c r="G5" s="15"/>
      <c r="H5" s="15"/>
      <c r="I5" s="16" t="s">
        <v>11</v>
      </c>
      <c r="J5" s="17" t="s">
        <v>12</v>
      </c>
      <c r="N5" s="19" t="s">
        <v>14</v>
      </c>
      <c r="O5" s="20" t="s">
        <v>15</v>
      </c>
      <c r="Q5" s="21" t="s">
        <v>16</v>
      </c>
    </row>
    <row r="6" spans="1:17" ht="19.5" thickTop="1">
      <c r="A6" s="24" t="s">
        <v>123</v>
      </c>
      <c r="B6" s="25" t="str">
        <f>IF(C10="Y","Actual","Estimated")</f>
        <v>Actual</v>
      </c>
      <c r="C6" s="26" t="s">
        <v>22</v>
      </c>
      <c r="D6" s="26"/>
      <c r="E6" s="26"/>
      <c r="F6" s="26"/>
      <c r="G6" s="26"/>
      <c r="H6" s="26"/>
      <c r="I6" s="26"/>
      <c r="J6" s="26"/>
      <c r="K6" s="26"/>
      <c r="L6" s="26"/>
      <c r="M6" s="26"/>
      <c r="N6" s="26"/>
      <c r="O6" s="26"/>
      <c r="P6" s="26"/>
      <c r="Q6" s="27"/>
    </row>
    <row r="7" spans="1:17" outlineLevel="1">
      <c r="A7" s="63" t="s">
        <v>68</v>
      </c>
      <c r="B7" s="29"/>
      <c r="C7" s="29"/>
      <c r="D7" s="29"/>
      <c r="E7" s="29"/>
      <c r="F7" s="29"/>
      <c r="G7" s="29"/>
      <c r="H7" s="29"/>
      <c r="I7" s="29"/>
      <c r="J7" s="29"/>
      <c r="K7" s="29"/>
      <c r="L7" s="29"/>
      <c r="M7" s="29"/>
      <c r="N7" s="29"/>
      <c r="O7" s="29"/>
      <c r="P7" s="29"/>
      <c r="Q7" s="30"/>
    </row>
    <row r="8" spans="1:17" outlineLevel="1">
      <c r="A8" s="28" t="s">
        <v>23</v>
      </c>
      <c r="B8" s="163" t="s">
        <v>24</v>
      </c>
      <c r="C8" s="163"/>
      <c r="D8" s="163"/>
      <c r="E8" s="163"/>
      <c r="F8" s="163"/>
      <c r="G8" s="163"/>
      <c r="H8" s="163"/>
      <c r="I8" s="163"/>
      <c r="J8" s="163"/>
      <c r="K8" s="163"/>
      <c r="L8" s="163"/>
      <c r="M8" s="163"/>
      <c r="N8" s="163"/>
      <c r="O8" s="163"/>
      <c r="P8" s="163"/>
      <c r="Q8" s="164"/>
    </row>
    <row r="9" spans="1:17" outlineLevel="1">
      <c r="A9" s="28"/>
      <c r="B9" s="29"/>
      <c r="C9" s="29"/>
      <c r="D9" s="29"/>
      <c r="E9" s="29"/>
      <c r="F9" s="29"/>
      <c r="G9" s="29"/>
      <c r="H9" s="29"/>
      <c r="I9" s="29"/>
      <c r="J9" s="29"/>
      <c r="K9" s="29"/>
      <c r="L9" s="29"/>
      <c r="M9" s="29"/>
      <c r="N9" s="29"/>
      <c r="O9" s="29"/>
      <c r="P9" s="29"/>
      <c r="Q9" s="30"/>
    </row>
    <row r="10" spans="1:17" outlineLevel="1">
      <c r="A10" s="28" t="s">
        <v>25</v>
      </c>
      <c r="B10" s="29"/>
      <c r="C10" s="31" t="s">
        <v>26</v>
      </c>
      <c r="D10" s="32" t="s">
        <v>27</v>
      </c>
      <c r="E10" s="29"/>
      <c r="F10" s="29"/>
      <c r="G10" s="29"/>
      <c r="H10" s="29"/>
      <c r="I10" s="29"/>
      <c r="J10" s="29"/>
      <c r="K10" s="29"/>
      <c r="L10" s="29"/>
      <c r="M10" s="29"/>
      <c r="N10" s="29"/>
      <c r="O10" s="29"/>
      <c r="P10" s="29"/>
      <c r="Q10" s="30"/>
    </row>
    <row r="11" spans="1:17" hidden="1" outlineLevel="1">
      <c r="A11" s="28"/>
      <c r="B11" s="29" t="s">
        <v>28</v>
      </c>
      <c r="C11" s="29" t="s">
        <v>29</v>
      </c>
      <c r="D11" s="29"/>
      <c r="E11" s="200"/>
      <c r="F11" s="200"/>
      <c r="G11" s="200"/>
      <c r="H11" s="200"/>
      <c r="I11" s="200"/>
      <c r="J11" s="200"/>
      <c r="K11" s="200"/>
      <c r="L11" s="200"/>
      <c r="M11" s="200"/>
      <c r="N11" s="200"/>
      <c r="O11" s="200"/>
      <c r="P11" s="200"/>
      <c r="Q11" s="219"/>
    </row>
    <row r="12" spans="1:17" hidden="1" outlineLevel="1">
      <c r="A12" s="28"/>
      <c r="B12" s="29"/>
      <c r="C12" s="29" t="s">
        <v>30</v>
      </c>
      <c r="D12" s="29"/>
      <c r="E12" s="200"/>
      <c r="F12" s="200"/>
      <c r="G12" s="200"/>
      <c r="H12" s="200"/>
      <c r="I12" s="200"/>
      <c r="J12" s="200"/>
      <c r="K12" s="200"/>
      <c r="L12" s="200"/>
      <c r="M12" s="200"/>
      <c r="N12" s="200"/>
      <c r="O12" s="200"/>
      <c r="P12" s="200"/>
      <c r="Q12" s="219"/>
    </row>
    <row r="13" spans="1:17" hidden="1" outlineLevel="1">
      <c r="A13" s="28"/>
      <c r="B13" s="29"/>
      <c r="C13" s="29"/>
      <c r="D13" s="29"/>
      <c r="E13" s="29"/>
      <c r="F13" s="29"/>
      <c r="G13" s="29"/>
      <c r="H13" s="29"/>
      <c r="I13" s="29"/>
      <c r="J13" s="29"/>
      <c r="K13" s="29"/>
      <c r="L13" s="29"/>
      <c r="M13" s="29"/>
      <c r="N13" s="29"/>
      <c r="O13" s="29"/>
      <c r="P13" s="29"/>
      <c r="Q13" s="30"/>
    </row>
    <row r="14" spans="1:17" hidden="1" outlineLevel="1">
      <c r="A14" s="28"/>
      <c r="B14" s="29"/>
      <c r="C14" s="29" t="s">
        <v>31</v>
      </c>
      <c r="D14" s="29"/>
      <c r="E14" s="200"/>
      <c r="F14" s="200"/>
      <c r="G14" s="200"/>
      <c r="H14" s="200"/>
      <c r="I14" s="200"/>
      <c r="J14" s="200"/>
      <c r="K14" s="200"/>
      <c r="L14" s="200"/>
      <c r="M14" s="200"/>
      <c r="N14" s="200"/>
      <c r="O14" s="200"/>
      <c r="P14" s="200"/>
      <c r="Q14" s="219"/>
    </row>
    <row r="15" spans="1:17" hidden="1" outlineLevel="1">
      <c r="A15" s="28"/>
      <c r="B15" s="29"/>
      <c r="C15" s="29" t="s">
        <v>32</v>
      </c>
      <c r="D15" s="29"/>
      <c r="E15" s="200"/>
      <c r="F15" s="200"/>
      <c r="G15" s="200"/>
      <c r="H15" s="200"/>
      <c r="I15" s="200"/>
      <c r="J15" s="200"/>
      <c r="K15" s="200"/>
      <c r="L15" s="200"/>
      <c r="M15" s="200"/>
      <c r="N15" s="200"/>
      <c r="O15" s="200"/>
      <c r="P15" s="200"/>
      <c r="Q15" s="219"/>
    </row>
    <row r="16" spans="1:17" hidden="1" outlineLevel="1">
      <c r="A16" s="28"/>
      <c r="B16" s="29"/>
      <c r="C16" s="29"/>
      <c r="D16" s="29"/>
      <c r="E16" s="29"/>
      <c r="F16" s="29"/>
      <c r="G16" s="29"/>
      <c r="H16" s="29"/>
      <c r="I16" s="29"/>
      <c r="J16" s="29"/>
      <c r="K16" s="29"/>
      <c r="L16" s="29"/>
      <c r="M16" s="29"/>
      <c r="N16" s="29"/>
      <c r="O16" s="29"/>
      <c r="P16" s="29"/>
      <c r="Q16" s="30"/>
    </row>
    <row r="17" spans="1:17" hidden="1" outlineLevel="1">
      <c r="A17" s="28"/>
      <c r="B17" s="29"/>
      <c r="C17" s="29" t="s">
        <v>33</v>
      </c>
      <c r="D17" s="29"/>
      <c r="E17" s="200"/>
      <c r="F17" s="200"/>
      <c r="G17" s="200"/>
      <c r="H17" s="200"/>
      <c r="I17" s="200"/>
      <c r="J17" s="200"/>
      <c r="K17" s="200"/>
      <c r="L17" s="200"/>
      <c r="M17" s="200"/>
      <c r="N17" s="200"/>
      <c r="O17" s="200"/>
      <c r="P17" s="200"/>
      <c r="Q17" s="219"/>
    </row>
    <row r="18" spans="1:17" hidden="1" outlineLevel="1">
      <c r="A18" s="28"/>
      <c r="B18" s="29"/>
      <c r="C18" s="29"/>
      <c r="D18" s="29"/>
      <c r="E18" s="200"/>
      <c r="F18" s="200"/>
      <c r="G18" s="200"/>
      <c r="H18" s="200"/>
      <c r="I18" s="200"/>
      <c r="J18" s="200"/>
      <c r="K18" s="200"/>
      <c r="L18" s="200"/>
      <c r="M18" s="200"/>
      <c r="N18" s="200"/>
      <c r="O18" s="200"/>
      <c r="P18" s="200"/>
      <c r="Q18" s="219"/>
    </row>
    <row r="19" spans="1:17" outlineLevel="1">
      <c r="A19" s="28"/>
      <c r="B19" s="29"/>
      <c r="C19" s="29"/>
      <c r="D19" s="29"/>
      <c r="E19" s="29"/>
      <c r="F19" s="29"/>
      <c r="G19" s="29"/>
      <c r="H19" s="29"/>
      <c r="I19" s="29"/>
      <c r="J19" s="29"/>
      <c r="K19" s="29"/>
      <c r="L19" s="29"/>
      <c r="M19" s="29"/>
      <c r="N19" s="29"/>
      <c r="O19" s="29"/>
      <c r="P19" s="29"/>
      <c r="Q19" s="30"/>
    </row>
    <row r="20" spans="1:17" outlineLevel="1">
      <c r="A20" s="28" t="s">
        <v>34</v>
      </c>
      <c r="B20" s="167" t="s">
        <v>84</v>
      </c>
      <c r="C20" s="168"/>
      <c r="D20" s="168"/>
      <c r="E20" s="168"/>
      <c r="F20" s="168"/>
      <c r="G20" s="168"/>
      <c r="H20" s="168"/>
      <c r="I20" s="168"/>
      <c r="J20" s="168"/>
      <c r="K20" s="168"/>
      <c r="L20" s="168"/>
      <c r="M20" s="168"/>
      <c r="N20" s="168"/>
      <c r="O20" s="168"/>
      <c r="P20" s="168"/>
      <c r="Q20" s="169"/>
    </row>
    <row r="21" spans="1:17" outlineLevel="1">
      <c r="A21" s="28"/>
      <c r="B21" s="170"/>
      <c r="C21" s="171"/>
      <c r="D21" s="171"/>
      <c r="E21" s="171"/>
      <c r="F21" s="171"/>
      <c r="G21" s="171"/>
      <c r="H21" s="171"/>
      <c r="I21" s="171"/>
      <c r="J21" s="171"/>
      <c r="K21" s="171"/>
      <c r="L21" s="171"/>
      <c r="M21" s="171"/>
      <c r="N21" s="171"/>
      <c r="O21" s="171"/>
      <c r="P21" s="171"/>
      <c r="Q21" s="172"/>
    </row>
    <row r="22" spans="1:17" ht="279" customHeight="1" outlineLevel="1">
      <c r="A22" s="28"/>
      <c r="B22" s="173"/>
      <c r="C22" s="174"/>
      <c r="D22" s="174"/>
      <c r="E22" s="174"/>
      <c r="F22" s="174"/>
      <c r="G22" s="174"/>
      <c r="H22" s="174"/>
      <c r="I22" s="174"/>
      <c r="J22" s="174"/>
      <c r="K22" s="174"/>
      <c r="L22" s="174"/>
      <c r="M22" s="174"/>
      <c r="N22" s="174"/>
      <c r="O22" s="174"/>
      <c r="P22" s="174"/>
      <c r="Q22" s="175"/>
    </row>
    <row r="23" spans="1:17" outlineLevel="1">
      <c r="A23" s="28"/>
      <c r="B23" s="29"/>
      <c r="C23" s="29"/>
      <c r="D23" s="29"/>
      <c r="E23" s="29"/>
      <c r="F23" s="29"/>
      <c r="G23" s="29"/>
      <c r="H23" s="29"/>
      <c r="I23" s="29"/>
      <c r="J23" s="29"/>
      <c r="K23" s="29"/>
      <c r="L23" s="29"/>
      <c r="M23" s="29"/>
      <c r="N23" s="29"/>
      <c r="O23" s="29"/>
      <c r="P23" s="29"/>
      <c r="Q23" s="30"/>
    </row>
    <row r="24" spans="1:17" ht="15.75" outlineLevel="1" thickBot="1">
      <c r="A24" s="33" t="s">
        <v>35</v>
      </c>
      <c r="B24" s="34"/>
      <c r="C24" s="176" t="s">
        <v>36</v>
      </c>
      <c r="D24" s="177"/>
      <c r="E24" s="178"/>
      <c r="F24" s="178"/>
      <c r="G24" s="178"/>
      <c r="H24" s="178"/>
      <c r="I24" s="178"/>
      <c r="J24" s="178"/>
      <c r="K24" s="178"/>
      <c r="L24" s="178"/>
      <c r="M24" s="178"/>
      <c r="N24" s="178"/>
      <c r="O24" s="178"/>
      <c r="P24" s="178"/>
      <c r="Q24" s="179"/>
    </row>
    <row r="25" spans="1:17" ht="16.5" outlineLevel="1" thickTop="1" thickBot="1">
      <c r="A25" s="35"/>
      <c r="C25" s="35"/>
      <c r="D25" s="35"/>
      <c r="E25" s="35"/>
      <c r="F25" s="35"/>
      <c r="G25" s="35"/>
      <c r="H25" s="35"/>
      <c r="I25" s="35"/>
      <c r="J25" s="35"/>
      <c r="K25" s="35"/>
      <c r="L25" s="35"/>
      <c r="M25" s="35"/>
      <c r="N25" s="35"/>
      <c r="O25" s="35"/>
      <c r="P25" s="35"/>
      <c r="Q25" s="35"/>
    </row>
    <row r="26" spans="1:17" ht="19.5" outlineLevel="1" thickTop="1">
      <c r="A26" s="24" t="s">
        <v>126</v>
      </c>
      <c r="B26" s="25" t="str">
        <f>IF(C30="Y","Actual","Estimated")</f>
        <v>Estimated</v>
      </c>
      <c r="C26" s="26" t="s">
        <v>22</v>
      </c>
      <c r="D26" s="26"/>
      <c r="E26" s="26"/>
      <c r="F26" s="26"/>
      <c r="G26" s="26"/>
      <c r="H26" s="26"/>
      <c r="I26" s="26"/>
      <c r="J26" s="26"/>
      <c r="K26" s="26"/>
      <c r="L26" s="26"/>
      <c r="M26" s="26"/>
      <c r="N26" s="26"/>
      <c r="O26" s="26"/>
      <c r="P26" s="26"/>
      <c r="Q26" s="27"/>
    </row>
    <row r="27" spans="1:17" outlineLevel="1">
      <c r="A27" s="63"/>
      <c r="B27" s="29"/>
      <c r="C27" s="29"/>
      <c r="D27" s="29"/>
      <c r="E27" s="29"/>
      <c r="F27" s="29"/>
      <c r="G27" s="29"/>
      <c r="H27" s="29"/>
      <c r="I27" s="29"/>
      <c r="J27" s="29"/>
      <c r="K27" s="29"/>
      <c r="L27" s="29"/>
      <c r="M27" s="29"/>
      <c r="N27" s="29"/>
      <c r="O27" s="29"/>
      <c r="P27" s="29"/>
      <c r="Q27" s="30"/>
    </row>
    <row r="28" spans="1:17" outlineLevel="1">
      <c r="A28" s="28" t="s">
        <v>23</v>
      </c>
      <c r="B28" s="163" t="s">
        <v>24</v>
      </c>
      <c r="C28" s="163"/>
      <c r="D28" s="163"/>
      <c r="E28" s="163"/>
      <c r="F28" s="163"/>
      <c r="G28" s="163"/>
      <c r="H28" s="163"/>
      <c r="I28" s="163"/>
      <c r="J28" s="163"/>
      <c r="K28" s="163"/>
      <c r="L28" s="163"/>
      <c r="M28" s="163"/>
      <c r="N28" s="163"/>
      <c r="O28" s="163"/>
      <c r="P28" s="163"/>
      <c r="Q28" s="164"/>
    </row>
    <row r="29" spans="1:17" outlineLevel="1">
      <c r="A29" s="28"/>
      <c r="B29" s="29"/>
      <c r="C29" s="29"/>
      <c r="D29" s="29"/>
      <c r="E29" s="29"/>
      <c r="F29" s="29"/>
      <c r="G29" s="29"/>
      <c r="H29" s="29"/>
      <c r="I29" s="29"/>
      <c r="J29" s="29"/>
      <c r="K29" s="29"/>
      <c r="L29" s="29"/>
      <c r="M29" s="29"/>
      <c r="N29" s="29"/>
      <c r="O29" s="29"/>
      <c r="P29" s="29"/>
      <c r="Q29" s="30"/>
    </row>
    <row r="30" spans="1:17" outlineLevel="1">
      <c r="A30" s="28" t="s">
        <v>25</v>
      </c>
      <c r="B30" s="29"/>
      <c r="C30" s="31" t="s">
        <v>73</v>
      </c>
      <c r="D30" s="32" t="s">
        <v>27</v>
      </c>
      <c r="E30" s="29"/>
      <c r="F30" s="29"/>
      <c r="G30" s="29"/>
      <c r="H30" s="29"/>
      <c r="I30" s="29"/>
      <c r="J30" s="29"/>
      <c r="K30" s="29"/>
      <c r="L30" s="29"/>
      <c r="M30" s="29"/>
      <c r="N30" s="29"/>
      <c r="O30" s="29"/>
      <c r="P30" s="29"/>
      <c r="Q30" s="30"/>
    </row>
    <row r="31" spans="1:17" hidden="1" outlineLevel="1">
      <c r="A31" s="28"/>
      <c r="B31" s="29" t="s">
        <v>28</v>
      </c>
      <c r="C31" s="29" t="s">
        <v>29</v>
      </c>
      <c r="D31" s="29"/>
      <c r="E31" s="200"/>
      <c r="F31" s="200"/>
      <c r="G31" s="200"/>
      <c r="H31" s="200"/>
      <c r="I31" s="200"/>
      <c r="J31" s="200"/>
      <c r="K31" s="200"/>
      <c r="L31" s="200"/>
      <c r="M31" s="200"/>
      <c r="N31" s="200"/>
      <c r="O31" s="200"/>
      <c r="P31" s="200"/>
      <c r="Q31" s="219"/>
    </row>
    <row r="32" spans="1:17" hidden="1" outlineLevel="1">
      <c r="A32" s="28"/>
      <c r="B32" s="29"/>
      <c r="C32" s="29" t="s">
        <v>30</v>
      </c>
      <c r="D32" s="29"/>
      <c r="E32" s="200"/>
      <c r="F32" s="200"/>
      <c r="G32" s="200"/>
      <c r="H32" s="200"/>
      <c r="I32" s="200"/>
      <c r="J32" s="200"/>
      <c r="K32" s="200"/>
      <c r="L32" s="200"/>
      <c r="M32" s="200"/>
      <c r="N32" s="200"/>
      <c r="O32" s="200"/>
      <c r="P32" s="200"/>
      <c r="Q32" s="219"/>
    </row>
    <row r="33" spans="1:17" hidden="1" outlineLevel="1">
      <c r="A33" s="28"/>
      <c r="B33" s="29"/>
      <c r="C33" s="29"/>
      <c r="D33" s="29"/>
      <c r="E33" s="29"/>
      <c r="F33" s="29"/>
      <c r="G33" s="29"/>
      <c r="H33" s="29"/>
      <c r="I33" s="29"/>
      <c r="J33" s="29"/>
      <c r="K33" s="29"/>
      <c r="L33" s="29"/>
      <c r="M33" s="29"/>
      <c r="N33" s="29"/>
      <c r="O33" s="29"/>
      <c r="P33" s="29"/>
      <c r="Q33" s="30"/>
    </row>
    <row r="34" spans="1:17" hidden="1" outlineLevel="1">
      <c r="A34" s="28"/>
      <c r="B34" s="29"/>
      <c r="C34" s="29" t="s">
        <v>31</v>
      </c>
      <c r="D34" s="29"/>
      <c r="E34" s="200"/>
      <c r="F34" s="200"/>
      <c r="G34" s="200"/>
      <c r="H34" s="200"/>
      <c r="I34" s="200"/>
      <c r="J34" s="200"/>
      <c r="K34" s="200"/>
      <c r="L34" s="200"/>
      <c r="M34" s="200"/>
      <c r="N34" s="200"/>
      <c r="O34" s="200"/>
      <c r="P34" s="200"/>
      <c r="Q34" s="219"/>
    </row>
    <row r="35" spans="1:17" hidden="1" outlineLevel="1">
      <c r="A35" s="28"/>
      <c r="B35" s="29"/>
      <c r="C35" s="29" t="s">
        <v>32</v>
      </c>
      <c r="D35" s="29"/>
      <c r="E35" s="200"/>
      <c r="F35" s="200"/>
      <c r="G35" s="200"/>
      <c r="H35" s="200"/>
      <c r="I35" s="200"/>
      <c r="J35" s="200"/>
      <c r="K35" s="200"/>
      <c r="L35" s="200"/>
      <c r="M35" s="200"/>
      <c r="N35" s="200"/>
      <c r="O35" s="200"/>
      <c r="P35" s="200"/>
      <c r="Q35" s="219"/>
    </row>
    <row r="36" spans="1:17" hidden="1" outlineLevel="1">
      <c r="A36" s="28"/>
      <c r="B36" s="29"/>
      <c r="C36" s="29"/>
      <c r="D36" s="29"/>
      <c r="E36" s="29"/>
      <c r="F36" s="29"/>
      <c r="G36" s="29"/>
      <c r="H36" s="29"/>
      <c r="I36" s="29"/>
      <c r="J36" s="29"/>
      <c r="K36" s="29"/>
      <c r="L36" s="29"/>
      <c r="M36" s="29"/>
      <c r="N36" s="29"/>
      <c r="O36" s="29"/>
      <c r="P36" s="29"/>
      <c r="Q36" s="30"/>
    </row>
    <row r="37" spans="1:17" hidden="1" outlineLevel="1">
      <c r="A37" s="28"/>
      <c r="B37" s="29"/>
      <c r="C37" s="29" t="s">
        <v>33</v>
      </c>
      <c r="D37" s="29"/>
      <c r="E37" s="200"/>
      <c r="F37" s="200"/>
      <c r="G37" s="200"/>
      <c r="H37" s="200"/>
      <c r="I37" s="200"/>
      <c r="J37" s="200"/>
      <c r="K37" s="200"/>
      <c r="L37" s="200"/>
      <c r="M37" s="200"/>
      <c r="N37" s="200"/>
      <c r="O37" s="200"/>
      <c r="P37" s="200"/>
      <c r="Q37" s="219"/>
    </row>
    <row r="38" spans="1:17" hidden="1" outlineLevel="1">
      <c r="A38" s="28"/>
      <c r="B38" s="29"/>
      <c r="C38" s="29"/>
      <c r="D38" s="29"/>
      <c r="E38" s="200"/>
      <c r="F38" s="200"/>
      <c r="G38" s="200"/>
      <c r="H38" s="200"/>
      <c r="I38" s="200"/>
      <c r="J38" s="200"/>
      <c r="K38" s="200"/>
      <c r="L38" s="200"/>
      <c r="M38" s="200"/>
      <c r="N38" s="200"/>
      <c r="O38" s="200"/>
      <c r="P38" s="200"/>
      <c r="Q38" s="219"/>
    </row>
    <row r="39" spans="1:17" outlineLevel="1">
      <c r="A39" s="28"/>
      <c r="B39" s="29"/>
      <c r="C39" s="29"/>
      <c r="D39" s="29"/>
      <c r="E39" s="29"/>
      <c r="F39" s="29"/>
      <c r="G39" s="29"/>
      <c r="H39" s="29"/>
      <c r="I39" s="29"/>
      <c r="J39" s="29"/>
      <c r="K39" s="29"/>
      <c r="L39" s="29"/>
      <c r="M39" s="29"/>
      <c r="N39" s="29"/>
      <c r="O39" s="29"/>
      <c r="P39" s="29"/>
      <c r="Q39" s="30"/>
    </row>
    <row r="40" spans="1:17" outlineLevel="1">
      <c r="A40" s="28" t="s">
        <v>34</v>
      </c>
      <c r="B40" s="203" t="s">
        <v>342</v>
      </c>
      <c r="C40" s="204"/>
      <c r="D40" s="204"/>
      <c r="E40" s="204"/>
      <c r="F40" s="204"/>
      <c r="G40" s="204"/>
      <c r="H40" s="204"/>
      <c r="I40" s="204"/>
      <c r="J40" s="204"/>
      <c r="K40" s="204"/>
      <c r="L40" s="204"/>
      <c r="M40" s="204"/>
      <c r="N40" s="204"/>
      <c r="O40" s="204"/>
      <c r="P40" s="204"/>
      <c r="Q40" s="205"/>
    </row>
    <row r="41" spans="1:17" outlineLevel="1">
      <c r="A41" s="28"/>
      <c r="B41" s="206"/>
      <c r="C41" s="207"/>
      <c r="D41" s="207"/>
      <c r="E41" s="207"/>
      <c r="F41" s="207"/>
      <c r="G41" s="207"/>
      <c r="H41" s="207"/>
      <c r="I41" s="207"/>
      <c r="J41" s="207"/>
      <c r="K41" s="207"/>
      <c r="L41" s="207"/>
      <c r="M41" s="207"/>
      <c r="N41" s="207"/>
      <c r="O41" s="207"/>
      <c r="P41" s="207"/>
      <c r="Q41" s="208"/>
    </row>
    <row r="42" spans="1:17" ht="126.75" customHeight="1" outlineLevel="1">
      <c r="A42" s="28"/>
      <c r="B42" s="209"/>
      <c r="C42" s="210"/>
      <c r="D42" s="210"/>
      <c r="E42" s="210"/>
      <c r="F42" s="210"/>
      <c r="G42" s="210"/>
      <c r="H42" s="210"/>
      <c r="I42" s="210"/>
      <c r="J42" s="210"/>
      <c r="K42" s="210"/>
      <c r="L42" s="210"/>
      <c r="M42" s="210"/>
      <c r="N42" s="210"/>
      <c r="O42" s="210"/>
      <c r="P42" s="210"/>
      <c r="Q42" s="211"/>
    </row>
    <row r="43" spans="1:17" outlineLevel="1">
      <c r="A43" s="28"/>
      <c r="B43" s="29"/>
      <c r="C43" s="29"/>
      <c r="D43" s="29"/>
      <c r="E43" s="29"/>
      <c r="F43" s="29"/>
      <c r="G43" s="29"/>
      <c r="H43" s="29"/>
      <c r="I43" s="29"/>
      <c r="J43" s="29"/>
      <c r="K43" s="29"/>
      <c r="L43" s="29"/>
      <c r="M43" s="29"/>
      <c r="N43" s="29"/>
      <c r="O43" s="29"/>
      <c r="P43" s="29"/>
      <c r="Q43" s="30"/>
    </row>
    <row r="44" spans="1:17" ht="15.75" outlineLevel="1" thickBot="1">
      <c r="A44" s="33" t="s">
        <v>35</v>
      </c>
      <c r="B44" s="34"/>
      <c r="C44" s="176" t="s">
        <v>36</v>
      </c>
      <c r="D44" s="177"/>
      <c r="E44" s="178"/>
      <c r="F44" s="178"/>
      <c r="G44" s="178"/>
      <c r="H44" s="178"/>
      <c r="I44" s="178"/>
      <c r="J44" s="178"/>
      <c r="K44" s="178"/>
      <c r="L44" s="178"/>
      <c r="M44" s="178"/>
      <c r="N44" s="178"/>
      <c r="O44" s="178"/>
      <c r="P44" s="178"/>
      <c r="Q44" s="179"/>
    </row>
    <row r="45" spans="1:17" ht="15.75" outlineLevel="1" thickTop="1">
      <c r="A45" s="79"/>
      <c r="C45" s="79"/>
      <c r="D45" s="79"/>
      <c r="E45" s="79"/>
      <c r="F45" s="79"/>
      <c r="G45" s="79"/>
      <c r="H45" s="79"/>
      <c r="I45" s="79"/>
      <c r="J45" s="79"/>
      <c r="K45" s="79"/>
      <c r="L45" s="79"/>
      <c r="M45" s="79"/>
      <c r="N45" s="79"/>
      <c r="O45" s="79"/>
      <c r="P45" s="79"/>
      <c r="Q45" s="79"/>
    </row>
    <row r="46" spans="1:17" outlineLevel="1">
      <c r="C46" s="35"/>
      <c r="D46" s="35"/>
      <c r="E46" s="35"/>
      <c r="F46" s="35"/>
      <c r="G46" s="35"/>
      <c r="H46" s="35"/>
      <c r="I46" s="35"/>
      <c r="J46" s="35"/>
      <c r="K46" s="35"/>
      <c r="L46" s="35"/>
      <c r="M46" s="35"/>
      <c r="N46" s="35"/>
      <c r="O46" s="35"/>
      <c r="P46" s="35"/>
      <c r="Q46" s="35"/>
    </row>
    <row r="47" spans="1:17" outlineLevel="1">
      <c r="C47" s="35"/>
      <c r="D47" s="35"/>
      <c r="E47" s="35"/>
      <c r="F47" s="35"/>
      <c r="G47" s="35"/>
      <c r="H47" s="35"/>
      <c r="I47" s="35"/>
      <c r="J47" s="35"/>
      <c r="K47" s="35"/>
      <c r="L47" s="35"/>
      <c r="M47" s="35"/>
      <c r="N47" s="35"/>
      <c r="O47" s="35"/>
      <c r="P47" s="35"/>
      <c r="Q47" s="35"/>
    </row>
    <row r="49" spans="1:17" ht="18.75">
      <c r="A49" s="22" t="s">
        <v>38</v>
      </c>
      <c r="B49" s="23"/>
      <c r="C49" s="23" t="s">
        <v>39</v>
      </c>
      <c r="D49" s="23"/>
      <c r="E49" s="23"/>
      <c r="F49" s="23"/>
      <c r="G49" s="23"/>
      <c r="H49" s="23"/>
      <c r="I49" s="23"/>
      <c r="J49" s="23"/>
      <c r="K49" s="23"/>
      <c r="L49" s="23"/>
      <c r="M49" s="23"/>
      <c r="N49" s="23"/>
      <c r="O49" s="23"/>
      <c r="P49" s="23"/>
      <c r="Q49" s="23"/>
    </row>
    <row r="50" spans="1:17" ht="15.75" outlineLevel="1" thickBot="1"/>
    <row r="51" spans="1:17" ht="36" customHeight="1" outlineLevel="1">
      <c r="A51" s="40" t="s">
        <v>240</v>
      </c>
      <c r="B51" s="41" t="s">
        <v>41</v>
      </c>
      <c r="C51" s="180" t="s">
        <v>85</v>
      </c>
      <c r="D51" s="181"/>
      <c r="E51" s="181"/>
      <c r="F51" s="181"/>
      <c r="G51" s="181"/>
      <c r="H51" s="181"/>
      <c r="I51" s="181"/>
      <c r="J51" s="181"/>
      <c r="K51" s="181"/>
      <c r="L51" s="181"/>
      <c r="M51" s="181"/>
      <c r="N51" s="181"/>
      <c r="O51" s="181"/>
      <c r="P51" s="181"/>
      <c r="Q51" s="182"/>
    </row>
    <row r="52" spans="1:17" outlineLevel="1">
      <c r="A52" s="58" t="s">
        <v>68</v>
      </c>
      <c r="B52" s="29" t="s">
        <v>42</v>
      </c>
      <c r="C52" s="183" t="s">
        <v>86</v>
      </c>
      <c r="D52" s="184"/>
      <c r="E52" s="184"/>
      <c r="F52" s="184"/>
      <c r="G52" s="184"/>
      <c r="H52" s="184"/>
      <c r="I52" s="184"/>
      <c r="J52" s="184"/>
      <c r="K52" s="184"/>
      <c r="L52" s="184"/>
      <c r="M52" s="184"/>
      <c r="N52" s="185"/>
      <c r="O52" s="185"/>
      <c r="P52" s="185"/>
      <c r="Q52" s="186"/>
    </row>
    <row r="53" spans="1:17" outlineLevel="1">
      <c r="A53" s="42"/>
      <c r="B53" s="29" t="s">
        <v>46</v>
      </c>
      <c r="C53" s="220">
        <v>41761</v>
      </c>
      <c r="D53" s="190"/>
      <c r="E53" s="190"/>
      <c r="F53" s="197"/>
      <c r="G53" s="29"/>
      <c r="H53" s="29"/>
      <c r="I53" s="29"/>
      <c r="J53" s="29"/>
      <c r="K53" s="29"/>
      <c r="L53" s="29"/>
      <c r="M53" s="29"/>
      <c r="N53" s="29"/>
      <c r="O53" s="29"/>
      <c r="P53" s="29"/>
      <c r="Q53" s="43"/>
    </row>
    <row r="54" spans="1:17" outlineLevel="1">
      <c r="A54" s="42"/>
      <c r="B54" s="44" t="s">
        <v>47</v>
      </c>
      <c r="C54" s="183" t="s">
        <v>87</v>
      </c>
      <c r="D54" s="184"/>
      <c r="E54" s="184"/>
      <c r="F54" s="184"/>
      <c r="G54" s="184"/>
      <c r="H54" s="184"/>
      <c r="I54" s="184"/>
      <c r="J54" s="184"/>
      <c r="K54" s="184"/>
      <c r="L54" s="184"/>
      <c r="M54" s="184"/>
      <c r="N54" s="185"/>
      <c r="O54" s="185"/>
      <c r="P54" s="185"/>
      <c r="Q54" s="186"/>
    </row>
    <row r="55" spans="1:17" outlineLevel="1">
      <c r="A55" s="42"/>
      <c r="B55" s="29"/>
      <c r="C55" s="29"/>
      <c r="D55" s="29"/>
      <c r="E55" s="29"/>
      <c r="F55" s="29"/>
      <c r="G55" s="29"/>
      <c r="H55" s="29"/>
      <c r="I55" s="29"/>
      <c r="J55" s="29"/>
      <c r="K55" s="29"/>
      <c r="L55" s="29"/>
      <c r="M55" s="29"/>
      <c r="N55" s="29"/>
      <c r="O55" s="29"/>
      <c r="P55" s="29"/>
      <c r="Q55" s="43"/>
    </row>
    <row r="56" spans="1:17" outlineLevel="1">
      <c r="A56" s="42"/>
      <c r="B56" s="29" t="s">
        <v>48</v>
      </c>
      <c r="C56" s="29" t="s">
        <v>49</v>
      </c>
      <c r="D56" s="29"/>
      <c r="E56" s="29"/>
      <c r="F56" s="29"/>
      <c r="G56" s="29"/>
      <c r="H56" s="31" t="s">
        <v>26</v>
      </c>
      <c r="I56" s="29"/>
      <c r="J56" s="29"/>
      <c r="K56" s="29"/>
      <c r="L56" s="29" t="s">
        <v>51</v>
      </c>
      <c r="M56" s="29"/>
      <c r="N56" s="29"/>
      <c r="O56" s="29"/>
      <c r="P56" s="29"/>
      <c r="Q56" s="45" t="s">
        <v>26</v>
      </c>
    </row>
    <row r="57" spans="1:17" outlineLevel="1">
      <c r="A57" s="42"/>
      <c r="B57" s="46" t="str">
        <f>IF(AND(H56="Y",Q56="Y",K57="N",Q57="N"),"Actual", "Estimated")</f>
        <v>Actual</v>
      </c>
      <c r="C57" s="29" t="s">
        <v>52</v>
      </c>
      <c r="D57" s="29"/>
      <c r="E57" s="29"/>
      <c r="F57" s="29"/>
      <c r="G57" s="29"/>
      <c r="H57" s="29"/>
      <c r="I57" s="29"/>
      <c r="J57" s="29"/>
      <c r="K57" s="31" t="s">
        <v>73</v>
      </c>
      <c r="L57" s="29" t="s">
        <v>53</v>
      </c>
      <c r="M57" s="29"/>
      <c r="N57" s="29"/>
      <c r="O57" s="29"/>
      <c r="P57" s="29"/>
      <c r="Q57" s="45" t="s">
        <v>73</v>
      </c>
    </row>
    <row r="58" spans="1:17" outlineLevel="1">
      <c r="A58" s="42"/>
      <c r="B58" s="29"/>
      <c r="C58" s="29"/>
      <c r="D58" s="29"/>
      <c r="E58" s="29"/>
      <c r="F58" s="29"/>
      <c r="G58" s="29"/>
      <c r="H58" s="29"/>
      <c r="I58" s="29"/>
      <c r="J58" s="29"/>
      <c r="K58" s="29"/>
      <c r="L58" s="29"/>
      <c r="M58" s="29"/>
      <c r="N58" s="29"/>
      <c r="O58" s="29"/>
      <c r="P58" s="29"/>
      <c r="Q58" s="43"/>
    </row>
    <row r="59" spans="1:17" outlineLevel="1">
      <c r="A59" s="42"/>
      <c r="B59" s="47" t="s">
        <v>54</v>
      </c>
      <c r="C59" s="48" t="s">
        <v>55</v>
      </c>
      <c r="D59" s="48"/>
      <c r="E59" s="48"/>
      <c r="F59" s="48"/>
      <c r="G59" s="48"/>
      <c r="H59" s="48"/>
      <c r="I59" s="48"/>
      <c r="J59" s="29"/>
      <c r="K59" s="49" t="s">
        <v>56</v>
      </c>
      <c r="L59" s="49"/>
      <c r="M59" s="49"/>
      <c r="N59" s="49"/>
      <c r="O59" s="49"/>
      <c r="P59" s="49"/>
      <c r="Q59" s="43"/>
    </row>
    <row r="60" spans="1:17" outlineLevel="1">
      <c r="A60" s="42"/>
      <c r="B60" s="29" t="s">
        <v>57</v>
      </c>
      <c r="C60" s="50" t="s">
        <v>74</v>
      </c>
      <c r="D60" s="51" t="s">
        <v>58</v>
      </c>
      <c r="E60" s="50" t="s">
        <v>59</v>
      </c>
      <c r="H60" s="29"/>
      <c r="I60" s="29"/>
      <c r="J60" s="29"/>
      <c r="K60" s="50" t="s">
        <v>75</v>
      </c>
      <c r="L60" s="29" t="s">
        <v>58</v>
      </c>
      <c r="M60" s="29"/>
      <c r="N60" s="50" t="s">
        <v>17</v>
      </c>
      <c r="O60" s="29"/>
      <c r="P60" s="29"/>
      <c r="Q60" s="43"/>
    </row>
    <row r="61" spans="1:17" outlineLevel="1">
      <c r="A61" s="42"/>
      <c r="B61" s="29"/>
      <c r="C61" s="29"/>
      <c r="D61" s="29"/>
      <c r="E61" s="29"/>
      <c r="F61" s="29"/>
      <c r="G61" s="29"/>
      <c r="H61" s="29"/>
      <c r="I61" s="29"/>
      <c r="J61" s="29"/>
      <c r="K61" s="198" t="str">
        <f>IF(OR(K60&lt;&gt;"Real",N60&lt;&gt;"2014/15"),"** Note: Data required to be reported in Real $ @ Jun14.  Escalate using standard CPI assumptions","OK - no escalation required")</f>
        <v>** Note: Data required to be reported in Real $ @ Jun14.  Escalate using standard CPI assumptions</v>
      </c>
      <c r="L61" s="198"/>
      <c r="M61" s="198"/>
      <c r="N61" s="198"/>
      <c r="O61" s="198"/>
      <c r="P61" s="198"/>
      <c r="Q61" s="199"/>
    </row>
    <row r="62" spans="1:17" outlineLevel="1">
      <c r="A62" s="42"/>
      <c r="B62" s="29"/>
      <c r="C62" s="29"/>
      <c r="D62" s="29"/>
      <c r="E62" s="29"/>
      <c r="F62" s="29"/>
      <c r="G62" s="29"/>
      <c r="H62" s="29"/>
      <c r="I62" s="29"/>
      <c r="J62" s="29"/>
      <c r="K62" s="29"/>
      <c r="L62" s="29"/>
      <c r="M62" s="29"/>
      <c r="N62" s="29"/>
      <c r="O62" s="29"/>
      <c r="P62" s="29"/>
      <c r="Q62" s="43"/>
    </row>
    <row r="63" spans="1:17" outlineLevel="1">
      <c r="A63" s="42"/>
      <c r="B63" s="29" t="s">
        <v>60</v>
      </c>
      <c r="C63" s="50" t="s">
        <v>76</v>
      </c>
      <c r="D63" s="29"/>
      <c r="E63" s="29"/>
      <c r="F63" s="29" t="s">
        <v>61</v>
      </c>
      <c r="G63" s="29"/>
      <c r="H63" s="200" t="s">
        <v>77</v>
      </c>
      <c r="I63" s="200"/>
      <c r="J63" s="29"/>
      <c r="K63" s="29" t="s">
        <v>62</v>
      </c>
      <c r="L63" s="29"/>
      <c r="M63" s="29"/>
      <c r="N63" s="200" t="s">
        <v>78</v>
      </c>
      <c r="O63" s="200"/>
      <c r="P63" s="29"/>
      <c r="Q63" s="43"/>
    </row>
    <row r="64" spans="1:17" outlineLevel="1">
      <c r="A64" s="42"/>
      <c r="B64" s="29"/>
      <c r="C64" s="29"/>
      <c r="D64" s="29"/>
      <c r="E64" s="29"/>
      <c r="F64" s="29"/>
      <c r="G64" s="29"/>
      <c r="H64" s="29"/>
      <c r="I64" s="29"/>
      <c r="J64" s="29"/>
      <c r="K64" s="29"/>
      <c r="L64" s="29"/>
      <c r="M64" s="29"/>
      <c r="N64" s="29"/>
      <c r="O64" s="29"/>
      <c r="P64" s="29"/>
      <c r="Q64" s="43"/>
    </row>
    <row r="65" spans="1:17" outlineLevel="1">
      <c r="A65" s="42"/>
      <c r="B65" s="29" t="s">
        <v>63</v>
      </c>
      <c r="C65" s="192" t="s">
        <v>88</v>
      </c>
      <c r="D65" s="193"/>
      <c r="E65" s="194"/>
      <c r="F65" s="194"/>
      <c r="G65" s="194"/>
      <c r="H65" s="194"/>
      <c r="I65" s="194"/>
      <c r="J65" s="194"/>
      <c r="K65" s="194"/>
      <c r="L65" s="194"/>
      <c r="M65" s="194"/>
      <c r="N65" s="194"/>
      <c r="O65" s="194"/>
      <c r="P65" s="194"/>
      <c r="Q65" s="195"/>
    </row>
    <row r="66" spans="1:17" outlineLevel="1">
      <c r="A66" s="42"/>
      <c r="B66" s="29" t="s">
        <v>64</v>
      </c>
      <c r="C66" s="29"/>
      <c r="D66" s="29"/>
      <c r="E66" s="29"/>
      <c r="F66" s="29"/>
      <c r="G66" s="29"/>
      <c r="H66" s="29"/>
      <c r="I66" s="29"/>
      <c r="J66" s="29"/>
      <c r="K66" s="29"/>
      <c r="L66" s="29"/>
      <c r="M66" s="29"/>
      <c r="N66" s="29"/>
      <c r="O66" s="29"/>
      <c r="P66" s="29"/>
      <c r="Q66" s="43"/>
    </row>
    <row r="67" spans="1:17" ht="15.75" outlineLevel="1" thickBot="1">
      <c r="A67" s="52"/>
      <c r="B67" s="53"/>
      <c r="C67" s="53"/>
      <c r="D67" s="53"/>
      <c r="E67" s="53"/>
      <c r="F67" s="53"/>
      <c r="G67" s="53"/>
      <c r="H67" s="53"/>
      <c r="I67" s="53"/>
      <c r="J67" s="53"/>
      <c r="K67" s="53"/>
      <c r="L67" s="53"/>
      <c r="M67" s="53"/>
      <c r="N67" s="53"/>
      <c r="O67" s="53"/>
      <c r="P67" s="53"/>
      <c r="Q67" s="54"/>
    </row>
    <row r="68" spans="1:17" ht="15.75" outlineLevel="1" thickBot="1"/>
    <row r="69" spans="1:17" ht="39.75" customHeight="1" outlineLevel="1">
      <c r="A69" s="40" t="s">
        <v>243</v>
      </c>
      <c r="B69" s="41" t="s">
        <v>41</v>
      </c>
      <c r="C69" s="180" t="s">
        <v>89</v>
      </c>
      <c r="D69" s="181"/>
      <c r="E69" s="181"/>
      <c r="F69" s="181"/>
      <c r="G69" s="181"/>
      <c r="H69" s="181"/>
      <c r="I69" s="181"/>
      <c r="J69" s="181"/>
      <c r="K69" s="181"/>
      <c r="L69" s="181"/>
      <c r="M69" s="181"/>
      <c r="N69" s="181"/>
      <c r="O69" s="181"/>
      <c r="P69" s="181"/>
      <c r="Q69" s="182"/>
    </row>
    <row r="70" spans="1:17" outlineLevel="1">
      <c r="A70" s="42"/>
      <c r="B70" s="29" t="s">
        <v>42</v>
      </c>
      <c r="C70" s="183" t="s">
        <v>90</v>
      </c>
      <c r="D70" s="184"/>
      <c r="E70" s="184"/>
      <c r="F70" s="184"/>
      <c r="G70" s="184"/>
      <c r="H70" s="184"/>
      <c r="I70" s="184"/>
      <c r="J70" s="184"/>
      <c r="K70" s="184"/>
      <c r="L70" s="184"/>
      <c r="M70" s="184"/>
      <c r="N70" s="185"/>
      <c r="O70" s="185"/>
      <c r="P70" s="185"/>
      <c r="Q70" s="186"/>
    </row>
    <row r="71" spans="1:17" outlineLevel="1">
      <c r="A71" s="42"/>
      <c r="B71" s="29" t="s">
        <v>46</v>
      </c>
      <c r="C71" s="196" t="s">
        <v>91</v>
      </c>
      <c r="D71" s="190"/>
      <c r="E71" s="190"/>
      <c r="F71" s="197"/>
      <c r="G71" s="29"/>
      <c r="H71" s="29"/>
      <c r="I71" s="29"/>
      <c r="J71" s="29"/>
      <c r="K71" s="29"/>
      <c r="L71" s="29"/>
      <c r="M71" s="29"/>
      <c r="N71" s="29"/>
      <c r="O71" s="29"/>
      <c r="P71" s="29"/>
      <c r="Q71" s="43"/>
    </row>
    <row r="72" spans="1:17" outlineLevel="1">
      <c r="A72" s="42"/>
      <c r="B72" s="44" t="s">
        <v>47</v>
      </c>
      <c r="C72" s="183" t="s">
        <v>87</v>
      </c>
      <c r="D72" s="184"/>
      <c r="E72" s="184"/>
      <c r="F72" s="184"/>
      <c r="G72" s="184"/>
      <c r="H72" s="184"/>
      <c r="I72" s="184"/>
      <c r="J72" s="184"/>
      <c r="K72" s="184"/>
      <c r="L72" s="184"/>
      <c r="M72" s="184"/>
      <c r="N72" s="185"/>
      <c r="O72" s="185"/>
      <c r="P72" s="185"/>
      <c r="Q72" s="186"/>
    </row>
    <row r="73" spans="1:17" outlineLevel="1">
      <c r="A73" s="42"/>
      <c r="B73" s="29"/>
      <c r="C73" s="29"/>
      <c r="D73" s="29"/>
      <c r="E73" s="29"/>
      <c r="F73" s="29"/>
      <c r="G73" s="29"/>
      <c r="H73" s="29"/>
      <c r="I73" s="29"/>
      <c r="J73" s="29"/>
      <c r="K73" s="29"/>
      <c r="L73" s="29"/>
      <c r="M73" s="29"/>
      <c r="N73" s="29"/>
      <c r="O73" s="29"/>
      <c r="P73" s="29"/>
      <c r="Q73" s="43"/>
    </row>
    <row r="74" spans="1:17" outlineLevel="1">
      <c r="A74" s="42"/>
      <c r="B74" s="29" t="s">
        <v>48</v>
      </c>
      <c r="C74" s="29" t="s">
        <v>49</v>
      </c>
      <c r="D74" s="29"/>
      <c r="E74" s="29"/>
      <c r="F74" s="29"/>
      <c r="G74" s="29"/>
      <c r="H74" s="31" t="s">
        <v>26</v>
      </c>
      <c r="I74" s="29"/>
      <c r="J74" s="29"/>
      <c r="K74" s="29"/>
      <c r="L74" s="29" t="s">
        <v>51</v>
      </c>
      <c r="M74" s="29"/>
      <c r="N74" s="29"/>
      <c r="O74" s="29"/>
      <c r="P74" s="29"/>
      <c r="Q74" s="45" t="s">
        <v>26</v>
      </c>
    </row>
    <row r="75" spans="1:17" outlineLevel="1">
      <c r="A75" s="42"/>
      <c r="B75" s="46" t="str">
        <f>IF(AND(H74="Y",Q74="Y",K75="N",Q75="N"),"Actual", "Estimated")</f>
        <v>Actual</v>
      </c>
      <c r="C75" s="29" t="s">
        <v>52</v>
      </c>
      <c r="D75" s="29"/>
      <c r="E75" s="29"/>
      <c r="F75" s="29"/>
      <c r="G75" s="29"/>
      <c r="H75" s="29"/>
      <c r="I75" s="29"/>
      <c r="J75" s="29"/>
      <c r="K75" s="31" t="s">
        <v>73</v>
      </c>
      <c r="L75" s="29" t="s">
        <v>53</v>
      </c>
      <c r="M75" s="29"/>
      <c r="N75" s="29"/>
      <c r="O75" s="29"/>
      <c r="P75" s="29"/>
      <c r="Q75" s="45" t="s">
        <v>73</v>
      </c>
    </row>
    <row r="76" spans="1:17" hidden="1" outlineLevel="1">
      <c r="A76" s="42"/>
      <c r="B76" s="29"/>
      <c r="C76" s="29"/>
      <c r="D76" s="29"/>
      <c r="E76" s="29"/>
      <c r="F76" s="29"/>
      <c r="G76" s="29"/>
      <c r="H76" s="29"/>
      <c r="I76" s="29"/>
      <c r="J76" s="29"/>
      <c r="K76" s="29"/>
      <c r="L76" s="29"/>
      <c r="M76" s="29"/>
      <c r="N76" s="29"/>
      <c r="O76" s="29"/>
      <c r="P76" s="29"/>
      <c r="Q76" s="43"/>
    </row>
    <row r="77" spans="1:17" hidden="1" outlineLevel="1">
      <c r="A77" s="42"/>
      <c r="B77" s="47" t="s">
        <v>54</v>
      </c>
      <c r="C77" s="48" t="s">
        <v>55</v>
      </c>
      <c r="D77" s="48"/>
      <c r="E77" s="48"/>
      <c r="F77" s="48"/>
      <c r="G77" s="48"/>
      <c r="H77" s="48"/>
      <c r="I77" s="48"/>
      <c r="J77" s="29"/>
      <c r="K77" s="49" t="s">
        <v>56</v>
      </c>
      <c r="L77" s="49"/>
      <c r="M77" s="49"/>
      <c r="N77" s="49"/>
      <c r="O77" s="49"/>
      <c r="P77" s="49"/>
      <c r="Q77" s="43"/>
    </row>
    <row r="78" spans="1:17" hidden="1" outlineLevel="1">
      <c r="A78" s="42"/>
      <c r="B78" s="29" t="s">
        <v>57</v>
      </c>
      <c r="C78" s="50"/>
      <c r="D78" s="51" t="s">
        <v>58</v>
      </c>
      <c r="E78" s="50" t="s">
        <v>59</v>
      </c>
      <c r="H78" s="29"/>
      <c r="I78" s="29"/>
      <c r="J78" s="29"/>
      <c r="K78" s="50"/>
      <c r="L78" s="29" t="s">
        <v>58</v>
      </c>
      <c r="M78" s="29"/>
      <c r="N78" s="50"/>
      <c r="O78" s="29"/>
      <c r="P78" s="29"/>
      <c r="Q78" s="43"/>
    </row>
    <row r="79" spans="1:17" hidden="1" outlineLevel="1">
      <c r="A79" s="42"/>
      <c r="B79" s="29"/>
      <c r="C79" s="29"/>
      <c r="D79" s="29"/>
      <c r="E79" s="29"/>
      <c r="F79" s="29"/>
      <c r="G79" s="29"/>
      <c r="H79" s="29"/>
      <c r="I79" s="29"/>
      <c r="J79" s="29"/>
      <c r="K79" s="198" t="str">
        <f>IF(OR(K78&lt;&gt;"Real",N78&lt;&gt;"2014/15"),"** Note: Data required to be reported in Real $ @ Jun14.  Escalate using standard CPI assumptions","OK - no escalation required")</f>
        <v>** Note: Data required to be reported in Real $ @ Jun14.  Escalate using standard CPI assumptions</v>
      </c>
      <c r="L79" s="198"/>
      <c r="M79" s="198"/>
      <c r="N79" s="198"/>
      <c r="O79" s="198"/>
      <c r="P79" s="198"/>
      <c r="Q79" s="199"/>
    </row>
    <row r="80" spans="1:17" outlineLevel="1">
      <c r="A80" s="42"/>
      <c r="B80" s="29"/>
      <c r="C80" s="29"/>
      <c r="D80" s="29"/>
      <c r="E80" s="29"/>
      <c r="F80" s="29"/>
      <c r="G80" s="29"/>
      <c r="H80" s="29"/>
      <c r="I80" s="29"/>
      <c r="J80" s="29"/>
      <c r="K80" s="29"/>
      <c r="L80" s="29"/>
      <c r="M80" s="29"/>
      <c r="N80" s="29"/>
      <c r="O80" s="29"/>
      <c r="P80" s="29"/>
      <c r="Q80" s="43"/>
    </row>
    <row r="81" spans="1:17" outlineLevel="1">
      <c r="A81" s="42"/>
      <c r="B81" s="29" t="s">
        <v>60</v>
      </c>
      <c r="C81" s="50" t="s">
        <v>76</v>
      </c>
      <c r="D81" s="29"/>
      <c r="E81" s="29"/>
      <c r="F81" s="29" t="s">
        <v>61</v>
      </c>
      <c r="G81" s="29"/>
      <c r="H81" s="200"/>
      <c r="I81" s="200"/>
      <c r="J81" s="29"/>
      <c r="K81" s="29" t="s">
        <v>62</v>
      </c>
      <c r="L81" s="29"/>
      <c r="M81" s="29"/>
      <c r="N81" s="200"/>
      <c r="O81" s="200"/>
      <c r="P81" s="29"/>
      <c r="Q81" s="43"/>
    </row>
    <row r="82" spans="1:17" outlineLevel="1">
      <c r="A82" s="42"/>
      <c r="B82" s="29"/>
      <c r="C82" s="29"/>
      <c r="D82" s="29"/>
      <c r="E82" s="29"/>
      <c r="F82" s="29"/>
      <c r="G82" s="29"/>
      <c r="H82" s="29"/>
      <c r="I82" s="29"/>
      <c r="J82" s="29"/>
      <c r="K82" s="29"/>
      <c r="L82" s="29"/>
      <c r="M82" s="29"/>
      <c r="N82" s="29"/>
      <c r="O82" s="29"/>
      <c r="P82" s="29"/>
      <c r="Q82" s="43"/>
    </row>
    <row r="83" spans="1:17" outlineLevel="1">
      <c r="A83" s="42"/>
      <c r="B83" s="29" t="s">
        <v>63</v>
      </c>
      <c r="C83" s="192" t="s">
        <v>92</v>
      </c>
      <c r="D83" s="193"/>
      <c r="E83" s="194"/>
      <c r="F83" s="194"/>
      <c r="G83" s="194"/>
      <c r="H83" s="194"/>
      <c r="I83" s="194"/>
      <c r="J83" s="194"/>
      <c r="K83" s="194"/>
      <c r="L83" s="194"/>
      <c r="M83" s="194"/>
      <c r="N83" s="194"/>
      <c r="O83" s="194"/>
      <c r="P83" s="194"/>
      <c r="Q83" s="195"/>
    </row>
    <row r="84" spans="1:17" outlineLevel="1">
      <c r="A84" s="42"/>
      <c r="B84" s="29" t="s">
        <v>64</v>
      </c>
      <c r="C84" s="29"/>
      <c r="D84" s="29"/>
      <c r="E84" s="29"/>
      <c r="F84" s="29"/>
      <c r="G84" s="29"/>
      <c r="H84" s="29"/>
      <c r="I84" s="29"/>
      <c r="J84" s="29"/>
      <c r="K84" s="29"/>
      <c r="L84" s="29"/>
      <c r="M84" s="29"/>
      <c r="N84" s="29"/>
      <c r="O84" s="29"/>
      <c r="P84" s="29"/>
      <c r="Q84" s="43"/>
    </row>
    <row r="85" spans="1:17" ht="15.75" outlineLevel="1" thickBot="1">
      <c r="A85" s="52"/>
      <c r="B85" s="53"/>
      <c r="C85" s="53"/>
      <c r="D85" s="53"/>
      <c r="E85" s="53"/>
      <c r="F85" s="53"/>
      <c r="G85" s="53"/>
      <c r="H85" s="53"/>
      <c r="I85" s="53"/>
      <c r="J85" s="53"/>
      <c r="K85" s="53"/>
      <c r="L85" s="53"/>
      <c r="M85" s="53"/>
      <c r="N85" s="53"/>
      <c r="O85" s="53"/>
      <c r="P85" s="53"/>
      <c r="Q85" s="54"/>
    </row>
    <row r="86" spans="1:17" ht="15.75" outlineLevel="1" thickBot="1">
      <c r="A86" s="29"/>
      <c r="B86" s="29"/>
      <c r="C86" s="29"/>
      <c r="D86" s="29"/>
      <c r="E86" s="29"/>
      <c r="F86" s="29"/>
      <c r="G86" s="29"/>
      <c r="H86" s="29"/>
      <c r="I86" s="29"/>
      <c r="J86" s="29"/>
      <c r="K86" s="29"/>
      <c r="L86" s="29"/>
      <c r="M86" s="29"/>
      <c r="N86" s="29"/>
      <c r="O86" s="29"/>
      <c r="P86" s="29"/>
      <c r="Q86" s="29"/>
    </row>
    <row r="87" spans="1:17" ht="29.25" customHeight="1" outlineLevel="1">
      <c r="A87" s="40" t="s">
        <v>244</v>
      </c>
      <c r="B87" s="41" t="s">
        <v>41</v>
      </c>
      <c r="C87" s="180" t="s">
        <v>94</v>
      </c>
      <c r="D87" s="181"/>
      <c r="E87" s="181"/>
      <c r="F87" s="181"/>
      <c r="G87" s="181"/>
      <c r="H87" s="181"/>
      <c r="I87" s="181"/>
      <c r="J87" s="181"/>
      <c r="K87" s="181"/>
      <c r="L87" s="181"/>
      <c r="M87" s="181"/>
      <c r="N87" s="181"/>
      <c r="O87" s="181"/>
      <c r="P87" s="181"/>
      <c r="Q87" s="182"/>
    </row>
    <row r="88" spans="1:17" outlineLevel="1">
      <c r="A88" s="42"/>
      <c r="B88" s="29" t="s">
        <v>42</v>
      </c>
      <c r="C88" s="187" t="s">
        <v>95</v>
      </c>
      <c r="D88" s="185"/>
      <c r="E88" s="185"/>
      <c r="F88" s="185"/>
      <c r="G88" s="185"/>
      <c r="H88" s="185"/>
      <c r="I88" s="185"/>
      <c r="J88" s="185"/>
      <c r="K88" s="185"/>
      <c r="L88" s="185"/>
      <c r="M88" s="185"/>
      <c r="N88" s="185"/>
      <c r="O88" s="185"/>
      <c r="P88" s="185"/>
      <c r="Q88" s="186"/>
    </row>
    <row r="89" spans="1:17" outlineLevel="1">
      <c r="A89" s="42"/>
      <c r="B89" s="29" t="s">
        <v>46</v>
      </c>
      <c r="C89" s="196" t="s">
        <v>96</v>
      </c>
      <c r="D89" s="190"/>
      <c r="E89" s="190"/>
      <c r="F89" s="197"/>
      <c r="G89" s="29"/>
      <c r="H89" s="29"/>
      <c r="I89" s="29"/>
      <c r="J89" s="29"/>
      <c r="K89" s="29"/>
      <c r="L89" s="29"/>
      <c r="M89" s="29"/>
      <c r="N89" s="29"/>
      <c r="O89" s="29"/>
      <c r="P89" s="29"/>
      <c r="Q89" s="43"/>
    </row>
    <row r="90" spans="1:17" outlineLevel="1">
      <c r="A90" s="42"/>
      <c r="B90" s="44" t="s">
        <v>47</v>
      </c>
      <c r="C90" s="221" t="s">
        <v>87</v>
      </c>
      <c r="D90" s="200"/>
      <c r="E90" s="200"/>
      <c r="F90" s="200"/>
      <c r="G90" s="200"/>
      <c r="H90" s="200"/>
      <c r="I90" s="200"/>
      <c r="J90" s="200"/>
      <c r="K90" s="200"/>
      <c r="L90" s="200"/>
      <c r="M90" s="200"/>
      <c r="N90" s="200"/>
      <c r="O90" s="200"/>
      <c r="P90" s="200"/>
      <c r="Q90" s="216"/>
    </row>
    <row r="91" spans="1:17" outlineLevel="1">
      <c r="A91" s="42"/>
      <c r="B91" s="29"/>
      <c r="C91" s="29"/>
      <c r="D91" s="29"/>
      <c r="E91" s="29"/>
      <c r="F91" s="29"/>
      <c r="G91" s="29"/>
      <c r="H91" s="29"/>
      <c r="I91" s="29"/>
      <c r="J91" s="29"/>
      <c r="K91" s="29"/>
      <c r="L91" s="29"/>
      <c r="M91" s="29"/>
      <c r="N91" s="29"/>
      <c r="O91" s="29"/>
      <c r="P91" s="29"/>
      <c r="Q91" s="43"/>
    </row>
    <row r="92" spans="1:17" outlineLevel="1">
      <c r="A92" s="42"/>
      <c r="B92" s="29" t="s">
        <v>48</v>
      </c>
      <c r="C92" s="29" t="s">
        <v>49</v>
      </c>
      <c r="D92" s="29"/>
      <c r="E92" s="29"/>
      <c r="F92" s="29"/>
      <c r="G92" s="29"/>
      <c r="H92" s="31" t="s">
        <v>26</v>
      </c>
      <c r="I92" s="29"/>
      <c r="J92" s="29"/>
      <c r="K92" s="29"/>
      <c r="L92" s="29" t="s">
        <v>51</v>
      </c>
      <c r="M92" s="29"/>
      <c r="N92" s="29"/>
      <c r="O92" s="29"/>
      <c r="P92" s="29"/>
      <c r="Q92" s="45" t="s">
        <v>26</v>
      </c>
    </row>
    <row r="93" spans="1:17" outlineLevel="1">
      <c r="A93" s="42"/>
      <c r="B93" s="46" t="str">
        <f>IF(AND(H92="Y",Q92="Y",K93="N",Q93="N"),"Actual", "Estimated")</f>
        <v>Actual</v>
      </c>
      <c r="C93" s="29" t="s">
        <v>52</v>
      </c>
      <c r="D93" s="29"/>
      <c r="E93" s="29"/>
      <c r="F93" s="29"/>
      <c r="G93" s="29"/>
      <c r="H93" s="29"/>
      <c r="I93" s="29"/>
      <c r="J93" s="29"/>
      <c r="K93" s="31" t="s">
        <v>73</v>
      </c>
      <c r="L93" s="29" t="s">
        <v>53</v>
      </c>
      <c r="M93" s="29"/>
      <c r="N93" s="29"/>
      <c r="O93" s="29"/>
      <c r="P93" s="29"/>
      <c r="Q93" s="45" t="s">
        <v>73</v>
      </c>
    </row>
    <row r="94" spans="1:17" outlineLevel="1">
      <c r="A94" s="42"/>
      <c r="B94" s="29"/>
      <c r="C94" s="29"/>
      <c r="D94" s="29"/>
      <c r="E94" s="29"/>
      <c r="F94" s="29"/>
      <c r="G94" s="29"/>
      <c r="H94" s="29"/>
      <c r="I94" s="29"/>
      <c r="J94" s="29"/>
      <c r="K94" s="29"/>
      <c r="L94" s="29"/>
      <c r="M94" s="29"/>
      <c r="N94" s="29"/>
      <c r="O94" s="29"/>
      <c r="P94" s="29"/>
      <c r="Q94" s="43"/>
    </row>
    <row r="95" spans="1:17" hidden="1" outlineLevel="1">
      <c r="A95" s="42"/>
      <c r="B95" s="47" t="s">
        <v>54</v>
      </c>
      <c r="C95" s="48" t="s">
        <v>55</v>
      </c>
      <c r="D95" s="48"/>
      <c r="E95" s="48"/>
      <c r="F95" s="48"/>
      <c r="G95" s="48"/>
      <c r="H95" s="48"/>
      <c r="I95" s="48"/>
      <c r="J95" s="29"/>
      <c r="K95" s="49" t="s">
        <v>56</v>
      </c>
      <c r="L95" s="49"/>
      <c r="M95" s="49"/>
      <c r="N95" s="49"/>
      <c r="O95" s="49"/>
      <c r="P95" s="49"/>
      <c r="Q95" s="43"/>
    </row>
    <row r="96" spans="1:17" hidden="1" outlineLevel="1">
      <c r="A96" s="42"/>
      <c r="B96" s="29" t="s">
        <v>57</v>
      </c>
      <c r="C96" s="50"/>
      <c r="D96" s="51" t="s">
        <v>58</v>
      </c>
      <c r="E96" s="50" t="s">
        <v>59</v>
      </c>
      <c r="H96" s="29"/>
      <c r="I96" s="29"/>
      <c r="J96" s="29"/>
      <c r="K96" s="50"/>
      <c r="L96" s="29" t="s">
        <v>58</v>
      </c>
      <c r="M96" s="29"/>
      <c r="N96" s="50"/>
      <c r="O96" s="29"/>
      <c r="P96" s="29"/>
      <c r="Q96" s="43"/>
    </row>
    <row r="97" spans="1:17" hidden="1" outlineLevel="1">
      <c r="A97" s="42"/>
      <c r="B97" s="29"/>
      <c r="C97" s="29"/>
      <c r="D97" s="29"/>
      <c r="E97" s="29"/>
      <c r="F97" s="29"/>
      <c r="G97" s="29"/>
      <c r="H97" s="29"/>
      <c r="I97" s="29"/>
      <c r="J97" s="29"/>
      <c r="K97" s="198" t="str">
        <f>IF(OR(K96&lt;&gt;"Real",N96&lt;&gt;"2014/15"),"** Note: Data required to be reported in Real $ @ Jun14.  Escalate using standard CPI assumptions","OK - no escalation required")</f>
        <v>** Note: Data required to be reported in Real $ @ Jun14.  Escalate using standard CPI assumptions</v>
      </c>
      <c r="L97" s="198"/>
      <c r="M97" s="198"/>
      <c r="N97" s="198"/>
      <c r="O97" s="198"/>
      <c r="P97" s="198"/>
      <c r="Q97" s="199"/>
    </row>
    <row r="98" spans="1:17" hidden="1" outlineLevel="1">
      <c r="A98" s="42"/>
      <c r="B98" s="29"/>
      <c r="C98" s="29"/>
      <c r="D98" s="29"/>
      <c r="E98" s="29"/>
      <c r="F98" s="29"/>
      <c r="G98" s="29"/>
      <c r="H98" s="29"/>
      <c r="I98" s="29"/>
      <c r="J98" s="29"/>
      <c r="K98" s="29"/>
      <c r="L98" s="29"/>
      <c r="M98" s="29"/>
      <c r="N98" s="29"/>
      <c r="O98" s="29"/>
      <c r="P98" s="29"/>
      <c r="Q98" s="43"/>
    </row>
    <row r="99" spans="1:17" outlineLevel="1">
      <c r="A99" s="42"/>
      <c r="B99" s="29" t="s">
        <v>60</v>
      </c>
      <c r="C99" s="50" t="s">
        <v>76</v>
      </c>
      <c r="D99" s="29"/>
      <c r="E99" s="29"/>
      <c r="F99" s="29" t="s">
        <v>61</v>
      </c>
      <c r="G99" s="29"/>
      <c r="H99" s="200"/>
      <c r="I99" s="200"/>
      <c r="J99" s="29"/>
      <c r="K99" s="29" t="s">
        <v>62</v>
      </c>
      <c r="L99" s="29"/>
      <c r="M99" s="29"/>
      <c r="N99" s="200"/>
      <c r="O99" s="200"/>
      <c r="P99" s="29"/>
      <c r="Q99" s="43"/>
    </row>
    <row r="100" spans="1:17" outlineLevel="1">
      <c r="A100" s="42"/>
      <c r="B100" s="29"/>
      <c r="C100" s="29"/>
      <c r="D100" s="29"/>
      <c r="E100" s="29"/>
      <c r="F100" s="29"/>
      <c r="G100" s="29"/>
      <c r="H100" s="29"/>
      <c r="I100" s="29"/>
      <c r="J100" s="29"/>
      <c r="K100" s="29"/>
      <c r="L100" s="29"/>
      <c r="M100" s="29"/>
      <c r="N100" s="29"/>
      <c r="O100" s="29"/>
      <c r="P100" s="29"/>
      <c r="Q100" s="43"/>
    </row>
    <row r="101" spans="1:17" outlineLevel="1">
      <c r="A101" s="42"/>
      <c r="B101" s="29" t="s">
        <v>63</v>
      </c>
      <c r="C101" s="192" t="s">
        <v>97</v>
      </c>
      <c r="D101" s="193"/>
      <c r="E101" s="194"/>
      <c r="F101" s="194"/>
      <c r="G101" s="194"/>
      <c r="H101" s="194"/>
      <c r="I101" s="194"/>
      <c r="J101" s="194"/>
      <c r="K101" s="194"/>
      <c r="L101" s="194"/>
      <c r="M101" s="194"/>
      <c r="N101" s="194"/>
      <c r="O101" s="194"/>
      <c r="P101" s="194"/>
      <c r="Q101" s="195"/>
    </row>
    <row r="102" spans="1:17" outlineLevel="1">
      <c r="A102" s="42"/>
      <c r="B102" s="29" t="s">
        <v>64</v>
      </c>
      <c r="C102" s="29"/>
      <c r="D102" s="29"/>
      <c r="E102" s="29"/>
      <c r="F102" s="29"/>
      <c r="G102" s="29"/>
      <c r="H102" s="29"/>
      <c r="I102" s="29"/>
      <c r="J102" s="29"/>
      <c r="K102" s="29"/>
      <c r="L102" s="29"/>
      <c r="M102" s="29"/>
      <c r="N102" s="29"/>
      <c r="O102" s="29"/>
      <c r="P102" s="29"/>
      <c r="Q102" s="43"/>
    </row>
    <row r="103" spans="1:17" ht="15.75" outlineLevel="1" thickBot="1">
      <c r="A103" s="52"/>
      <c r="B103" s="53"/>
      <c r="C103" s="53"/>
      <c r="D103" s="53"/>
      <c r="E103" s="53"/>
      <c r="F103" s="53"/>
      <c r="G103" s="53"/>
      <c r="H103" s="53"/>
      <c r="I103" s="53"/>
      <c r="J103" s="53"/>
      <c r="K103" s="53"/>
      <c r="L103" s="53"/>
      <c r="M103" s="53"/>
      <c r="N103" s="53"/>
      <c r="O103" s="53"/>
      <c r="P103" s="53"/>
      <c r="Q103" s="54"/>
    </row>
    <row r="104" spans="1:17" ht="15.75" outlineLevel="1" thickBot="1">
      <c r="A104" s="29"/>
      <c r="B104" s="29"/>
      <c r="C104" s="29"/>
      <c r="D104" s="29"/>
      <c r="E104" s="29"/>
      <c r="F104" s="29"/>
      <c r="G104" s="29"/>
      <c r="H104" s="29"/>
      <c r="I104" s="29"/>
      <c r="J104" s="29"/>
      <c r="K104" s="29"/>
      <c r="L104" s="29"/>
      <c r="M104" s="29"/>
      <c r="N104" s="29"/>
      <c r="O104" s="29"/>
      <c r="P104" s="29"/>
      <c r="Q104" s="29"/>
    </row>
    <row r="105" spans="1:17" ht="24.75" customHeight="1" outlineLevel="1">
      <c r="A105" s="40" t="s">
        <v>245</v>
      </c>
      <c r="B105" s="41" t="s">
        <v>41</v>
      </c>
      <c r="C105" s="222" t="s">
        <v>98</v>
      </c>
      <c r="D105" s="223"/>
      <c r="E105" s="223"/>
      <c r="F105" s="223"/>
      <c r="G105" s="223"/>
      <c r="H105" s="223"/>
      <c r="I105" s="223"/>
      <c r="J105" s="223"/>
      <c r="K105" s="223"/>
      <c r="L105" s="223"/>
      <c r="M105" s="223"/>
      <c r="N105" s="223"/>
      <c r="O105" s="223"/>
      <c r="P105" s="223"/>
      <c r="Q105" s="224"/>
    </row>
    <row r="106" spans="1:17" outlineLevel="1">
      <c r="A106" s="42"/>
      <c r="B106" s="29" t="s">
        <v>42</v>
      </c>
      <c r="C106" s="183" t="s">
        <v>99</v>
      </c>
      <c r="D106" s="184"/>
      <c r="E106" s="184"/>
      <c r="F106" s="184"/>
      <c r="G106" s="184"/>
      <c r="H106" s="184"/>
      <c r="I106" s="184"/>
      <c r="J106" s="184"/>
      <c r="K106" s="184"/>
      <c r="L106" s="184"/>
      <c r="M106" s="184"/>
      <c r="N106" s="185"/>
      <c r="O106" s="185"/>
      <c r="P106" s="185"/>
      <c r="Q106" s="186"/>
    </row>
    <row r="107" spans="1:17" outlineLevel="1">
      <c r="A107" s="42"/>
      <c r="B107" s="29" t="s">
        <v>46</v>
      </c>
      <c r="C107" s="196"/>
      <c r="D107" s="190"/>
      <c r="E107" s="190"/>
      <c r="F107" s="197"/>
      <c r="G107" s="29"/>
      <c r="H107" s="29"/>
      <c r="I107" s="29"/>
      <c r="J107" s="29"/>
      <c r="K107" s="29"/>
      <c r="L107" s="29"/>
      <c r="M107" s="29"/>
      <c r="N107" s="29"/>
      <c r="O107" s="29"/>
      <c r="P107" s="29"/>
      <c r="Q107" s="43"/>
    </row>
    <row r="108" spans="1:17" outlineLevel="1">
      <c r="A108" s="42"/>
      <c r="B108" s="44" t="s">
        <v>47</v>
      </c>
      <c r="C108" s="183" t="s">
        <v>87</v>
      </c>
      <c r="D108" s="184"/>
      <c r="E108" s="184"/>
      <c r="F108" s="184"/>
      <c r="G108" s="184"/>
      <c r="H108" s="184"/>
      <c r="I108" s="184"/>
      <c r="J108" s="184"/>
      <c r="K108" s="184"/>
      <c r="L108" s="184"/>
      <c r="M108" s="184"/>
      <c r="N108" s="185"/>
      <c r="O108" s="185"/>
      <c r="P108" s="185"/>
      <c r="Q108" s="186"/>
    </row>
    <row r="109" spans="1:17" outlineLevel="1">
      <c r="A109" s="42"/>
      <c r="B109" s="29"/>
      <c r="C109" s="29"/>
      <c r="D109" s="29"/>
      <c r="E109" s="29"/>
      <c r="F109" s="29"/>
      <c r="G109" s="29"/>
      <c r="H109" s="29"/>
      <c r="I109" s="29"/>
      <c r="J109" s="29"/>
      <c r="K109" s="29"/>
      <c r="L109" s="29"/>
      <c r="M109" s="29"/>
      <c r="N109" s="29"/>
      <c r="O109" s="29"/>
      <c r="P109" s="29"/>
      <c r="Q109" s="43"/>
    </row>
    <row r="110" spans="1:17" outlineLevel="1">
      <c r="A110" s="42"/>
      <c r="B110" s="29" t="s">
        <v>48</v>
      </c>
      <c r="C110" s="29" t="s">
        <v>49</v>
      </c>
      <c r="D110" s="29"/>
      <c r="E110" s="29"/>
      <c r="F110" s="29"/>
      <c r="G110" s="29"/>
      <c r="H110" s="31" t="s">
        <v>26</v>
      </c>
      <c r="I110" s="29"/>
      <c r="J110" s="29"/>
      <c r="K110" s="29"/>
      <c r="L110" s="29" t="s">
        <v>51</v>
      </c>
      <c r="M110" s="29"/>
      <c r="N110" s="29"/>
      <c r="O110" s="29"/>
      <c r="P110" s="29"/>
      <c r="Q110" s="45" t="s">
        <v>26</v>
      </c>
    </row>
    <row r="111" spans="1:17" outlineLevel="1">
      <c r="A111" s="42"/>
      <c r="B111" s="46" t="str">
        <f>IF(AND(H110="Y",Q110="Y",K111="N",Q111="N"),"Actual", "Estimated")</f>
        <v>Actual</v>
      </c>
      <c r="C111" s="29" t="s">
        <v>52</v>
      </c>
      <c r="D111" s="29"/>
      <c r="E111" s="29"/>
      <c r="F111" s="29"/>
      <c r="G111" s="29"/>
      <c r="H111" s="29"/>
      <c r="I111" s="29"/>
      <c r="J111" s="29"/>
      <c r="K111" s="31" t="s">
        <v>73</v>
      </c>
      <c r="L111" s="29" t="s">
        <v>53</v>
      </c>
      <c r="M111" s="29"/>
      <c r="N111" s="29"/>
      <c r="O111" s="29"/>
      <c r="P111" s="29"/>
      <c r="Q111" s="45" t="s">
        <v>73</v>
      </c>
    </row>
    <row r="112" spans="1:17" outlineLevel="1">
      <c r="A112" s="42"/>
      <c r="B112" s="29"/>
      <c r="C112" s="29"/>
      <c r="D112" s="29"/>
      <c r="E112" s="29"/>
      <c r="F112" s="29"/>
      <c r="G112" s="29"/>
      <c r="H112" s="29"/>
      <c r="I112" s="29"/>
      <c r="J112" s="29"/>
      <c r="K112" s="29"/>
      <c r="L112" s="29"/>
      <c r="M112" s="29"/>
      <c r="N112" s="29"/>
      <c r="O112" s="29"/>
      <c r="P112" s="29"/>
      <c r="Q112" s="43"/>
    </row>
    <row r="113" spans="1:17" hidden="1" outlineLevel="1">
      <c r="A113" s="42"/>
      <c r="B113" s="47" t="s">
        <v>54</v>
      </c>
      <c r="C113" s="48" t="s">
        <v>55</v>
      </c>
      <c r="D113" s="48"/>
      <c r="E113" s="48"/>
      <c r="F113" s="48"/>
      <c r="G113" s="48"/>
      <c r="H113" s="48"/>
      <c r="I113" s="48"/>
      <c r="J113" s="29"/>
      <c r="K113" s="49" t="s">
        <v>56</v>
      </c>
      <c r="L113" s="49"/>
      <c r="M113" s="49"/>
      <c r="N113" s="49"/>
      <c r="O113" s="49"/>
      <c r="P113" s="49"/>
      <c r="Q113" s="43"/>
    </row>
    <row r="114" spans="1:17" hidden="1" outlineLevel="1">
      <c r="A114" s="42"/>
      <c r="B114" s="29" t="s">
        <v>57</v>
      </c>
      <c r="C114" s="50"/>
      <c r="D114" s="51" t="s">
        <v>58</v>
      </c>
      <c r="E114" s="50" t="s">
        <v>59</v>
      </c>
      <c r="H114" s="29"/>
      <c r="I114" s="29"/>
      <c r="J114" s="29"/>
      <c r="K114" s="50"/>
      <c r="L114" s="29" t="s">
        <v>58</v>
      </c>
      <c r="M114" s="29"/>
      <c r="N114" s="50"/>
      <c r="O114" s="29"/>
      <c r="P114" s="29"/>
      <c r="Q114" s="43"/>
    </row>
    <row r="115" spans="1:17" hidden="1" outlineLevel="1">
      <c r="A115" s="42"/>
      <c r="B115" s="29"/>
      <c r="C115" s="29"/>
      <c r="D115" s="29"/>
      <c r="E115" s="29"/>
      <c r="F115" s="29"/>
      <c r="G115" s="29"/>
      <c r="H115" s="29"/>
      <c r="I115" s="29"/>
      <c r="J115" s="29"/>
      <c r="K115" s="198" t="str">
        <f>IF(OR(K114&lt;&gt;"Real",N114&lt;&gt;"2014/15"),"** Note: Data required to be reported in Real $ @ Jun14.  Escalate using standard CPI assumptions","OK - no escalation required")</f>
        <v>** Note: Data required to be reported in Real $ @ Jun14.  Escalate using standard CPI assumptions</v>
      </c>
      <c r="L115" s="198"/>
      <c r="M115" s="198"/>
      <c r="N115" s="198"/>
      <c r="O115" s="198"/>
      <c r="P115" s="198"/>
      <c r="Q115" s="199"/>
    </row>
    <row r="116" spans="1:17" outlineLevel="1">
      <c r="A116" s="42"/>
      <c r="B116" s="29"/>
      <c r="C116" s="29"/>
      <c r="D116" s="29"/>
      <c r="E116" s="29"/>
      <c r="F116" s="29"/>
      <c r="G116" s="29"/>
      <c r="H116" s="29"/>
      <c r="I116" s="29"/>
      <c r="J116" s="29"/>
      <c r="K116" s="29"/>
      <c r="L116" s="29"/>
      <c r="M116" s="29"/>
      <c r="N116" s="29"/>
      <c r="O116" s="29"/>
      <c r="P116" s="29"/>
      <c r="Q116" s="43"/>
    </row>
    <row r="117" spans="1:17" outlineLevel="1">
      <c r="A117" s="42"/>
      <c r="B117" s="29" t="s">
        <v>60</v>
      </c>
      <c r="C117" s="50" t="s">
        <v>76</v>
      </c>
      <c r="D117" s="29"/>
      <c r="E117" s="29"/>
      <c r="F117" s="29" t="s">
        <v>61</v>
      </c>
      <c r="G117" s="29"/>
      <c r="H117" s="200"/>
      <c r="I117" s="200"/>
      <c r="J117" s="29"/>
      <c r="K117" s="29" t="s">
        <v>62</v>
      </c>
      <c r="L117" s="29"/>
      <c r="M117" s="29"/>
      <c r="N117" s="200"/>
      <c r="O117" s="200"/>
      <c r="P117" s="29"/>
      <c r="Q117" s="43"/>
    </row>
    <row r="118" spans="1:17" outlineLevel="1">
      <c r="A118" s="42"/>
      <c r="B118" s="29"/>
      <c r="C118" s="29"/>
      <c r="D118" s="29"/>
      <c r="E118" s="29"/>
      <c r="F118" s="29"/>
      <c r="G118" s="29"/>
      <c r="H118" s="29"/>
      <c r="I118" s="29"/>
      <c r="J118" s="29"/>
      <c r="K118" s="29"/>
      <c r="L118" s="29"/>
      <c r="M118" s="29"/>
      <c r="N118" s="29"/>
      <c r="O118" s="29"/>
      <c r="P118" s="29"/>
      <c r="Q118" s="43"/>
    </row>
    <row r="119" spans="1:17" hidden="1" outlineLevel="1">
      <c r="A119" s="42"/>
      <c r="B119" s="29" t="s">
        <v>63</v>
      </c>
      <c r="C119" s="192"/>
      <c r="D119" s="193"/>
      <c r="E119" s="194"/>
      <c r="F119" s="194"/>
      <c r="G119" s="194"/>
      <c r="H119" s="194"/>
      <c r="I119" s="194"/>
      <c r="J119" s="194"/>
      <c r="K119" s="194"/>
      <c r="L119" s="194"/>
      <c r="M119" s="194"/>
      <c r="N119" s="194"/>
      <c r="O119" s="194"/>
      <c r="P119" s="194"/>
      <c r="Q119" s="195"/>
    </row>
    <row r="120" spans="1:17" hidden="1" outlineLevel="1">
      <c r="A120" s="42"/>
      <c r="B120" s="29" t="s">
        <v>64</v>
      </c>
      <c r="C120" s="29"/>
      <c r="D120" s="29"/>
      <c r="E120" s="29"/>
      <c r="F120" s="29"/>
      <c r="G120" s="29"/>
      <c r="H120" s="29"/>
      <c r="I120" s="29"/>
      <c r="J120" s="29"/>
      <c r="K120" s="29"/>
      <c r="L120" s="29"/>
      <c r="M120" s="29"/>
      <c r="N120" s="29"/>
      <c r="O120" s="29"/>
      <c r="P120" s="29"/>
      <c r="Q120" s="43"/>
    </row>
    <row r="121" spans="1:17" ht="15.75" outlineLevel="1" thickBot="1">
      <c r="A121" s="52"/>
      <c r="B121" s="53"/>
      <c r="C121" s="53"/>
      <c r="D121" s="53"/>
      <c r="E121" s="53"/>
      <c r="F121" s="53"/>
      <c r="G121" s="53"/>
      <c r="H121" s="53"/>
      <c r="I121" s="53"/>
      <c r="J121" s="53"/>
      <c r="K121" s="53"/>
      <c r="L121" s="53"/>
      <c r="M121" s="53"/>
      <c r="N121" s="53"/>
      <c r="O121" s="53"/>
      <c r="P121" s="53"/>
      <c r="Q121" s="54"/>
    </row>
    <row r="122" spans="1:17" ht="15.75" outlineLevel="1" thickBot="1">
      <c r="A122" s="29"/>
      <c r="B122" s="29"/>
      <c r="C122" s="29"/>
      <c r="D122" s="29"/>
      <c r="E122" s="29"/>
      <c r="F122" s="29"/>
      <c r="G122" s="29"/>
      <c r="H122" s="29"/>
      <c r="I122" s="29"/>
      <c r="J122" s="29"/>
      <c r="K122" s="29"/>
      <c r="L122" s="29"/>
      <c r="M122" s="29"/>
      <c r="N122" s="29"/>
      <c r="O122" s="29"/>
      <c r="P122" s="29"/>
      <c r="Q122" s="29"/>
    </row>
    <row r="123" spans="1:17" ht="45.75" customHeight="1" outlineLevel="1">
      <c r="A123" s="40" t="s">
        <v>246</v>
      </c>
      <c r="B123" s="41" t="s">
        <v>41</v>
      </c>
      <c r="C123" s="222" t="s">
        <v>100</v>
      </c>
      <c r="D123" s="223"/>
      <c r="E123" s="223"/>
      <c r="F123" s="223"/>
      <c r="G123" s="223"/>
      <c r="H123" s="223"/>
      <c r="I123" s="223"/>
      <c r="J123" s="223"/>
      <c r="K123" s="223"/>
      <c r="L123" s="223"/>
      <c r="M123" s="223"/>
      <c r="N123" s="223"/>
      <c r="O123" s="223"/>
      <c r="P123" s="223"/>
      <c r="Q123" s="224"/>
    </row>
    <row r="124" spans="1:17" outlineLevel="1">
      <c r="A124" s="42"/>
      <c r="B124" s="29" t="s">
        <v>42</v>
      </c>
      <c r="C124" s="183" t="s">
        <v>101</v>
      </c>
      <c r="D124" s="184"/>
      <c r="E124" s="184"/>
      <c r="F124" s="184"/>
      <c r="G124" s="184"/>
      <c r="H124" s="184"/>
      <c r="I124" s="184"/>
      <c r="J124" s="184"/>
      <c r="K124" s="184"/>
      <c r="L124" s="184"/>
      <c r="M124" s="184"/>
      <c r="N124" s="185"/>
      <c r="O124" s="185"/>
      <c r="P124" s="185"/>
      <c r="Q124" s="186"/>
    </row>
    <row r="125" spans="1:17" outlineLevel="1">
      <c r="A125" s="42"/>
      <c r="B125" s="29" t="s">
        <v>46</v>
      </c>
      <c r="C125" s="196"/>
      <c r="D125" s="190"/>
      <c r="E125" s="190"/>
      <c r="F125" s="197"/>
      <c r="G125" s="29"/>
      <c r="H125" s="29"/>
      <c r="I125" s="29"/>
      <c r="J125" s="29"/>
      <c r="K125" s="29"/>
      <c r="L125" s="29"/>
      <c r="M125" s="29"/>
      <c r="N125" s="29"/>
      <c r="O125" s="29"/>
      <c r="P125" s="29"/>
      <c r="Q125" s="43"/>
    </row>
    <row r="126" spans="1:17" outlineLevel="1">
      <c r="A126" s="42"/>
      <c r="B126" s="44" t="s">
        <v>47</v>
      </c>
      <c r="C126" s="183" t="s">
        <v>87</v>
      </c>
      <c r="D126" s="184"/>
      <c r="E126" s="184"/>
      <c r="F126" s="184"/>
      <c r="G126" s="184"/>
      <c r="H126" s="184"/>
      <c r="I126" s="184"/>
      <c r="J126" s="184"/>
      <c r="K126" s="184"/>
      <c r="L126" s="184"/>
      <c r="M126" s="184"/>
      <c r="N126" s="185"/>
      <c r="O126" s="185"/>
      <c r="P126" s="185"/>
      <c r="Q126" s="186"/>
    </row>
    <row r="127" spans="1:17" outlineLevel="1">
      <c r="A127" s="42"/>
      <c r="B127" s="29"/>
      <c r="C127" s="29"/>
      <c r="D127" s="29"/>
      <c r="E127" s="29"/>
      <c r="F127" s="29"/>
      <c r="G127" s="29"/>
      <c r="H127" s="29"/>
      <c r="I127" s="29"/>
      <c r="J127" s="29"/>
      <c r="K127" s="29"/>
      <c r="L127" s="29"/>
      <c r="M127" s="29"/>
      <c r="N127" s="29"/>
      <c r="O127" s="29"/>
      <c r="P127" s="29"/>
      <c r="Q127" s="43"/>
    </row>
    <row r="128" spans="1:17" outlineLevel="1">
      <c r="A128" s="42"/>
      <c r="B128" s="29" t="s">
        <v>48</v>
      </c>
      <c r="C128" s="29" t="s">
        <v>49</v>
      </c>
      <c r="D128" s="29"/>
      <c r="E128" s="29"/>
      <c r="F128" s="29"/>
      <c r="G128" s="29"/>
      <c r="H128" s="31" t="s">
        <v>26</v>
      </c>
      <c r="I128" s="29"/>
      <c r="J128" s="29"/>
      <c r="K128" s="29"/>
      <c r="L128" s="29" t="s">
        <v>51</v>
      </c>
      <c r="M128" s="29"/>
      <c r="N128" s="29"/>
      <c r="O128" s="29"/>
      <c r="P128" s="29"/>
      <c r="Q128" s="45" t="s">
        <v>26</v>
      </c>
    </row>
    <row r="129" spans="1:17" outlineLevel="1">
      <c r="A129" s="42"/>
      <c r="B129" s="46" t="str">
        <f>IF(AND(H128="Y",Q128="Y",K129="N",Q129="N"),"Actual", "Estimated")</f>
        <v>Actual</v>
      </c>
      <c r="C129" s="29" t="s">
        <v>52</v>
      </c>
      <c r="D129" s="29"/>
      <c r="E129" s="29"/>
      <c r="F129" s="29"/>
      <c r="G129" s="29"/>
      <c r="H129" s="29"/>
      <c r="I129" s="29"/>
      <c r="J129" s="29"/>
      <c r="K129" s="31" t="s">
        <v>73</v>
      </c>
      <c r="L129" s="29" t="s">
        <v>53</v>
      </c>
      <c r="M129" s="29"/>
      <c r="N129" s="29"/>
      <c r="O129" s="29"/>
      <c r="P129" s="29"/>
      <c r="Q129" s="45" t="s">
        <v>73</v>
      </c>
    </row>
    <row r="130" spans="1:17" hidden="1" outlineLevel="1">
      <c r="A130" s="42"/>
      <c r="B130" s="29"/>
      <c r="C130" s="29"/>
      <c r="D130" s="29"/>
      <c r="E130" s="29"/>
      <c r="F130" s="29"/>
      <c r="G130" s="29"/>
      <c r="H130" s="29"/>
      <c r="I130" s="29"/>
      <c r="J130" s="29"/>
      <c r="K130" s="29"/>
      <c r="L130" s="29"/>
      <c r="M130" s="29"/>
      <c r="N130" s="29"/>
      <c r="O130" s="29"/>
      <c r="P130" s="29"/>
      <c r="Q130" s="43"/>
    </row>
    <row r="131" spans="1:17" hidden="1" outlineLevel="1">
      <c r="A131" s="42"/>
      <c r="B131" s="47" t="s">
        <v>54</v>
      </c>
      <c r="C131" s="48" t="s">
        <v>55</v>
      </c>
      <c r="D131" s="48"/>
      <c r="E131" s="48"/>
      <c r="F131" s="48"/>
      <c r="G131" s="48"/>
      <c r="H131" s="48"/>
      <c r="I131" s="48"/>
      <c r="J131" s="29"/>
      <c r="K131" s="49" t="s">
        <v>56</v>
      </c>
      <c r="L131" s="49"/>
      <c r="M131" s="49"/>
      <c r="N131" s="49"/>
      <c r="O131" s="49"/>
      <c r="P131" s="49"/>
      <c r="Q131" s="43"/>
    </row>
    <row r="132" spans="1:17" hidden="1" outlineLevel="1">
      <c r="A132" s="42"/>
      <c r="B132" s="29" t="s">
        <v>57</v>
      </c>
      <c r="C132" s="50"/>
      <c r="D132" s="51" t="s">
        <v>58</v>
      </c>
      <c r="E132" s="50" t="s">
        <v>59</v>
      </c>
      <c r="H132" s="29"/>
      <c r="I132" s="29"/>
      <c r="J132" s="29"/>
      <c r="K132" s="50"/>
      <c r="L132" s="29" t="s">
        <v>58</v>
      </c>
      <c r="M132" s="29"/>
      <c r="N132" s="50"/>
      <c r="O132" s="29"/>
      <c r="P132" s="29"/>
      <c r="Q132" s="43"/>
    </row>
    <row r="133" spans="1:17" hidden="1" outlineLevel="1">
      <c r="A133" s="42"/>
      <c r="B133" s="29"/>
      <c r="C133" s="29"/>
      <c r="D133" s="29"/>
      <c r="E133" s="29"/>
      <c r="F133" s="29"/>
      <c r="G133" s="29"/>
      <c r="H133" s="29"/>
      <c r="I133" s="29"/>
      <c r="J133" s="29"/>
      <c r="K133" s="198" t="str">
        <f>IF(OR(K132&lt;&gt;"Real",N132&lt;&gt;"2014/15"),"** Note: Data required to be reported in Real $ @ Jun14.  Escalate using standard CPI assumptions","OK - no escalation required")</f>
        <v>** Note: Data required to be reported in Real $ @ Jun14.  Escalate using standard CPI assumptions</v>
      </c>
      <c r="L133" s="198"/>
      <c r="M133" s="198"/>
      <c r="N133" s="198"/>
      <c r="O133" s="198"/>
      <c r="P133" s="198"/>
      <c r="Q133" s="199"/>
    </row>
    <row r="134" spans="1:17" outlineLevel="1">
      <c r="A134" s="42"/>
      <c r="B134" s="29"/>
      <c r="C134" s="29"/>
      <c r="D134" s="29"/>
      <c r="E134" s="29"/>
      <c r="F134" s="29"/>
      <c r="G134" s="29"/>
      <c r="H134" s="29"/>
      <c r="I134" s="29"/>
      <c r="J134" s="29"/>
      <c r="K134" s="29"/>
      <c r="L134" s="29"/>
      <c r="M134" s="29"/>
      <c r="N134" s="29"/>
      <c r="O134" s="29"/>
      <c r="P134" s="29"/>
      <c r="Q134" s="43"/>
    </row>
    <row r="135" spans="1:17" outlineLevel="1">
      <c r="A135" s="42"/>
      <c r="B135" s="29" t="s">
        <v>60</v>
      </c>
      <c r="C135" s="50" t="s">
        <v>76</v>
      </c>
      <c r="D135" s="29"/>
      <c r="E135" s="29"/>
      <c r="F135" s="29" t="s">
        <v>61</v>
      </c>
      <c r="G135" s="29"/>
      <c r="H135" s="200"/>
      <c r="I135" s="200"/>
      <c r="J135" s="29"/>
      <c r="K135" s="29" t="s">
        <v>62</v>
      </c>
      <c r="L135" s="29"/>
      <c r="M135" s="29"/>
      <c r="N135" s="200"/>
      <c r="O135" s="200"/>
      <c r="P135" s="29"/>
      <c r="Q135" s="43"/>
    </row>
    <row r="136" spans="1:17" outlineLevel="1">
      <c r="A136" s="42"/>
      <c r="B136" s="29"/>
      <c r="C136" s="29"/>
      <c r="D136" s="29"/>
      <c r="E136" s="29"/>
      <c r="F136" s="29"/>
      <c r="G136" s="29"/>
      <c r="H136" s="29"/>
      <c r="I136" s="29"/>
      <c r="J136" s="29"/>
      <c r="K136" s="29"/>
      <c r="L136" s="29"/>
      <c r="M136" s="29"/>
      <c r="N136" s="29"/>
      <c r="O136" s="29"/>
      <c r="P136" s="29"/>
      <c r="Q136" s="43"/>
    </row>
    <row r="137" spans="1:17" ht="15" hidden="1" customHeight="1" outlineLevel="1">
      <c r="A137" s="42"/>
      <c r="B137" s="29" t="s">
        <v>63</v>
      </c>
      <c r="C137" s="192"/>
      <c r="D137" s="193"/>
      <c r="E137" s="194"/>
      <c r="F137" s="194"/>
      <c r="G137" s="194"/>
      <c r="H137" s="194"/>
      <c r="I137" s="194"/>
      <c r="J137" s="194"/>
      <c r="K137" s="194"/>
      <c r="L137" s="194"/>
      <c r="M137" s="194"/>
      <c r="N137" s="194"/>
      <c r="O137" s="194"/>
      <c r="P137" s="194"/>
      <c r="Q137" s="195"/>
    </row>
    <row r="138" spans="1:17" ht="15" hidden="1" customHeight="1" outlineLevel="1">
      <c r="A138" s="42"/>
      <c r="B138" s="29" t="s">
        <v>64</v>
      </c>
      <c r="C138" s="29"/>
      <c r="D138" s="29"/>
      <c r="E138" s="29"/>
      <c r="F138" s="29"/>
      <c r="G138" s="29"/>
      <c r="H138" s="29"/>
      <c r="I138" s="29"/>
      <c r="J138" s="29"/>
      <c r="K138" s="29"/>
      <c r="L138" s="29"/>
      <c r="M138" s="29"/>
      <c r="N138" s="29"/>
      <c r="O138" s="29"/>
      <c r="P138" s="29"/>
      <c r="Q138" s="43"/>
    </row>
    <row r="139" spans="1:17" ht="15.75" outlineLevel="1" thickBot="1">
      <c r="A139" s="52"/>
      <c r="B139" s="53"/>
      <c r="C139" s="53"/>
      <c r="D139" s="53"/>
      <c r="E139" s="53"/>
      <c r="F139" s="53"/>
      <c r="G139" s="53"/>
      <c r="H139" s="53"/>
      <c r="I139" s="53"/>
      <c r="J139" s="53"/>
      <c r="K139" s="53"/>
      <c r="L139" s="53"/>
      <c r="M139" s="53"/>
      <c r="N139" s="53"/>
      <c r="O139" s="53"/>
      <c r="P139" s="53"/>
      <c r="Q139" s="54"/>
    </row>
    <row r="140" spans="1:17" ht="15.75" outlineLevel="1" thickBot="1">
      <c r="A140" s="29"/>
      <c r="B140" s="29"/>
      <c r="C140" s="29"/>
      <c r="D140" s="29"/>
      <c r="E140" s="29"/>
      <c r="F140" s="29"/>
      <c r="G140" s="29"/>
      <c r="H140" s="29"/>
      <c r="I140" s="29"/>
      <c r="J140" s="29"/>
      <c r="K140" s="29"/>
      <c r="L140" s="29"/>
      <c r="M140" s="29"/>
      <c r="N140" s="29"/>
      <c r="O140" s="29"/>
      <c r="P140" s="29"/>
      <c r="Q140" s="29"/>
    </row>
    <row r="141" spans="1:17" ht="117.75" customHeight="1" outlineLevel="1">
      <c r="A141" s="40" t="s">
        <v>247</v>
      </c>
      <c r="B141" s="41" t="s">
        <v>41</v>
      </c>
      <c r="C141" s="222" t="s">
        <v>102</v>
      </c>
      <c r="D141" s="223"/>
      <c r="E141" s="223"/>
      <c r="F141" s="223"/>
      <c r="G141" s="223"/>
      <c r="H141" s="223"/>
      <c r="I141" s="223"/>
      <c r="J141" s="223"/>
      <c r="K141" s="223"/>
      <c r="L141" s="223"/>
      <c r="M141" s="223"/>
      <c r="N141" s="223"/>
      <c r="O141" s="223"/>
      <c r="P141" s="223"/>
      <c r="Q141" s="224"/>
    </row>
    <row r="142" spans="1:17" outlineLevel="1">
      <c r="A142" s="42"/>
      <c r="B142" s="29" t="s">
        <v>42</v>
      </c>
      <c r="C142" s="183" t="s">
        <v>103</v>
      </c>
      <c r="D142" s="184"/>
      <c r="E142" s="184"/>
      <c r="F142" s="184"/>
      <c r="G142" s="184"/>
      <c r="H142" s="184"/>
      <c r="I142" s="184"/>
      <c r="J142" s="184"/>
      <c r="K142" s="184"/>
      <c r="L142" s="184"/>
      <c r="M142" s="184"/>
      <c r="N142" s="185"/>
      <c r="O142" s="185"/>
      <c r="P142" s="185"/>
      <c r="Q142" s="186"/>
    </row>
    <row r="143" spans="1:17" outlineLevel="1">
      <c r="A143" s="42"/>
      <c r="B143" s="29" t="s">
        <v>46</v>
      </c>
      <c r="C143" s="196"/>
      <c r="D143" s="190"/>
      <c r="E143" s="190"/>
      <c r="F143" s="197"/>
      <c r="G143" s="29"/>
      <c r="H143" s="29"/>
      <c r="I143" s="29"/>
      <c r="J143" s="29"/>
      <c r="K143" s="29"/>
      <c r="L143" s="29"/>
      <c r="M143" s="29"/>
      <c r="N143" s="29"/>
      <c r="O143" s="29"/>
      <c r="P143" s="29"/>
      <c r="Q143" s="43"/>
    </row>
    <row r="144" spans="1:17" outlineLevel="1">
      <c r="A144" s="42"/>
      <c r="B144" s="44" t="s">
        <v>47</v>
      </c>
      <c r="C144" s="183" t="s">
        <v>87</v>
      </c>
      <c r="D144" s="184"/>
      <c r="E144" s="184"/>
      <c r="F144" s="184"/>
      <c r="G144" s="184"/>
      <c r="H144" s="184"/>
      <c r="I144" s="184"/>
      <c r="J144" s="184"/>
      <c r="K144" s="184"/>
      <c r="L144" s="184"/>
      <c r="M144" s="184"/>
      <c r="N144" s="185"/>
      <c r="O144" s="185"/>
      <c r="P144" s="185"/>
      <c r="Q144" s="186"/>
    </row>
    <row r="145" spans="1:17" outlineLevel="1">
      <c r="A145" s="42"/>
      <c r="B145" s="29"/>
      <c r="C145" s="29"/>
      <c r="D145" s="29"/>
      <c r="E145" s="29"/>
      <c r="F145" s="29"/>
      <c r="G145" s="29"/>
      <c r="H145" s="29"/>
      <c r="I145" s="29"/>
      <c r="J145" s="29"/>
      <c r="K145" s="29"/>
      <c r="L145" s="29"/>
      <c r="M145" s="29"/>
      <c r="N145" s="29"/>
      <c r="O145" s="29"/>
      <c r="P145" s="29"/>
      <c r="Q145" s="43"/>
    </row>
    <row r="146" spans="1:17" outlineLevel="1">
      <c r="A146" s="42"/>
      <c r="B146" s="29" t="s">
        <v>48</v>
      </c>
      <c r="C146" s="29" t="s">
        <v>49</v>
      </c>
      <c r="D146" s="29"/>
      <c r="E146" s="29"/>
      <c r="F146" s="29"/>
      <c r="G146" s="29"/>
      <c r="H146" s="31" t="s">
        <v>26</v>
      </c>
      <c r="I146" s="29"/>
      <c r="J146" s="29"/>
      <c r="K146" s="29"/>
      <c r="L146" s="29" t="s">
        <v>51</v>
      </c>
      <c r="M146" s="29"/>
      <c r="N146" s="29"/>
      <c r="O146" s="29"/>
      <c r="P146" s="29"/>
      <c r="Q146" s="45" t="s">
        <v>26</v>
      </c>
    </row>
    <row r="147" spans="1:17" outlineLevel="1">
      <c r="A147" s="42"/>
      <c r="B147" s="46" t="str">
        <f>IF(AND(H146="Y",Q146="Y",K147="N",Q147="N"),"Actual", "Estimated")</f>
        <v>Estimated</v>
      </c>
      <c r="C147" s="29" t="s">
        <v>52</v>
      </c>
      <c r="D147" s="29"/>
      <c r="E147" s="29"/>
      <c r="F147" s="29"/>
      <c r="G147" s="29"/>
      <c r="H147" s="29"/>
      <c r="I147" s="29"/>
      <c r="J147" s="29"/>
      <c r="K147" s="31" t="s">
        <v>26</v>
      </c>
      <c r="L147" s="29" t="s">
        <v>53</v>
      </c>
      <c r="M147" s="29"/>
      <c r="N147" s="29"/>
      <c r="O147" s="29"/>
      <c r="P147" s="29"/>
      <c r="Q147" s="45" t="s">
        <v>26</v>
      </c>
    </row>
    <row r="148" spans="1:17" hidden="1" outlineLevel="1">
      <c r="A148" s="42"/>
      <c r="B148" s="29"/>
      <c r="C148" s="29"/>
      <c r="D148" s="29"/>
      <c r="E148" s="29"/>
      <c r="F148" s="29"/>
      <c r="G148" s="29"/>
      <c r="H148" s="29"/>
      <c r="I148" s="29"/>
      <c r="J148" s="29"/>
      <c r="K148" s="29"/>
      <c r="L148" s="29"/>
      <c r="M148" s="29"/>
      <c r="N148" s="29"/>
      <c r="O148" s="29"/>
      <c r="P148" s="29"/>
      <c r="Q148" s="43"/>
    </row>
    <row r="149" spans="1:17" hidden="1" outlineLevel="1">
      <c r="A149" s="42"/>
      <c r="B149" s="47" t="s">
        <v>54</v>
      </c>
      <c r="C149" s="48" t="s">
        <v>55</v>
      </c>
      <c r="D149" s="48"/>
      <c r="E149" s="48"/>
      <c r="F149" s="48"/>
      <c r="G149" s="48"/>
      <c r="H149" s="48"/>
      <c r="I149" s="48"/>
      <c r="J149" s="29"/>
      <c r="K149" s="49" t="s">
        <v>56</v>
      </c>
      <c r="L149" s="49"/>
      <c r="M149" s="49"/>
      <c r="N149" s="49"/>
      <c r="O149" s="49"/>
      <c r="P149" s="49"/>
      <c r="Q149" s="43"/>
    </row>
    <row r="150" spans="1:17" hidden="1" outlineLevel="1">
      <c r="A150" s="42"/>
      <c r="B150" s="29" t="s">
        <v>57</v>
      </c>
      <c r="C150" s="50"/>
      <c r="D150" s="51" t="s">
        <v>58</v>
      </c>
      <c r="E150" s="50" t="s">
        <v>59</v>
      </c>
      <c r="H150" s="29"/>
      <c r="I150" s="29"/>
      <c r="J150" s="29"/>
      <c r="K150" s="50"/>
      <c r="L150" s="29" t="s">
        <v>58</v>
      </c>
      <c r="M150" s="29"/>
      <c r="N150" s="50"/>
      <c r="O150" s="29"/>
      <c r="P150" s="29"/>
      <c r="Q150" s="43"/>
    </row>
    <row r="151" spans="1:17" hidden="1" outlineLevel="1">
      <c r="A151" s="42"/>
      <c r="B151" s="29"/>
      <c r="C151" s="29"/>
      <c r="D151" s="29"/>
      <c r="E151" s="29"/>
      <c r="F151" s="29"/>
      <c r="G151" s="29"/>
      <c r="H151" s="29"/>
      <c r="I151" s="29"/>
      <c r="J151" s="29"/>
      <c r="K151" s="198" t="str">
        <f>IF(OR(K150&lt;&gt;"Real",N150&lt;&gt;"2014/15"),"** Note: Data required to be reported in Real $ @ Jun14.  Escalate using standard CPI assumptions","OK - no escalation required")</f>
        <v>** Note: Data required to be reported in Real $ @ Jun14.  Escalate using standard CPI assumptions</v>
      </c>
      <c r="L151" s="198"/>
      <c r="M151" s="198"/>
      <c r="N151" s="198"/>
      <c r="O151" s="198"/>
      <c r="P151" s="198"/>
      <c r="Q151" s="199"/>
    </row>
    <row r="152" spans="1:17" outlineLevel="1">
      <c r="A152" s="42"/>
      <c r="B152" s="29"/>
      <c r="C152" s="29"/>
      <c r="D152" s="29"/>
      <c r="E152" s="29"/>
      <c r="F152" s="29"/>
      <c r="G152" s="29"/>
      <c r="H152" s="29"/>
      <c r="I152" s="29"/>
      <c r="J152" s="29"/>
      <c r="K152" s="29"/>
      <c r="L152" s="29"/>
      <c r="M152" s="29"/>
      <c r="N152" s="29"/>
      <c r="O152" s="29"/>
      <c r="P152" s="29"/>
      <c r="Q152" s="43"/>
    </row>
    <row r="153" spans="1:17" outlineLevel="1">
      <c r="A153" s="42"/>
      <c r="B153" s="29" t="s">
        <v>60</v>
      </c>
      <c r="C153" s="50" t="s">
        <v>76</v>
      </c>
      <c r="D153" s="29"/>
      <c r="E153" s="29"/>
      <c r="F153" s="29" t="s">
        <v>61</v>
      </c>
      <c r="G153" s="29"/>
      <c r="H153" s="200"/>
      <c r="I153" s="200"/>
      <c r="J153" s="29"/>
      <c r="K153" s="29" t="s">
        <v>62</v>
      </c>
      <c r="L153" s="29"/>
      <c r="M153" s="29"/>
      <c r="N153" s="200"/>
      <c r="O153" s="200"/>
      <c r="P153" s="29"/>
      <c r="Q153" s="43"/>
    </row>
    <row r="154" spans="1:17" outlineLevel="1">
      <c r="A154" s="42"/>
      <c r="B154" s="29"/>
      <c r="C154" s="29"/>
      <c r="D154" s="29"/>
      <c r="E154" s="29"/>
      <c r="F154" s="29"/>
      <c r="G154" s="29"/>
      <c r="H154" s="29"/>
      <c r="I154" s="29"/>
      <c r="J154" s="29"/>
      <c r="K154" s="29"/>
      <c r="L154" s="29"/>
      <c r="M154" s="29"/>
      <c r="N154" s="29"/>
      <c r="O154" s="29"/>
      <c r="P154" s="29"/>
      <c r="Q154" s="43"/>
    </row>
    <row r="155" spans="1:17" hidden="1" outlineLevel="1">
      <c r="A155" s="42"/>
      <c r="B155" s="29" t="s">
        <v>63</v>
      </c>
      <c r="C155" s="192"/>
      <c r="D155" s="193"/>
      <c r="E155" s="194"/>
      <c r="F155" s="194"/>
      <c r="G155" s="194"/>
      <c r="H155" s="194"/>
      <c r="I155" s="194"/>
      <c r="J155" s="194"/>
      <c r="K155" s="194"/>
      <c r="L155" s="194"/>
      <c r="M155" s="194"/>
      <c r="N155" s="194"/>
      <c r="O155" s="194"/>
      <c r="P155" s="194"/>
      <c r="Q155" s="195"/>
    </row>
    <row r="156" spans="1:17" hidden="1" outlineLevel="1">
      <c r="A156" s="42"/>
      <c r="B156" s="29" t="s">
        <v>64</v>
      </c>
      <c r="C156" s="29"/>
      <c r="D156" s="29"/>
      <c r="E156" s="29"/>
      <c r="F156" s="29"/>
      <c r="G156" s="29"/>
      <c r="H156" s="29"/>
      <c r="I156" s="29"/>
      <c r="J156" s="29"/>
      <c r="K156" s="29"/>
      <c r="L156" s="29"/>
      <c r="M156" s="29"/>
      <c r="N156" s="29"/>
      <c r="O156" s="29"/>
      <c r="P156" s="29"/>
      <c r="Q156" s="43"/>
    </row>
    <row r="157" spans="1:17" ht="15.75" outlineLevel="1" thickBot="1">
      <c r="A157" s="52"/>
      <c r="B157" s="53"/>
      <c r="C157" s="53"/>
      <c r="D157" s="53"/>
      <c r="E157" s="53"/>
      <c r="F157" s="53"/>
      <c r="G157" s="53"/>
      <c r="H157" s="53"/>
      <c r="I157" s="53"/>
      <c r="J157" s="53"/>
      <c r="K157" s="53"/>
      <c r="L157" s="53"/>
      <c r="M157" s="53"/>
      <c r="N157" s="53"/>
      <c r="O157" s="53"/>
      <c r="P157" s="53"/>
      <c r="Q157" s="54"/>
    </row>
    <row r="158" spans="1:17" outlineLevel="1">
      <c r="A158" s="29"/>
      <c r="B158" s="29"/>
      <c r="C158" s="29"/>
      <c r="D158" s="29"/>
      <c r="E158" s="29"/>
      <c r="F158" s="29"/>
      <c r="G158" s="29"/>
      <c r="H158" s="29"/>
      <c r="I158" s="29"/>
      <c r="J158" s="29"/>
      <c r="K158" s="29"/>
      <c r="L158" s="29"/>
      <c r="M158" s="29"/>
      <c r="N158" s="29"/>
      <c r="O158" s="29"/>
      <c r="P158" s="29"/>
      <c r="Q158" s="29"/>
    </row>
    <row r="159" spans="1:17" outlineLevel="1">
      <c r="A159" s="29"/>
      <c r="B159" s="29"/>
      <c r="C159" s="29"/>
      <c r="D159" s="29"/>
      <c r="E159" s="29"/>
      <c r="F159" s="29"/>
      <c r="G159" s="29"/>
      <c r="H159" s="29"/>
      <c r="I159" s="29"/>
      <c r="J159" s="29"/>
      <c r="K159" s="29"/>
      <c r="L159" s="29"/>
      <c r="M159" s="29"/>
      <c r="N159" s="29"/>
      <c r="O159" s="29"/>
      <c r="P159" s="29"/>
      <c r="Q159" s="29"/>
    </row>
    <row r="160" spans="1:17" outlineLevel="1">
      <c r="A160" s="29"/>
      <c r="B160" s="29"/>
      <c r="C160" s="29"/>
      <c r="D160" s="29"/>
      <c r="E160" s="29"/>
      <c r="F160" s="29"/>
      <c r="G160" s="29"/>
      <c r="H160" s="29"/>
      <c r="I160" s="29"/>
      <c r="J160" s="29"/>
      <c r="K160" s="29"/>
      <c r="L160" s="29"/>
      <c r="M160" s="29"/>
      <c r="N160" s="29"/>
      <c r="O160" s="29"/>
      <c r="P160" s="29"/>
      <c r="Q160" s="29"/>
    </row>
    <row r="161" spans="1:17" outlineLevel="1">
      <c r="A161" s="29"/>
      <c r="B161" s="29"/>
      <c r="C161" s="29"/>
      <c r="D161" s="29"/>
      <c r="E161" s="29"/>
      <c r="F161" s="29"/>
      <c r="G161" s="29"/>
      <c r="H161" s="29"/>
      <c r="I161" s="29"/>
      <c r="J161" s="29"/>
      <c r="K161" s="29"/>
      <c r="L161" s="29"/>
      <c r="M161" s="29"/>
      <c r="N161" s="29"/>
      <c r="O161" s="29"/>
      <c r="P161" s="29"/>
      <c r="Q161" s="29"/>
    </row>
    <row r="162" spans="1:17" outlineLevel="1">
      <c r="A162" s="29"/>
      <c r="B162" s="29"/>
      <c r="C162" s="29"/>
      <c r="D162" s="29"/>
      <c r="E162" s="29"/>
      <c r="F162" s="29"/>
      <c r="G162" s="29"/>
      <c r="H162" s="29"/>
      <c r="I162" s="29"/>
      <c r="J162" s="29"/>
      <c r="K162" s="29"/>
      <c r="L162" s="29"/>
      <c r="M162" s="29"/>
      <c r="N162" s="29"/>
      <c r="O162" s="29"/>
      <c r="P162" s="29"/>
      <c r="Q162" s="29"/>
    </row>
    <row r="163" spans="1:17" outlineLevel="1"/>
  </sheetData>
  <mergeCells count="60">
    <mergeCell ref="H153:I153"/>
    <mergeCell ref="N153:O153"/>
    <mergeCell ref="C155:Q155"/>
    <mergeCell ref="C143:F143"/>
    <mergeCell ref="C144:Q144"/>
    <mergeCell ref="K151:Q151"/>
    <mergeCell ref="C142:Q142"/>
    <mergeCell ref="C124:Q124"/>
    <mergeCell ref="C125:F125"/>
    <mergeCell ref="C126:Q126"/>
    <mergeCell ref="K133:Q133"/>
    <mergeCell ref="H135:I135"/>
    <mergeCell ref="N135:O135"/>
    <mergeCell ref="C137:Q137"/>
    <mergeCell ref="C141:Q141"/>
    <mergeCell ref="C123:Q123"/>
    <mergeCell ref="C105:Q105"/>
    <mergeCell ref="C106:Q106"/>
    <mergeCell ref="C107:F107"/>
    <mergeCell ref="C108:Q108"/>
    <mergeCell ref="K115:Q115"/>
    <mergeCell ref="H117:I117"/>
    <mergeCell ref="N117:O117"/>
    <mergeCell ref="C119:Q119"/>
    <mergeCell ref="C101:Q101"/>
    <mergeCell ref="H81:I81"/>
    <mergeCell ref="N81:O81"/>
    <mergeCell ref="C83:Q83"/>
    <mergeCell ref="C87:Q87"/>
    <mergeCell ref="C88:Q88"/>
    <mergeCell ref="C89:F89"/>
    <mergeCell ref="C90:Q90"/>
    <mergeCell ref="K97:Q97"/>
    <mergeCell ref="H99:I99"/>
    <mergeCell ref="N99:O99"/>
    <mergeCell ref="C53:F53"/>
    <mergeCell ref="C54:Q54"/>
    <mergeCell ref="C51:Q51"/>
    <mergeCell ref="K79:Q79"/>
    <mergeCell ref="K61:Q61"/>
    <mergeCell ref="H63:I63"/>
    <mergeCell ref="N63:O63"/>
    <mergeCell ref="C65:Q65"/>
    <mergeCell ref="C69:Q69"/>
    <mergeCell ref="C70:Q70"/>
    <mergeCell ref="C71:F71"/>
    <mergeCell ref="C72:Q72"/>
    <mergeCell ref="C44:Q44"/>
    <mergeCell ref="B8:Q8"/>
    <mergeCell ref="C52:Q52"/>
    <mergeCell ref="E11:Q12"/>
    <mergeCell ref="E14:Q15"/>
    <mergeCell ref="E17:Q18"/>
    <mergeCell ref="B20:Q22"/>
    <mergeCell ref="C24:Q24"/>
    <mergeCell ref="B28:Q28"/>
    <mergeCell ref="E31:Q32"/>
    <mergeCell ref="E34:Q35"/>
    <mergeCell ref="E37:Q38"/>
    <mergeCell ref="B40:Q42"/>
  </mergeCells>
  <conditionalFormatting sqref="B6">
    <cfRule type="cellIs" dxfId="1059" priority="51" operator="equal">
      <formula>"Actual"</formula>
    </cfRule>
  </conditionalFormatting>
  <conditionalFormatting sqref="H60:I60 D60:E60 H96:I96 D96:E96 H114:I114 D114:E114 H132:I132 D132:E132 H150:I150 D150:E150">
    <cfRule type="expression" dxfId="1058" priority="47">
      <formula>($C60="Nominal")</formula>
    </cfRule>
  </conditionalFormatting>
  <conditionalFormatting sqref="K60">
    <cfRule type="cellIs" dxfId="1057" priority="45" operator="equal">
      <formula>"Real"</formula>
    </cfRule>
    <cfRule type="cellIs" dxfId="1056" priority="46" operator="equal">
      <formula>"Nominal"</formula>
    </cfRule>
  </conditionalFormatting>
  <conditionalFormatting sqref="L60:P60 L96:P96 L114:P114 L132:P132 L150:P150">
    <cfRule type="expression" dxfId="1055" priority="44">
      <formula>($K60="Nominal")</formula>
    </cfRule>
  </conditionalFormatting>
  <conditionalFormatting sqref="K61">
    <cfRule type="cellIs" dxfId="1054" priority="43" operator="equal">
      <formula>"OK"</formula>
    </cfRule>
  </conditionalFormatting>
  <conditionalFormatting sqref="B57">
    <cfRule type="cellIs" dxfId="1053" priority="50" operator="equal">
      <formula>"Actual"</formula>
    </cfRule>
  </conditionalFormatting>
  <conditionalFormatting sqref="C60">
    <cfRule type="cellIs" dxfId="1052" priority="48" operator="equal">
      <formula>"Real"</formula>
    </cfRule>
    <cfRule type="cellIs" dxfId="1051" priority="49" operator="equal">
      <formula>"Nominal"</formula>
    </cfRule>
  </conditionalFormatting>
  <conditionalFormatting sqref="B13:Q13 B11:E11 B12:D12 B16:Q16 B14:E14 B15:D15 B18:D18 B17:E17">
    <cfRule type="expression" dxfId="1050" priority="42">
      <formula>($C$10="Y")</formula>
    </cfRule>
  </conditionalFormatting>
  <conditionalFormatting sqref="H78:I78 D78:E78">
    <cfRule type="expression" dxfId="1049" priority="38">
      <formula>($C78="Nominal")</formula>
    </cfRule>
  </conditionalFormatting>
  <conditionalFormatting sqref="K78">
    <cfRule type="cellIs" dxfId="1048" priority="36" operator="equal">
      <formula>"Real"</formula>
    </cfRule>
    <cfRule type="cellIs" dxfId="1047" priority="37" operator="equal">
      <formula>"Nominal"</formula>
    </cfRule>
  </conditionalFormatting>
  <conditionalFormatting sqref="L78:P78">
    <cfRule type="expression" dxfId="1046" priority="35">
      <formula>($K78="Nominal")</formula>
    </cfRule>
  </conditionalFormatting>
  <conditionalFormatting sqref="K79">
    <cfRule type="cellIs" dxfId="1045" priority="34" operator="equal">
      <formula>"OK"</formula>
    </cfRule>
  </conditionalFormatting>
  <conditionalFormatting sqref="B75">
    <cfRule type="cellIs" dxfId="1044" priority="41" operator="equal">
      <formula>"Actual"</formula>
    </cfRule>
  </conditionalFormatting>
  <conditionalFormatting sqref="C78">
    <cfRule type="cellIs" dxfId="1043" priority="39" operator="equal">
      <formula>"Real"</formula>
    </cfRule>
    <cfRule type="cellIs" dxfId="1042" priority="40" operator="equal">
      <formula>"Nominal"</formula>
    </cfRule>
  </conditionalFormatting>
  <conditionalFormatting sqref="B93">
    <cfRule type="cellIs" dxfId="1041" priority="33" operator="equal">
      <formula>"Actual"</formula>
    </cfRule>
  </conditionalFormatting>
  <conditionalFormatting sqref="K96">
    <cfRule type="cellIs" dxfId="1040" priority="29" operator="equal">
      <formula>"Real"</formula>
    </cfRule>
    <cfRule type="cellIs" dxfId="1039" priority="30" operator="equal">
      <formula>"Nominal"</formula>
    </cfRule>
  </conditionalFormatting>
  <conditionalFormatting sqref="K97">
    <cfRule type="cellIs" dxfId="1038" priority="28" operator="equal">
      <formula>"OK"</formula>
    </cfRule>
  </conditionalFormatting>
  <conditionalFormatting sqref="C96">
    <cfRule type="cellIs" dxfId="1037" priority="31" operator="equal">
      <formula>"Real"</formula>
    </cfRule>
    <cfRule type="cellIs" dxfId="1036" priority="32" operator="equal">
      <formula>"Nominal"</formula>
    </cfRule>
  </conditionalFormatting>
  <conditionalFormatting sqref="B111">
    <cfRule type="cellIs" dxfId="1035" priority="25" operator="equal">
      <formula>"Actual"</formula>
    </cfRule>
  </conditionalFormatting>
  <conditionalFormatting sqref="K114">
    <cfRule type="cellIs" dxfId="1034" priority="21" operator="equal">
      <formula>"Real"</formula>
    </cfRule>
    <cfRule type="cellIs" dxfId="1033" priority="22" operator="equal">
      <formula>"Nominal"</formula>
    </cfRule>
  </conditionalFormatting>
  <conditionalFormatting sqref="K115">
    <cfRule type="cellIs" dxfId="1032" priority="20" operator="equal">
      <formula>"OK"</formula>
    </cfRule>
  </conditionalFormatting>
  <conditionalFormatting sqref="C114">
    <cfRule type="cellIs" dxfId="1031" priority="23" operator="equal">
      <formula>"Real"</formula>
    </cfRule>
    <cfRule type="cellIs" dxfId="1030" priority="24" operator="equal">
      <formula>"Nominal"</formula>
    </cfRule>
  </conditionalFormatting>
  <conditionalFormatting sqref="B129">
    <cfRule type="cellIs" dxfId="1029" priority="17" operator="equal">
      <formula>"Actual"</formula>
    </cfRule>
  </conditionalFormatting>
  <conditionalFormatting sqref="K132">
    <cfRule type="cellIs" dxfId="1028" priority="13" operator="equal">
      <formula>"Real"</formula>
    </cfRule>
    <cfRule type="cellIs" dxfId="1027" priority="14" operator="equal">
      <formula>"Nominal"</formula>
    </cfRule>
  </conditionalFormatting>
  <conditionalFormatting sqref="K133">
    <cfRule type="cellIs" dxfId="1026" priority="12" operator="equal">
      <formula>"OK"</formula>
    </cfRule>
  </conditionalFormatting>
  <conditionalFormatting sqref="C132">
    <cfRule type="cellIs" dxfId="1025" priority="15" operator="equal">
      <formula>"Real"</formula>
    </cfRule>
    <cfRule type="cellIs" dxfId="1024" priority="16" operator="equal">
      <formula>"Nominal"</formula>
    </cfRule>
  </conditionalFormatting>
  <conditionalFormatting sqref="B147">
    <cfRule type="cellIs" dxfId="1023" priority="9" operator="equal">
      <formula>"Actual"</formula>
    </cfRule>
  </conditionalFormatting>
  <conditionalFormatting sqref="K150">
    <cfRule type="cellIs" dxfId="1022" priority="5" operator="equal">
      <formula>"Real"</formula>
    </cfRule>
    <cfRule type="cellIs" dxfId="1021" priority="6" operator="equal">
      <formula>"Nominal"</formula>
    </cfRule>
  </conditionalFormatting>
  <conditionalFormatting sqref="K151">
    <cfRule type="cellIs" dxfId="1020" priority="4" operator="equal">
      <formula>"OK"</formula>
    </cfRule>
  </conditionalFormatting>
  <conditionalFormatting sqref="C150">
    <cfRule type="cellIs" dxfId="1019" priority="7" operator="equal">
      <formula>"Real"</formula>
    </cfRule>
    <cfRule type="cellIs" dxfId="1018" priority="8" operator="equal">
      <formula>"Nominal"</formula>
    </cfRule>
  </conditionalFormatting>
  <conditionalFormatting sqref="B31:E31 B32:D32 B36:Q36 B34:E34 B35:D35 B38:D38 B37:E37">
    <cfRule type="expression" dxfId="1017" priority="3">
      <formula>($C$10="Y")</formula>
    </cfRule>
  </conditionalFormatting>
  <conditionalFormatting sqref="B26">
    <cfRule type="cellIs" dxfId="1016" priority="2" operator="equal">
      <formula>"Actual"</formula>
    </cfRule>
  </conditionalFormatting>
  <conditionalFormatting sqref="B33:Q33">
    <cfRule type="expression" dxfId="1015" priority="1">
      <formula>($C$10="Y")</formula>
    </cfRule>
  </conditionalFormatting>
  <dataValidations count="5">
    <dataValidation type="list" allowBlank="1" showInputMessage="1" showErrorMessage="1" sqref="C60 K60 C78 K78 C96 K96 C114 K114 C132 K132 C150 K150">
      <formula1>"Real,Nominal"</formula1>
    </dataValidation>
    <dataValidation type="list" allowBlank="1" showInputMessage="1" showErrorMessage="1" sqref="E60 N60 E78 N78 E96 N96 E114 N114 E132 N132 E150 N150">
      <formula1>"NA,2008/09,2009/10,2010/11,2011/12,2012/13,2013/14,2014/15, 2015/16"</formula1>
    </dataValidation>
    <dataValidation type="list" allowBlank="1" showInputMessage="1" showErrorMessage="1" sqref="C63 C81 C99 C117 C135 C153">
      <formula1>"1s,10s,1000s,1Ms,other"</formula1>
    </dataValidation>
    <dataValidation type="list" allowBlank="1" showInputMessage="1" showErrorMessage="1" sqref="N63:O63 N81:O81 N99:O99 N117:O117 N135:O135 N153:O153">
      <formula1>"Labour only,Materials only,Contracted serv only,Total cost"</formula1>
    </dataValidation>
    <dataValidation type="list" allowBlank="1" showInputMessage="1" showErrorMessage="1" sqref="H63 H81 H99 H117 H135 H153">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5"/>
  <sheetViews>
    <sheetView view="pageBreakPreview" topLeftCell="A137" zoomScale="90" zoomScaleNormal="85" zoomScaleSheetLayoutView="90" workbookViewId="0">
      <selection activeCell="K151" sqref="K151:Q151"/>
    </sheetView>
  </sheetViews>
  <sheetFormatPr defaultRowHeight="15" outlineLevelRow="1"/>
  <cols>
    <col min="1" max="1" width="27.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2.4 : Augex model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2.4</v>
      </c>
      <c r="B5" s="12" t="s">
        <v>104</v>
      </c>
      <c r="C5" s="13" t="s">
        <v>236</v>
      </c>
      <c r="E5" s="14" t="s">
        <v>9</v>
      </c>
      <c r="F5" s="15" t="s">
        <v>10</v>
      </c>
      <c r="G5" s="15"/>
      <c r="H5" s="15"/>
      <c r="I5" s="16" t="s">
        <v>11</v>
      </c>
      <c r="J5" s="17" t="s">
        <v>12</v>
      </c>
      <c r="K5" s="18" t="s">
        <v>13</v>
      </c>
      <c r="L5" s="18"/>
      <c r="N5" s="19" t="s">
        <v>14</v>
      </c>
      <c r="O5" s="20" t="s">
        <v>15</v>
      </c>
      <c r="Q5" s="21" t="s">
        <v>16</v>
      </c>
    </row>
    <row r="6" spans="1:18" s="81" customFormat="1" ht="15.75" thickBot="1">
      <c r="A6" s="80"/>
      <c r="B6" s="80"/>
      <c r="C6" s="80"/>
      <c r="E6" s="82"/>
      <c r="F6" s="83"/>
      <c r="G6" s="83"/>
      <c r="H6" s="83"/>
      <c r="I6" s="84"/>
      <c r="J6" s="85"/>
      <c r="K6" s="86"/>
      <c r="L6" s="86"/>
      <c r="N6" s="87"/>
      <c r="O6" s="88"/>
      <c r="Q6" s="89"/>
    </row>
    <row r="7" spans="1:18" ht="19.5" thickTop="1">
      <c r="A7" s="24" t="s">
        <v>123</v>
      </c>
      <c r="B7" s="25" t="str">
        <f>IF(C11="Y","Actual","Estimated")</f>
        <v>Estimated</v>
      </c>
      <c r="C7" s="26" t="s">
        <v>22</v>
      </c>
      <c r="D7" s="26"/>
      <c r="E7" s="26"/>
      <c r="F7" s="26"/>
      <c r="G7" s="26"/>
      <c r="H7" s="26"/>
      <c r="I7" s="26"/>
      <c r="J7" s="26"/>
      <c r="K7" s="26"/>
      <c r="L7" s="26"/>
      <c r="M7" s="26"/>
      <c r="N7" s="26"/>
      <c r="O7" s="26"/>
      <c r="P7" s="26"/>
      <c r="Q7" s="27"/>
    </row>
    <row r="8" spans="1:18" outlineLevel="1">
      <c r="A8" s="63" t="s">
        <v>68</v>
      </c>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row>
    <row r="11" spans="1:18" outlineLevel="1">
      <c r="A11" s="28" t="s">
        <v>25</v>
      </c>
      <c r="B11" s="29"/>
      <c r="C11" s="31" t="s">
        <v>73</v>
      </c>
      <c r="D11" s="32" t="s">
        <v>27</v>
      </c>
      <c r="E11" s="29"/>
      <c r="F11" s="29"/>
      <c r="G11" s="29"/>
      <c r="H11" s="29"/>
      <c r="I11" s="29"/>
      <c r="J11" s="29"/>
      <c r="K11" s="29"/>
      <c r="L11" s="29"/>
      <c r="M11" s="29"/>
      <c r="N11" s="29"/>
      <c r="O11" s="29"/>
      <c r="P11" s="29"/>
      <c r="Q11" s="30"/>
    </row>
    <row r="12" spans="1:18" outlineLevel="1">
      <c r="A12" s="28"/>
      <c r="B12" s="29" t="s">
        <v>28</v>
      </c>
      <c r="C12" s="29" t="s">
        <v>29</v>
      </c>
      <c r="D12" s="29"/>
      <c r="E12" s="200" t="s">
        <v>106</v>
      </c>
      <c r="F12" s="200"/>
      <c r="G12" s="200"/>
      <c r="H12" s="200"/>
      <c r="I12" s="200"/>
      <c r="J12" s="200"/>
      <c r="K12" s="200"/>
      <c r="L12" s="200"/>
      <c r="M12" s="200"/>
      <c r="N12" s="200"/>
      <c r="O12" s="200"/>
      <c r="P12" s="200"/>
      <c r="Q12" s="219"/>
      <c r="R12" s="101"/>
    </row>
    <row r="13" spans="1:18" outlineLevel="1">
      <c r="A13" s="28"/>
      <c r="B13" s="29"/>
      <c r="C13" s="29" t="s">
        <v>30</v>
      </c>
      <c r="D13" s="29"/>
      <c r="E13" s="200"/>
      <c r="F13" s="200"/>
      <c r="G13" s="200"/>
      <c r="H13" s="200"/>
      <c r="I13" s="200"/>
      <c r="J13" s="200"/>
      <c r="K13" s="200"/>
      <c r="L13" s="200"/>
      <c r="M13" s="200"/>
      <c r="N13" s="200"/>
      <c r="O13" s="200"/>
      <c r="P13" s="200"/>
      <c r="Q13" s="219"/>
    </row>
    <row r="14" spans="1:18" outlineLevel="1">
      <c r="A14" s="28"/>
      <c r="B14" s="29"/>
      <c r="C14" s="29"/>
      <c r="D14" s="29"/>
      <c r="E14" s="29"/>
      <c r="F14" s="29"/>
      <c r="G14" s="29"/>
      <c r="H14" s="29"/>
      <c r="I14" s="29"/>
      <c r="J14" s="29"/>
      <c r="K14" s="29"/>
      <c r="L14" s="29"/>
      <c r="M14" s="29"/>
      <c r="N14" s="29"/>
      <c r="O14" s="29"/>
      <c r="P14" s="29"/>
      <c r="Q14" s="30"/>
    </row>
    <row r="15" spans="1:18" outlineLevel="1">
      <c r="A15" s="28"/>
      <c r="B15" s="29"/>
      <c r="C15" s="29" t="s">
        <v>31</v>
      </c>
      <c r="D15" s="29"/>
      <c r="E15" s="163" t="s">
        <v>107</v>
      </c>
      <c r="F15" s="200"/>
      <c r="G15" s="200"/>
      <c r="H15" s="200"/>
      <c r="I15" s="200"/>
      <c r="J15" s="200"/>
      <c r="K15" s="200"/>
      <c r="L15" s="200"/>
      <c r="M15" s="200"/>
      <c r="N15" s="200"/>
      <c r="O15" s="200"/>
      <c r="P15" s="200"/>
      <c r="Q15" s="219"/>
    </row>
    <row r="16" spans="1:18" ht="33" customHeight="1" outlineLevel="1">
      <c r="A16" s="28"/>
      <c r="B16" s="29"/>
      <c r="C16" s="29" t="s">
        <v>32</v>
      </c>
      <c r="D16" s="29"/>
      <c r="E16" s="200"/>
      <c r="F16" s="200"/>
      <c r="G16" s="200"/>
      <c r="H16" s="200"/>
      <c r="I16" s="200"/>
      <c r="J16" s="200"/>
      <c r="K16" s="200"/>
      <c r="L16" s="200"/>
      <c r="M16" s="200"/>
      <c r="N16" s="200"/>
      <c r="O16" s="200"/>
      <c r="P16" s="200"/>
      <c r="Q16" s="219"/>
    </row>
    <row r="17" spans="1:17" outlineLevel="1">
      <c r="A17" s="28"/>
      <c r="B17" s="29"/>
      <c r="C17" s="29"/>
      <c r="D17" s="29"/>
      <c r="E17" s="29"/>
      <c r="F17" s="29"/>
      <c r="G17" s="29"/>
      <c r="H17" s="29"/>
      <c r="I17" s="29"/>
      <c r="J17" s="29"/>
      <c r="K17" s="29"/>
      <c r="L17" s="29"/>
      <c r="M17" s="29"/>
      <c r="N17" s="29"/>
      <c r="O17" s="29"/>
      <c r="P17" s="29"/>
      <c r="Q17" s="30"/>
    </row>
    <row r="18" spans="1:17" outlineLevel="1">
      <c r="A18" s="28"/>
      <c r="B18" s="29"/>
      <c r="C18" s="29" t="s">
        <v>33</v>
      </c>
      <c r="D18" s="29"/>
      <c r="E18" s="200" t="s">
        <v>108</v>
      </c>
      <c r="F18" s="200"/>
      <c r="G18" s="200"/>
      <c r="H18" s="200"/>
      <c r="I18" s="200"/>
      <c r="J18" s="200"/>
      <c r="K18" s="200"/>
      <c r="L18" s="200"/>
      <c r="M18" s="200"/>
      <c r="N18" s="200"/>
      <c r="O18" s="200"/>
      <c r="P18" s="200"/>
      <c r="Q18" s="219"/>
    </row>
    <row r="19" spans="1:17" outlineLevel="1">
      <c r="A19" s="28"/>
      <c r="B19" s="29"/>
      <c r="C19" s="29"/>
      <c r="D19" s="29"/>
      <c r="E19" s="200"/>
      <c r="F19" s="200"/>
      <c r="G19" s="200"/>
      <c r="H19" s="200"/>
      <c r="I19" s="200"/>
      <c r="J19" s="200"/>
      <c r="K19" s="200"/>
      <c r="L19" s="200"/>
      <c r="M19" s="200"/>
      <c r="N19" s="200"/>
      <c r="O19" s="200"/>
      <c r="P19" s="200"/>
      <c r="Q19" s="219"/>
    </row>
    <row r="20" spans="1:17" outlineLevel="1">
      <c r="A20" s="28"/>
      <c r="B20" s="29"/>
      <c r="C20" s="29"/>
      <c r="D20" s="29"/>
      <c r="E20" s="29"/>
      <c r="F20" s="29"/>
      <c r="G20" s="29"/>
      <c r="H20" s="29"/>
      <c r="I20" s="29"/>
      <c r="J20" s="29"/>
      <c r="K20" s="29"/>
      <c r="L20" s="29"/>
      <c r="M20" s="29"/>
      <c r="N20" s="29"/>
      <c r="O20" s="29"/>
      <c r="P20" s="29"/>
      <c r="Q20" s="30"/>
    </row>
    <row r="21" spans="1:17" outlineLevel="1">
      <c r="A21" s="28" t="s">
        <v>34</v>
      </c>
      <c r="B21" s="167" t="s">
        <v>343</v>
      </c>
      <c r="C21" s="168"/>
      <c r="D21" s="168"/>
      <c r="E21" s="168"/>
      <c r="F21" s="168"/>
      <c r="G21" s="168"/>
      <c r="H21" s="168"/>
      <c r="I21" s="168"/>
      <c r="J21" s="168"/>
      <c r="K21" s="168"/>
      <c r="L21" s="168"/>
      <c r="M21" s="168"/>
      <c r="N21" s="168"/>
      <c r="O21" s="168"/>
      <c r="P21" s="168"/>
      <c r="Q21" s="169"/>
    </row>
    <row r="22" spans="1:17" ht="199.5" customHeight="1" outlineLevel="1">
      <c r="A22" s="28"/>
      <c r="B22" s="170"/>
      <c r="C22" s="171"/>
      <c r="D22" s="171"/>
      <c r="E22" s="171"/>
      <c r="F22" s="171"/>
      <c r="G22" s="171"/>
      <c r="H22" s="171"/>
      <c r="I22" s="171"/>
      <c r="J22" s="171"/>
      <c r="K22" s="171"/>
      <c r="L22" s="171"/>
      <c r="M22" s="171"/>
      <c r="N22" s="171"/>
      <c r="O22" s="171"/>
      <c r="P22" s="171"/>
      <c r="Q22" s="172"/>
    </row>
    <row r="23" spans="1:17" ht="242.25" customHeight="1" outlineLevel="1">
      <c r="A23" s="28"/>
      <c r="B23" s="173"/>
      <c r="C23" s="174"/>
      <c r="D23" s="174"/>
      <c r="E23" s="174"/>
      <c r="F23" s="174"/>
      <c r="G23" s="174"/>
      <c r="H23" s="174"/>
      <c r="I23" s="174"/>
      <c r="J23" s="174"/>
      <c r="K23" s="174"/>
      <c r="L23" s="174"/>
      <c r="M23" s="174"/>
      <c r="N23" s="174"/>
      <c r="O23" s="174"/>
      <c r="P23" s="174"/>
      <c r="Q23" s="175"/>
    </row>
    <row r="24" spans="1:17" ht="17.25" customHeight="1" outlineLevel="1">
      <c r="A24" s="28"/>
      <c r="B24" s="29"/>
      <c r="C24" s="29"/>
      <c r="D24" s="29"/>
      <c r="E24" s="29"/>
      <c r="F24" s="29"/>
      <c r="G24" s="29"/>
      <c r="H24" s="29"/>
      <c r="I24" s="29"/>
      <c r="J24" s="29"/>
      <c r="K24" s="29"/>
      <c r="L24" s="29"/>
      <c r="M24" s="29"/>
      <c r="N24" s="29"/>
      <c r="O24" s="29"/>
      <c r="P24" s="29"/>
      <c r="Q24" s="30"/>
    </row>
    <row r="25" spans="1:17" ht="15.75" outlineLevel="1" thickBot="1">
      <c r="A25" s="33" t="s">
        <v>35</v>
      </c>
      <c r="B25" s="34"/>
      <c r="C25" s="176" t="s">
        <v>36</v>
      </c>
      <c r="D25" s="177"/>
      <c r="E25" s="178"/>
      <c r="F25" s="178"/>
      <c r="G25" s="178"/>
      <c r="H25" s="178"/>
      <c r="I25" s="178"/>
      <c r="J25" s="178"/>
      <c r="K25" s="178"/>
      <c r="L25" s="178"/>
      <c r="M25" s="178"/>
      <c r="N25" s="178"/>
      <c r="O25" s="178"/>
      <c r="P25" s="178"/>
      <c r="Q25" s="179"/>
    </row>
    <row r="26" spans="1:17" ht="15.75" outlineLevel="1" thickTop="1">
      <c r="A26" s="29"/>
      <c r="B26" s="29"/>
      <c r="C26" s="68"/>
      <c r="D26" s="68"/>
      <c r="E26" s="68"/>
      <c r="F26" s="68"/>
      <c r="G26" s="97"/>
      <c r="H26" s="97"/>
      <c r="I26" s="97"/>
      <c r="J26" s="97"/>
      <c r="K26" s="97"/>
      <c r="L26" s="97"/>
      <c r="M26" s="97"/>
      <c r="N26" s="97"/>
      <c r="O26" s="97"/>
      <c r="P26" s="97"/>
      <c r="Q26" s="97"/>
    </row>
    <row r="27" spans="1:17" ht="15.75" outlineLevel="1" thickBot="1">
      <c r="A27" s="29"/>
      <c r="B27" s="29"/>
      <c r="C27" s="68"/>
      <c r="D27" s="68"/>
      <c r="E27" s="68"/>
      <c r="F27" s="68"/>
      <c r="G27" s="97"/>
      <c r="H27" s="97"/>
      <c r="I27" s="97"/>
      <c r="J27" s="97"/>
      <c r="K27" s="97"/>
      <c r="L27" s="97"/>
      <c r="M27" s="97"/>
      <c r="N27" s="97"/>
      <c r="O27" s="97"/>
      <c r="P27" s="97"/>
      <c r="Q27" s="97"/>
    </row>
    <row r="28" spans="1:17" ht="19.5" outlineLevel="1" thickTop="1">
      <c r="A28" s="99" t="s">
        <v>126</v>
      </c>
      <c r="B28" s="25" t="str">
        <f>IF(C32="Y","Actual","Estimated")</f>
        <v>Actual</v>
      </c>
      <c r="C28" s="26" t="s">
        <v>22</v>
      </c>
      <c r="D28" s="26"/>
      <c r="E28" s="26"/>
      <c r="F28" s="26"/>
      <c r="G28" s="26"/>
      <c r="H28" s="26"/>
      <c r="I28" s="26"/>
      <c r="J28" s="26"/>
      <c r="K28" s="26"/>
      <c r="L28" s="26"/>
      <c r="M28" s="26"/>
      <c r="N28" s="26"/>
      <c r="O28" s="26"/>
      <c r="P28" s="26"/>
      <c r="Q28" s="27"/>
    </row>
    <row r="29" spans="1:17" outlineLevel="1">
      <c r="A29" s="58"/>
      <c r="B29" s="29"/>
      <c r="C29" s="29"/>
      <c r="D29" s="29"/>
      <c r="E29" s="29"/>
      <c r="F29" s="29"/>
      <c r="G29" s="29"/>
      <c r="H29" s="29"/>
      <c r="I29" s="29"/>
      <c r="J29" s="29"/>
      <c r="K29" s="29"/>
      <c r="L29" s="29"/>
      <c r="M29" s="29"/>
      <c r="N29" s="29"/>
      <c r="O29" s="29"/>
      <c r="P29" s="29"/>
      <c r="Q29" s="30"/>
    </row>
    <row r="30" spans="1:17" outlineLevel="1">
      <c r="A30" s="28" t="s">
        <v>23</v>
      </c>
      <c r="B30" s="163" t="s">
        <v>24</v>
      </c>
      <c r="C30" s="163"/>
      <c r="D30" s="163"/>
      <c r="E30" s="163"/>
      <c r="F30" s="163"/>
      <c r="G30" s="163"/>
      <c r="H30" s="163"/>
      <c r="I30" s="163"/>
      <c r="J30" s="163"/>
      <c r="K30" s="163"/>
      <c r="L30" s="163"/>
      <c r="M30" s="163"/>
      <c r="N30" s="163"/>
      <c r="O30" s="163"/>
      <c r="P30" s="163"/>
      <c r="Q30" s="164"/>
    </row>
    <row r="31" spans="1:17" outlineLevel="1">
      <c r="A31" s="28"/>
      <c r="B31" s="29"/>
      <c r="C31" s="29"/>
      <c r="D31" s="29"/>
      <c r="E31" s="29"/>
      <c r="F31" s="29"/>
      <c r="G31" s="29"/>
      <c r="H31" s="29"/>
      <c r="I31" s="29"/>
      <c r="J31" s="29"/>
      <c r="K31" s="29"/>
      <c r="L31" s="29"/>
      <c r="M31" s="29"/>
      <c r="N31" s="29"/>
      <c r="O31" s="29"/>
      <c r="P31" s="29"/>
      <c r="Q31" s="30"/>
    </row>
    <row r="32" spans="1:17" outlineLevel="1">
      <c r="A32" s="28" t="s">
        <v>25</v>
      </c>
      <c r="B32" s="29"/>
      <c r="C32" s="31" t="s">
        <v>26</v>
      </c>
      <c r="D32" s="32" t="s">
        <v>27</v>
      </c>
      <c r="E32" s="29"/>
      <c r="F32" s="29"/>
      <c r="G32" s="29"/>
      <c r="H32" s="29"/>
      <c r="I32" s="29"/>
      <c r="J32" s="29"/>
      <c r="K32" s="29"/>
      <c r="L32" s="29"/>
      <c r="M32" s="29"/>
      <c r="N32" s="29"/>
      <c r="O32" s="29"/>
      <c r="P32" s="29"/>
      <c r="Q32" s="30"/>
    </row>
    <row r="33" spans="1:17" hidden="1" outlineLevel="1">
      <c r="A33" s="28"/>
      <c r="B33" s="29" t="s">
        <v>28</v>
      </c>
      <c r="C33" s="29" t="s">
        <v>29</v>
      </c>
      <c r="D33" s="29"/>
      <c r="E33" s="165"/>
      <c r="F33" s="165"/>
      <c r="G33" s="165"/>
      <c r="H33" s="165"/>
      <c r="I33" s="165"/>
      <c r="J33" s="165"/>
      <c r="K33" s="165"/>
      <c r="L33" s="165"/>
      <c r="M33" s="165"/>
      <c r="N33" s="165"/>
      <c r="O33" s="165"/>
      <c r="P33" s="165"/>
      <c r="Q33" s="166"/>
    </row>
    <row r="34" spans="1:17" hidden="1" outlineLevel="1">
      <c r="A34" s="28"/>
      <c r="B34" s="29"/>
      <c r="C34" s="29" t="s">
        <v>30</v>
      </c>
      <c r="D34" s="29"/>
      <c r="E34" s="165"/>
      <c r="F34" s="165"/>
      <c r="G34" s="165"/>
      <c r="H34" s="165"/>
      <c r="I34" s="165"/>
      <c r="J34" s="165"/>
      <c r="K34" s="165"/>
      <c r="L34" s="165"/>
      <c r="M34" s="165"/>
      <c r="N34" s="165"/>
      <c r="O34" s="165"/>
      <c r="P34" s="165"/>
      <c r="Q34" s="166"/>
    </row>
    <row r="35" spans="1:17" hidden="1" outlineLevel="1">
      <c r="A35" s="28"/>
      <c r="B35" s="29"/>
      <c r="C35" s="29"/>
      <c r="D35" s="29"/>
      <c r="E35" s="29"/>
      <c r="F35" s="29"/>
      <c r="G35" s="29"/>
      <c r="H35" s="29"/>
      <c r="I35" s="29"/>
      <c r="J35" s="29"/>
      <c r="K35" s="29"/>
      <c r="L35" s="29"/>
      <c r="M35" s="29"/>
      <c r="N35" s="29"/>
      <c r="O35" s="29"/>
      <c r="P35" s="29"/>
      <c r="Q35" s="30"/>
    </row>
    <row r="36" spans="1:17" hidden="1" outlineLevel="1">
      <c r="A36" s="28"/>
      <c r="B36" s="29"/>
      <c r="C36" s="29" t="s">
        <v>31</v>
      </c>
      <c r="D36" s="29"/>
      <c r="E36" s="165"/>
      <c r="F36" s="165"/>
      <c r="G36" s="165"/>
      <c r="H36" s="165"/>
      <c r="I36" s="165"/>
      <c r="J36" s="165"/>
      <c r="K36" s="165"/>
      <c r="L36" s="165"/>
      <c r="M36" s="165"/>
      <c r="N36" s="165"/>
      <c r="O36" s="165"/>
      <c r="P36" s="165"/>
      <c r="Q36" s="166"/>
    </row>
    <row r="37" spans="1:17" hidden="1" outlineLevel="1">
      <c r="A37" s="28"/>
      <c r="B37" s="29"/>
      <c r="C37" s="29" t="s">
        <v>32</v>
      </c>
      <c r="D37" s="29"/>
      <c r="E37" s="165"/>
      <c r="F37" s="165"/>
      <c r="G37" s="165"/>
      <c r="H37" s="165"/>
      <c r="I37" s="165"/>
      <c r="J37" s="165"/>
      <c r="K37" s="165"/>
      <c r="L37" s="165"/>
      <c r="M37" s="165"/>
      <c r="N37" s="165"/>
      <c r="O37" s="165"/>
      <c r="P37" s="165"/>
      <c r="Q37" s="166"/>
    </row>
    <row r="38" spans="1:17" hidden="1" outlineLevel="1">
      <c r="A38" s="28"/>
      <c r="B38" s="29"/>
      <c r="C38" s="29"/>
      <c r="D38" s="29"/>
      <c r="E38" s="29"/>
      <c r="F38" s="29"/>
      <c r="G38" s="29"/>
      <c r="H38" s="29"/>
      <c r="I38" s="29"/>
      <c r="J38" s="29"/>
      <c r="K38" s="29"/>
      <c r="L38" s="29"/>
      <c r="M38" s="29"/>
      <c r="N38" s="29"/>
      <c r="O38" s="29"/>
      <c r="P38" s="29"/>
      <c r="Q38" s="30"/>
    </row>
    <row r="39" spans="1:17" hidden="1" outlineLevel="1">
      <c r="A39" s="28"/>
      <c r="B39" s="29"/>
      <c r="C39" s="29" t="s">
        <v>33</v>
      </c>
      <c r="D39" s="29"/>
      <c r="E39" s="165"/>
      <c r="F39" s="165"/>
      <c r="G39" s="165"/>
      <c r="H39" s="165"/>
      <c r="I39" s="165"/>
      <c r="J39" s="165"/>
      <c r="K39" s="165"/>
      <c r="L39" s="165"/>
      <c r="M39" s="165"/>
      <c r="N39" s="165"/>
      <c r="O39" s="165"/>
      <c r="P39" s="165"/>
      <c r="Q39" s="166"/>
    </row>
    <row r="40" spans="1:17" outlineLevel="1">
      <c r="A40" s="28"/>
      <c r="B40" s="29"/>
      <c r="C40" s="29"/>
      <c r="D40" s="29"/>
      <c r="E40" s="165"/>
      <c r="F40" s="165"/>
      <c r="G40" s="165"/>
      <c r="H40" s="165"/>
      <c r="I40" s="165"/>
      <c r="J40" s="165"/>
      <c r="K40" s="165"/>
      <c r="L40" s="165"/>
      <c r="M40" s="165"/>
      <c r="N40" s="165"/>
      <c r="O40" s="165"/>
      <c r="P40" s="165"/>
      <c r="Q40" s="166"/>
    </row>
    <row r="41" spans="1:17" outlineLevel="1">
      <c r="A41" s="28"/>
      <c r="B41" s="29"/>
      <c r="C41" s="29"/>
      <c r="D41" s="29"/>
      <c r="E41" s="29"/>
      <c r="F41" s="29"/>
      <c r="G41" s="29"/>
      <c r="H41" s="29"/>
      <c r="I41" s="29"/>
      <c r="J41" s="29"/>
      <c r="K41" s="29"/>
      <c r="L41" s="29"/>
      <c r="M41" s="29"/>
      <c r="N41" s="29"/>
      <c r="O41" s="29"/>
      <c r="P41" s="29"/>
      <c r="Q41" s="30"/>
    </row>
    <row r="42" spans="1:17" outlineLevel="1">
      <c r="A42" s="28" t="s">
        <v>34</v>
      </c>
      <c r="B42" s="203" t="s">
        <v>344</v>
      </c>
      <c r="C42" s="229"/>
      <c r="D42" s="229"/>
      <c r="E42" s="229"/>
      <c r="F42" s="229"/>
      <c r="G42" s="229"/>
      <c r="H42" s="229"/>
      <c r="I42" s="229"/>
      <c r="J42" s="229"/>
      <c r="K42" s="229"/>
      <c r="L42" s="229"/>
      <c r="M42" s="229"/>
      <c r="N42" s="229"/>
      <c r="O42" s="229"/>
      <c r="P42" s="229"/>
      <c r="Q42" s="230"/>
    </row>
    <row r="43" spans="1:17" outlineLevel="1">
      <c r="A43" s="28"/>
      <c r="B43" s="231"/>
      <c r="C43" s="232"/>
      <c r="D43" s="232"/>
      <c r="E43" s="232"/>
      <c r="F43" s="232"/>
      <c r="G43" s="232"/>
      <c r="H43" s="232"/>
      <c r="I43" s="232"/>
      <c r="J43" s="232"/>
      <c r="K43" s="232"/>
      <c r="L43" s="232"/>
      <c r="M43" s="232"/>
      <c r="N43" s="232"/>
      <c r="O43" s="232"/>
      <c r="P43" s="232"/>
      <c r="Q43" s="233"/>
    </row>
    <row r="44" spans="1:17" ht="189.75" customHeight="1" outlineLevel="1">
      <c r="A44" s="28"/>
      <c r="B44" s="234"/>
      <c r="C44" s="235"/>
      <c r="D44" s="235"/>
      <c r="E44" s="235"/>
      <c r="F44" s="235"/>
      <c r="G44" s="235"/>
      <c r="H44" s="235"/>
      <c r="I44" s="235"/>
      <c r="J44" s="235"/>
      <c r="K44" s="235"/>
      <c r="L44" s="235"/>
      <c r="M44" s="235"/>
      <c r="N44" s="235"/>
      <c r="O44" s="235"/>
      <c r="P44" s="235"/>
      <c r="Q44" s="236"/>
    </row>
    <row r="45" spans="1:17" outlineLevel="1">
      <c r="A45" s="28"/>
      <c r="B45" s="29"/>
      <c r="C45" s="29"/>
      <c r="D45" s="29"/>
      <c r="E45" s="29"/>
      <c r="F45" s="29"/>
      <c r="G45" s="29"/>
      <c r="H45" s="29"/>
      <c r="I45" s="29"/>
      <c r="J45" s="29"/>
      <c r="K45" s="29"/>
      <c r="L45" s="29"/>
      <c r="M45" s="29"/>
      <c r="N45" s="29"/>
      <c r="O45" s="29"/>
      <c r="P45" s="29"/>
      <c r="Q45" s="30"/>
    </row>
    <row r="46" spans="1:17" ht="15.75" outlineLevel="1" thickBot="1">
      <c r="A46" s="33" t="s">
        <v>35</v>
      </c>
      <c r="B46" s="34"/>
      <c r="C46" s="176" t="s">
        <v>36</v>
      </c>
      <c r="D46" s="177"/>
      <c r="E46" s="178"/>
      <c r="F46" s="178"/>
      <c r="G46" s="178"/>
      <c r="H46" s="178"/>
      <c r="I46" s="178"/>
      <c r="J46" s="178"/>
      <c r="K46" s="178"/>
      <c r="L46" s="178"/>
      <c r="M46" s="178"/>
      <c r="N46" s="178"/>
      <c r="O46" s="178"/>
      <c r="P46" s="178"/>
      <c r="Q46" s="179"/>
    </row>
    <row r="47" spans="1:17" ht="15.75" thickTop="1">
      <c r="A47" s="44"/>
      <c r="B47" s="44"/>
      <c r="C47" s="98"/>
      <c r="D47" s="98"/>
      <c r="E47" s="98"/>
      <c r="F47" s="98"/>
      <c r="G47" s="98"/>
      <c r="H47" s="98"/>
      <c r="I47" s="98"/>
      <c r="J47" s="98"/>
      <c r="K47" s="98"/>
      <c r="L47" s="98"/>
      <c r="M47" s="98"/>
      <c r="N47" s="98"/>
      <c r="O47" s="98"/>
      <c r="P47" s="98"/>
      <c r="Q47" s="98"/>
    </row>
    <row r="48" spans="1:17" ht="18.75" outlineLevel="1">
      <c r="A48" s="22" t="s">
        <v>38</v>
      </c>
      <c r="B48" s="23"/>
      <c r="C48" s="23" t="s">
        <v>39</v>
      </c>
      <c r="D48" s="23"/>
      <c r="E48" s="23"/>
      <c r="F48" s="23"/>
      <c r="G48" s="23"/>
      <c r="H48" s="23"/>
      <c r="I48" s="23"/>
      <c r="J48" s="23"/>
      <c r="K48" s="23"/>
      <c r="L48" s="23"/>
      <c r="M48" s="23"/>
      <c r="N48" s="23"/>
      <c r="O48" s="23"/>
      <c r="P48" s="23"/>
      <c r="Q48" s="23"/>
    </row>
    <row r="49" spans="1:18" s="81" customFormat="1" ht="19.5" outlineLevel="1" thickBot="1">
      <c r="A49" s="152"/>
      <c r="B49" s="153"/>
      <c r="C49" s="153"/>
      <c r="D49" s="153"/>
      <c r="E49" s="153"/>
      <c r="F49" s="153"/>
      <c r="G49" s="153"/>
      <c r="H49" s="153"/>
      <c r="I49" s="153"/>
      <c r="J49" s="153"/>
      <c r="K49" s="153"/>
      <c r="L49" s="153"/>
      <c r="M49" s="153"/>
      <c r="N49" s="153"/>
      <c r="O49" s="153"/>
      <c r="P49" s="153"/>
      <c r="Q49" s="153"/>
    </row>
    <row r="50" spans="1:18" outlineLevel="1">
      <c r="A50" s="40" t="s">
        <v>240</v>
      </c>
      <c r="B50" s="41" t="s">
        <v>41</v>
      </c>
      <c r="C50" s="180" t="s">
        <v>85</v>
      </c>
      <c r="D50" s="181"/>
      <c r="E50" s="181"/>
      <c r="F50" s="181"/>
      <c r="G50" s="181"/>
      <c r="H50" s="181"/>
      <c r="I50" s="181"/>
      <c r="J50" s="181"/>
      <c r="K50" s="181"/>
      <c r="L50" s="181"/>
      <c r="M50" s="181"/>
      <c r="N50" s="181"/>
      <c r="O50" s="181"/>
      <c r="P50" s="181"/>
      <c r="Q50" s="182"/>
    </row>
    <row r="51" spans="1:18" outlineLevel="1">
      <c r="A51" s="58" t="s">
        <v>68</v>
      </c>
      <c r="B51" s="29" t="s">
        <v>42</v>
      </c>
      <c r="C51" s="183" t="s">
        <v>86</v>
      </c>
      <c r="D51" s="184"/>
      <c r="E51" s="184"/>
      <c r="F51" s="184"/>
      <c r="G51" s="184"/>
      <c r="H51" s="184"/>
      <c r="I51" s="184"/>
      <c r="J51" s="184"/>
      <c r="K51" s="184"/>
      <c r="L51" s="184"/>
      <c r="M51" s="184"/>
      <c r="N51" s="185"/>
      <c r="O51" s="185"/>
      <c r="P51" s="185"/>
      <c r="Q51" s="186"/>
      <c r="R51" s="101"/>
    </row>
    <row r="52" spans="1:18" outlineLevel="1">
      <c r="A52" s="42"/>
      <c r="B52" s="29" t="s">
        <v>46</v>
      </c>
      <c r="C52" s="220">
        <v>41761</v>
      </c>
      <c r="D52" s="190"/>
      <c r="E52" s="190"/>
      <c r="F52" s="197"/>
      <c r="G52" s="29"/>
      <c r="H52" s="29"/>
      <c r="I52" s="29"/>
      <c r="J52" s="29"/>
      <c r="K52" s="29"/>
      <c r="L52" s="29"/>
      <c r="M52" s="29"/>
      <c r="N52" s="29"/>
      <c r="O52" s="29"/>
      <c r="P52" s="29"/>
      <c r="Q52" s="43"/>
    </row>
    <row r="53" spans="1:18" outlineLevel="1">
      <c r="A53" s="42"/>
      <c r="B53" s="44" t="s">
        <v>47</v>
      </c>
      <c r="C53" s="217" t="s">
        <v>286</v>
      </c>
      <c r="D53" s="163"/>
      <c r="E53" s="163"/>
      <c r="F53" s="163"/>
      <c r="G53" s="163"/>
      <c r="H53" s="163"/>
      <c r="I53" s="163"/>
      <c r="J53" s="163"/>
      <c r="K53" s="163"/>
      <c r="L53" s="163"/>
      <c r="M53" s="163"/>
      <c r="N53" s="163"/>
      <c r="O53" s="163"/>
      <c r="P53" s="163"/>
      <c r="Q53" s="218"/>
    </row>
    <row r="54" spans="1:18" outlineLevel="1">
      <c r="A54" s="42"/>
      <c r="B54" s="29"/>
      <c r="C54" s="29"/>
      <c r="D54" s="29"/>
      <c r="E54" s="29"/>
      <c r="F54" s="29"/>
      <c r="G54" s="29"/>
      <c r="H54" s="29"/>
      <c r="I54" s="29"/>
      <c r="J54" s="29"/>
      <c r="K54" s="29"/>
      <c r="L54" s="29"/>
      <c r="M54" s="29"/>
      <c r="N54" s="29"/>
      <c r="O54" s="29"/>
      <c r="P54" s="29"/>
      <c r="Q54" s="43"/>
    </row>
    <row r="55" spans="1:18" outlineLevel="1">
      <c r="A55" s="42"/>
      <c r="B55" s="29" t="s">
        <v>48</v>
      </c>
      <c r="C55" s="29" t="s">
        <v>49</v>
      </c>
      <c r="D55" s="29"/>
      <c r="E55" s="29"/>
      <c r="F55" s="29"/>
      <c r="G55" s="29"/>
      <c r="H55" s="31" t="s">
        <v>26</v>
      </c>
      <c r="I55" s="29"/>
      <c r="J55" s="29"/>
      <c r="K55" s="29"/>
      <c r="L55" s="29" t="s">
        <v>51</v>
      </c>
      <c r="M55" s="29"/>
      <c r="N55" s="29"/>
      <c r="O55" s="29"/>
      <c r="P55" s="29"/>
      <c r="Q55" s="45" t="s">
        <v>26</v>
      </c>
    </row>
    <row r="56" spans="1:18" outlineLevel="1">
      <c r="A56" s="42"/>
      <c r="B56" s="46" t="str">
        <f>IF(AND(H55="Y",Q55="Y",K56="N",Q56="N"),"Actual", "Estimated")</f>
        <v>Actual</v>
      </c>
      <c r="C56" s="29" t="s">
        <v>52</v>
      </c>
      <c r="D56" s="29"/>
      <c r="E56" s="29"/>
      <c r="F56" s="29"/>
      <c r="G56" s="29"/>
      <c r="H56" s="29"/>
      <c r="I56" s="29"/>
      <c r="J56" s="29"/>
      <c r="K56" s="31" t="s">
        <v>73</v>
      </c>
      <c r="L56" s="29" t="s">
        <v>53</v>
      </c>
      <c r="M56" s="29"/>
      <c r="N56" s="29"/>
      <c r="O56" s="29"/>
      <c r="P56" s="29"/>
      <c r="Q56" s="45" t="s">
        <v>73</v>
      </c>
    </row>
    <row r="57" spans="1:18" outlineLevel="1">
      <c r="A57" s="42"/>
      <c r="B57" s="29"/>
      <c r="C57" s="29"/>
      <c r="D57" s="29"/>
      <c r="E57" s="29"/>
      <c r="F57" s="29"/>
      <c r="G57" s="29"/>
      <c r="H57" s="29"/>
      <c r="I57" s="29"/>
      <c r="J57" s="29"/>
      <c r="K57" s="29"/>
      <c r="L57" s="29"/>
      <c r="M57" s="29"/>
      <c r="N57" s="29"/>
      <c r="O57" s="29"/>
      <c r="P57" s="29"/>
      <c r="Q57" s="43"/>
    </row>
    <row r="58" spans="1:18" outlineLevel="1">
      <c r="A58" s="42"/>
      <c r="B58" s="47" t="s">
        <v>54</v>
      </c>
      <c r="C58" s="48" t="s">
        <v>55</v>
      </c>
      <c r="D58" s="48"/>
      <c r="E58" s="48"/>
      <c r="F58" s="48"/>
      <c r="G58" s="48"/>
      <c r="H58" s="48"/>
      <c r="I58" s="48"/>
      <c r="J58" s="29"/>
      <c r="K58" s="49" t="s">
        <v>56</v>
      </c>
      <c r="L58" s="49"/>
      <c r="M58" s="49"/>
      <c r="N58" s="49"/>
      <c r="O58" s="49"/>
      <c r="P58" s="49"/>
      <c r="Q58" s="43"/>
    </row>
    <row r="59" spans="1:18" outlineLevel="1">
      <c r="A59" s="42"/>
      <c r="B59" s="29" t="s">
        <v>57</v>
      </c>
      <c r="C59" s="50" t="s">
        <v>74</v>
      </c>
      <c r="D59" s="51" t="s">
        <v>58</v>
      </c>
      <c r="E59" s="50" t="s">
        <v>59</v>
      </c>
      <c r="H59" s="29"/>
      <c r="I59" s="29"/>
      <c r="J59" s="29"/>
      <c r="K59" s="50" t="s">
        <v>75</v>
      </c>
      <c r="L59" s="29" t="s">
        <v>58</v>
      </c>
      <c r="M59" s="29"/>
      <c r="N59" s="50" t="s">
        <v>17</v>
      </c>
      <c r="O59" s="29"/>
      <c r="P59" s="29"/>
      <c r="Q59" s="43"/>
    </row>
    <row r="60" spans="1:18" outlineLevel="1">
      <c r="A60" s="42"/>
      <c r="B60" s="29"/>
      <c r="C60" s="29"/>
      <c r="D60" s="29"/>
      <c r="E60" s="29"/>
      <c r="F60" s="29"/>
      <c r="G60" s="29"/>
      <c r="H60" s="29"/>
      <c r="I60" s="29"/>
      <c r="J60" s="29"/>
      <c r="K60" s="198" t="str">
        <f>IF(OR(K59&lt;&gt;"Real",N59&lt;&gt;"2014/15"),"** Note: Data required to be reported in Real $ @ Jun14.  Escalate using standard CPI assumptions","OK - no escalation required")</f>
        <v>** Note: Data required to be reported in Real $ @ Jun14.  Escalate using standard CPI assumptions</v>
      </c>
      <c r="L60" s="198"/>
      <c r="M60" s="198"/>
      <c r="N60" s="198"/>
      <c r="O60" s="198"/>
      <c r="P60" s="198"/>
      <c r="Q60" s="199"/>
    </row>
    <row r="61" spans="1:18" outlineLevel="1">
      <c r="A61" s="42"/>
      <c r="B61" s="29"/>
      <c r="C61" s="29"/>
      <c r="D61" s="29"/>
      <c r="E61" s="29"/>
      <c r="F61" s="29"/>
      <c r="G61" s="29"/>
      <c r="H61" s="29"/>
      <c r="I61" s="29"/>
      <c r="J61" s="29"/>
      <c r="K61" s="29"/>
      <c r="L61" s="29"/>
      <c r="M61" s="29"/>
      <c r="N61" s="29"/>
      <c r="O61" s="29"/>
      <c r="P61" s="29"/>
      <c r="Q61" s="43"/>
    </row>
    <row r="62" spans="1:18" outlineLevel="1">
      <c r="A62" s="42"/>
      <c r="B62" s="29" t="s">
        <v>60</v>
      </c>
      <c r="C62" s="50" t="s">
        <v>76</v>
      </c>
      <c r="D62" s="29"/>
      <c r="E62" s="29"/>
      <c r="F62" s="29" t="s">
        <v>61</v>
      </c>
      <c r="G62" s="29"/>
      <c r="H62" s="200" t="s">
        <v>77</v>
      </c>
      <c r="I62" s="200"/>
      <c r="J62" s="29"/>
      <c r="K62" s="29" t="s">
        <v>62</v>
      </c>
      <c r="L62" s="29"/>
      <c r="M62" s="29"/>
      <c r="N62" s="200" t="s">
        <v>78</v>
      </c>
      <c r="O62" s="200"/>
      <c r="P62" s="29"/>
      <c r="Q62" s="43"/>
    </row>
    <row r="63" spans="1:18" outlineLevel="1">
      <c r="A63" s="42"/>
      <c r="B63" s="29"/>
      <c r="C63" s="29"/>
      <c r="D63" s="29"/>
      <c r="E63" s="29"/>
      <c r="F63" s="29"/>
      <c r="G63" s="29"/>
      <c r="H63" s="29"/>
      <c r="I63" s="29"/>
      <c r="J63" s="29"/>
      <c r="K63" s="29"/>
      <c r="L63" s="29"/>
      <c r="M63" s="29"/>
      <c r="N63" s="29"/>
      <c r="O63" s="29"/>
      <c r="P63" s="29"/>
      <c r="Q63" s="43"/>
    </row>
    <row r="64" spans="1:18" outlineLevel="1">
      <c r="A64" s="42"/>
      <c r="B64" s="29" t="s">
        <v>63</v>
      </c>
      <c r="C64" s="192" t="s">
        <v>88</v>
      </c>
      <c r="D64" s="193"/>
      <c r="E64" s="194"/>
      <c r="F64" s="194"/>
      <c r="G64" s="194"/>
      <c r="H64" s="194"/>
      <c r="I64" s="194"/>
      <c r="J64" s="194"/>
      <c r="K64" s="194"/>
      <c r="L64" s="194"/>
      <c r="M64" s="194"/>
      <c r="N64" s="194"/>
      <c r="O64" s="194"/>
      <c r="P64" s="194"/>
      <c r="Q64" s="195"/>
    </row>
    <row r="65" spans="1:17" outlineLevel="1">
      <c r="A65" s="42"/>
      <c r="B65" s="29" t="s">
        <v>64</v>
      </c>
      <c r="C65" s="29"/>
      <c r="D65" s="29"/>
      <c r="E65" s="29"/>
      <c r="F65" s="29"/>
      <c r="G65" s="29"/>
      <c r="H65" s="29"/>
      <c r="I65" s="29"/>
      <c r="J65" s="29"/>
      <c r="K65" s="29"/>
      <c r="L65" s="29"/>
      <c r="M65" s="29"/>
      <c r="N65" s="29"/>
      <c r="O65" s="29"/>
      <c r="P65" s="29"/>
      <c r="Q65" s="43"/>
    </row>
    <row r="66" spans="1:17" ht="15.75" outlineLevel="1" thickBot="1">
      <c r="A66" s="52"/>
      <c r="B66" s="53"/>
      <c r="C66" s="53"/>
      <c r="D66" s="53"/>
      <c r="E66" s="53"/>
      <c r="F66" s="53"/>
      <c r="G66" s="53"/>
      <c r="H66" s="53"/>
      <c r="I66" s="53"/>
      <c r="J66" s="53"/>
      <c r="K66" s="53"/>
      <c r="L66" s="53"/>
      <c r="M66" s="53"/>
      <c r="N66" s="53"/>
      <c r="O66" s="53"/>
      <c r="P66" s="53"/>
      <c r="Q66" s="54"/>
    </row>
    <row r="67" spans="1:17" ht="15.75" outlineLevel="1" thickBot="1"/>
    <row r="68" spans="1:17" outlineLevel="1">
      <c r="A68" s="40" t="s">
        <v>243</v>
      </c>
      <c r="B68" s="41" t="s">
        <v>41</v>
      </c>
      <c r="C68" s="180" t="s">
        <v>94</v>
      </c>
      <c r="D68" s="181"/>
      <c r="E68" s="181"/>
      <c r="F68" s="181"/>
      <c r="G68" s="181"/>
      <c r="H68" s="181"/>
      <c r="I68" s="181"/>
      <c r="J68" s="181"/>
      <c r="K68" s="181"/>
      <c r="L68" s="181"/>
      <c r="M68" s="181"/>
      <c r="N68" s="181"/>
      <c r="O68" s="181"/>
      <c r="P68" s="181"/>
      <c r="Q68" s="182"/>
    </row>
    <row r="69" spans="1:17" outlineLevel="1">
      <c r="A69" s="42"/>
      <c r="B69" s="29" t="s">
        <v>42</v>
      </c>
      <c r="C69" s="183" t="s">
        <v>95</v>
      </c>
      <c r="D69" s="184"/>
      <c r="E69" s="184"/>
      <c r="F69" s="184"/>
      <c r="G69" s="184"/>
      <c r="H69" s="184"/>
      <c r="I69" s="184"/>
      <c r="J69" s="184"/>
      <c r="K69" s="184"/>
      <c r="L69" s="184"/>
      <c r="M69" s="184"/>
      <c r="N69" s="185"/>
      <c r="O69" s="185"/>
      <c r="P69" s="185"/>
      <c r="Q69" s="186"/>
    </row>
    <row r="70" spans="1:17" outlineLevel="1">
      <c r="A70" s="42"/>
      <c r="B70" s="29" t="s">
        <v>46</v>
      </c>
      <c r="C70" s="225">
        <v>41759</v>
      </c>
      <c r="D70" s="190"/>
      <c r="E70" s="190"/>
      <c r="F70" s="197"/>
      <c r="G70" s="29"/>
      <c r="H70" s="29"/>
      <c r="I70" s="29"/>
      <c r="J70" s="29"/>
      <c r="K70" s="29"/>
      <c r="L70" s="29"/>
      <c r="M70" s="29"/>
      <c r="N70" s="29"/>
      <c r="O70" s="29"/>
      <c r="P70" s="29"/>
      <c r="Q70" s="43"/>
    </row>
    <row r="71" spans="1:17" outlineLevel="1">
      <c r="A71" s="42"/>
      <c r="B71" s="44" t="s">
        <v>47</v>
      </c>
      <c r="C71" s="183" t="s">
        <v>87</v>
      </c>
      <c r="D71" s="184"/>
      <c r="E71" s="184"/>
      <c r="F71" s="184"/>
      <c r="G71" s="184"/>
      <c r="H71" s="184"/>
      <c r="I71" s="184"/>
      <c r="J71" s="184"/>
      <c r="K71" s="184"/>
      <c r="L71" s="184"/>
      <c r="M71" s="184"/>
      <c r="N71" s="185"/>
      <c r="O71" s="185"/>
      <c r="P71" s="185"/>
      <c r="Q71" s="186"/>
    </row>
    <row r="72" spans="1:17" outlineLevel="1">
      <c r="A72" s="42"/>
      <c r="B72" s="29"/>
      <c r="C72" s="29"/>
      <c r="D72" s="29"/>
      <c r="E72" s="29"/>
      <c r="F72" s="29"/>
      <c r="G72" s="29"/>
      <c r="H72" s="29"/>
      <c r="I72" s="29"/>
      <c r="J72" s="29"/>
      <c r="K72" s="29"/>
      <c r="L72" s="29"/>
      <c r="M72" s="29"/>
      <c r="N72" s="29"/>
      <c r="O72" s="29"/>
      <c r="P72" s="29"/>
      <c r="Q72" s="43"/>
    </row>
    <row r="73" spans="1:17" outlineLevel="1">
      <c r="A73" s="42"/>
      <c r="B73" s="29" t="s">
        <v>48</v>
      </c>
      <c r="C73" s="29" t="s">
        <v>49</v>
      </c>
      <c r="D73" s="29"/>
      <c r="E73" s="29"/>
      <c r="F73" s="29"/>
      <c r="G73" s="29"/>
      <c r="H73" s="31" t="s">
        <v>26</v>
      </c>
      <c r="I73" s="29"/>
      <c r="J73" s="29"/>
      <c r="K73" s="29"/>
      <c r="L73" s="29" t="s">
        <v>51</v>
      </c>
      <c r="M73" s="29"/>
      <c r="N73" s="29"/>
      <c r="O73" s="29"/>
      <c r="P73" s="29"/>
      <c r="Q73" s="45" t="s">
        <v>26</v>
      </c>
    </row>
    <row r="74" spans="1:17" outlineLevel="1">
      <c r="A74" s="42"/>
      <c r="B74" s="46" t="str">
        <f>IF(AND(H73="Y",Q73="Y",K74="N",Q74="N"),"Actual", "Estimated")</f>
        <v>Actual</v>
      </c>
      <c r="C74" s="29" t="s">
        <v>52</v>
      </c>
      <c r="D74" s="29"/>
      <c r="E74" s="29"/>
      <c r="F74" s="29"/>
      <c r="G74" s="29"/>
      <c r="H74" s="29"/>
      <c r="I74" s="29"/>
      <c r="J74" s="29"/>
      <c r="K74" s="31" t="s">
        <v>73</v>
      </c>
      <c r="L74" s="29" t="s">
        <v>53</v>
      </c>
      <c r="M74" s="29"/>
      <c r="N74" s="29"/>
      <c r="O74" s="29"/>
      <c r="P74" s="29"/>
      <c r="Q74" s="45" t="s">
        <v>73</v>
      </c>
    </row>
    <row r="75" spans="1:17" hidden="1" outlineLevel="1">
      <c r="A75" s="42"/>
      <c r="B75" s="29"/>
      <c r="C75" s="29"/>
      <c r="D75" s="29"/>
      <c r="E75" s="29"/>
      <c r="F75" s="29"/>
      <c r="G75" s="29"/>
      <c r="H75" s="29"/>
      <c r="I75" s="29"/>
      <c r="J75" s="29"/>
      <c r="K75" s="29"/>
      <c r="L75" s="29"/>
      <c r="M75" s="29"/>
      <c r="N75" s="29"/>
      <c r="O75" s="29"/>
      <c r="P75" s="29"/>
      <c r="Q75" s="43"/>
    </row>
    <row r="76" spans="1:17" hidden="1" outlineLevel="1">
      <c r="A76" s="42"/>
      <c r="B76" s="47" t="s">
        <v>54</v>
      </c>
      <c r="C76" s="48" t="s">
        <v>55</v>
      </c>
      <c r="D76" s="48"/>
      <c r="E76" s="48"/>
      <c r="F76" s="48"/>
      <c r="G76" s="48"/>
      <c r="H76" s="48"/>
      <c r="I76" s="48"/>
      <c r="J76" s="29"/>
      <c r="K76" s="49" t="s">
        <v>56</v>
      </c>
      <c r="L76" s="49"/>
      <c r="M76" s="49"/>
      <c r="N76" s="49"/>
      <c r="O76" s="49"/>
      <c r="P76" s="49"/>
      <c r="Q76" s="43"/>
    </row>
    <row r="77" spans="1:17" hidden="1" outlineLevel="1">
      <c r="A77" s="42"/>
      <c r="B77" s="29" t="s">
        <v>57</v>
      </c>
      <c r="C77" s="50"/>
      <c r="D77" s="51" t="s">
        <v>58</v>
      </c>
      <c r="E77" s="50" t="s">
        <v>59</v>
      </c>
      <c r="H77" s="29"/>
      <c r="I77" s="29"/>
      <c r="J77" s="29"/>
      <c r="K77" s="50"/>
      <c r="L77" s="29" t="s">
        <v>58</v>
      </c>
      <c r="M77" s="29"/>
      <c r="N77" s="50"/>
      <c r="O77" s="29"/>
      <c r="P77" s="29"/>
      <c r="Q77" s="43"/>
    </row>
    <row r="78" spans="1:17" hidden="1" outlineLevel="1">
      <c r="A78" s="42"/>
      <c r="B78" s="29"/>
      <c r="C78" s="29"/>
      <c r="D78" s="29"/>
      <c r="E78" s="29"/>
      <c r="F78" s="29"/>
      <c r="G78" s="29"/>
      <c r="H78" s="29"/>
      <c r="I78" s="29"/>
      <c r="J78" s="29"/>
      <c r="K78" s="198" t="str">
        <f>IF(OR(K77&lt;&gt;"Real",N77&lt;&gt;"2014/15"),"** Note: Data required to be reported in Real $ @ Jun14.  Escalate using standard CPI assumptions","OK - no escalation required")</f>
        <v>** Note: Data required to be reported in Real $ @ Jun14.  Escalate using standard CPI assumptions</v>
      </c>
      <c r="L78" s="198"/>
      <c r="M78" s="198"/>
      <c r="N78" s="198"/>
      <c r="O78" s="198"/>
      <c r="P78" s="198"/>
      <c r="Q78" s="199"/>
    </row>
    <row r="79" spans="1:17" outlineLevel="1">
      <c r="A79" s="42"/>
      <c r="B79" s="29"/>
      <c r="C79" s="29"/>
      <c r="D79" s="29"/>
      <c r="E79" s="29"/>
      <c r="F79" s="29"/>
      <c r="G79" s="29"/>
      <c r="H79" s="29"/>
      <c r="I79" s="29"/>
      <c r="J79" s="29"/>
      <c r="K79" s="29"/>
      <c r="L79" s="29"/>
      <c r="M79" s="29"/>
      <c r="N79" s="29"/>
      <c r="O79" s="29"/>
      <c r="P79" s="29"/>
      <c r="Q79" s="43"/>
    </row>
    <row r="80" spans="1:17" outlineLevel="1">
      <c r="A80" s="42"/>
      <c r="B80" s="29" t="s">
        <v>60</v>
      </c>
      <c r="C80" s="50" t="s">
        <v>76</v>
      </c>
      <c r="D80" s="29"/>
      <c r="E80" s="29"/>
      <c r="F80" s="29" t="s">
        <v>61</v>
      </c>
      <c r="G80" s="29"/>
      <c r="H80" s="200"/>
      <c r="I80" s="200"/>
      <c r="J80" s="29"/>
      <c r="K80" s="29" t="s">
        <v>62</v>
      </c>
      <c r="L80" s="29"/>
      <c r="M80" s="29"/>
      <c r="N80" s="200"/>
      <c r="O80" s="200"/>
      <c r="P80" s="29"/>
      <c r="Q80" s="43"/>
    </row>
    <row r="81" spans="1:17" outlineLevel="1">
      <c r="A81" s="42"/>
      <c r="B81" s="29"/>
      <c r="C81" s="29"/>
      <c r="D81" s="29"/>
      <c r="E81" s="29"/>
      <c r="F81" s="29"/>
      <c r="G81" s="29"/>
      <c r="H81" s="29"/>
      <c r="I81" s="29"/>
      <c r="J81" s="29"/>
      <c r="K81" s="29"/>
      <c r="L81" s="29"/>
      <c r="M81" s="29"/>
      <c r="N81" s="29"/>
      <c r="O81" s="29"/>
      <c r="P81" s="29"/>
      <c r="Q81" s="43"/>
    </row>
    <row r="82" spans="1:17" outlineLevel="1">
      <c r="A82" s="42"/>
      <c r="B82" s="29" t="s">
        <v>63</v>
      </c>
      <c r="C82" s="192" t="s">
        <v>109</v>
      </c>
      <c r="D82" s="193"/>
      <c r="E82" s="194"/>
      <c r="F82" s="194"/>
      <c r="G82" s="194"/>
      <c r="H82" s="194"/>
      <c r="I82" s="194"/>
      <c r="J82" s="194"/>
      <c r="K82" s="194"/>
      <c r="L82" s="194"/>
      <c r="M82" s="194"/>
      <c r="N82" s="194"/>
      <c r="O82" s="194"/>
      <c r="P82" s="194"/>
      <c r="Q82" s="195"/>
    </row>
    <row r="83" spans="1:17" outlineLevel="1">
      <c r="A83" s="42"/>
      <c r="B83" s="29" t="s">
        <v>64</v>
      </c>
      <c r="C83" s="29"/>
      <c r="D83" s="29"/>
      <c r="E83" s="29"/>
      <c r="F83" s="29"/>
      <c r="G83" s="29"/>
      <c r="H83" s="29"/>
      <c r="I83" s="29"/>
      <c r="J83" s="29"/>
      <c r="K83" s="29"/>
      <c r="L83" s="29"/>
      <c r="M83" s="29"/>
      <c r="N83" s="29"/>
      <c r="O83" s="29"/>
      <c r="P83" s="29"/>
      <c r="Q83" s="43"/>
    </row>
    <row r="84" spans="1:17" ht="15.75" outlineLevel="1" thickBot="1">
      <c r="A84" s="52"/>
      <c r="B84" s="53"/>
      <c r="C84" s="53"/>
      <c r="D84" s="53"/>
      <c r="E84" s="53"/>
      <c r="F84" s="53"/>
      <c r="G84" s="53"/>
      <c r="H84" s="53"/>
      <c r="I84" s="53"/>
      <c r="J84" s="53"/>
      <c r="K84" s="53"/>
      <c r="L84" s="53"/>
      <c r="M84" s="53"/>
      <c r="N84" s="53"/>
      <c r="O84" s="53"/>
      <c r="P84" s="53"/>
      <c r="Q84" s="54"/>
    </row>
    <row r="85" spans="1:17" ht="15.75" outlineLevel="1" thickBot="1"/>
    <row r="86" spans="1:17" outlineLevel="1">
      <c r="A86" s="40" t="s">
        <v>244</v>
      </c>
      <c r="B86" s="41" t="s">
        <v>41</v>
      </c>
      <c r="C86" s="180" t="s">
        <v>110</v>
      </c>
      <c r="D86" s="181"/>
      <c r="E86" s="181"/>
      <c r="F86" s="181"/>
      <c r="G86" s="181"/>
      <c r="H86" s="181"/>
      <c r="I86" s="181"/>
      <c r="J86" s="181"/>
      <c r="K86" s="181"/>
      <c r="L86" s="181"/>
      <c r="M86" s="181"/>
      <c r="N86" s="181"/>
      <c r="O86" s="181"/>
      <c r="P86" s="181"/>
      <c r="Q86" s="182"/>
    </row>
    <row r="87" spans="1:17" outlineLevel="1">
      <c r="A87" s="42"/>
      <c r="B87" s="29" t="s">
        <v>42</v>
      </c>
      <c r="C87" s="167" t="s">
        <v>111</v>
      </c>
      <c r="D87" s="226"/>
      <c r="E87" s="226"/>
      <c r="F87" s="226"/>
      <c r="G87" s="226"/>
      <c r="H87" s="226"/>
      <c r="I87" s="226"/>
      <c r="J87" s="226"/>
      <c r="K87" s="226"/>
      <c r="L87" s="226"/>
      <c r="M87" s="226"/>
      <c r="N87" s="226"/>
      <c r="O87" s="226"/>
      <c r="P87" s="226"/>
      <c r="Q87" s="227"/>
    </row>
    <row r="88" spans="1:17" outlineLevel="1">
      <c r="A88" s="42"/>
      <c r="B88" s="29" t="s">
        <v>46</v>
      </c>
      <c r="C88" s="225">
        <v>41759</v>
      </c>
      <c r="D88" s="190"/>
      <c r="E88" s="190"/>
      <c r="F88" s="197"/>
      <c r="G88" s="29"/>
      <c r="H88" s="29"/>
      <c r="I88" s="29"/>
      <c r="J88" s="29"/>
      <c r="K88" s="29"/>
      <c r="L88" s="29"/>
      <c r="M88" s="29"/>
      <c r="N88" s="29"/>
      <c r="O88" s="29"/>
      <c r="P88" s="29"/>
      <c r="Q88" s="43"/>
    </row>
    <row r="89" spans="1:17" outlineLevel="1">
      <c r="A89" s="42"/>
      <c r="B89" s="44" t="s">
        <v>47</v>
      </c>
      <c r="C89" s="183" t="s">
        <v>87</v>
      </c>
      <c r="D89" s="184"/>
      <c r="E89" s="184"/>
      <c r="F89" s="184"/>
      <c r="G89" s="184"/>
      <c r="H89" s="184"/>
      <c r="I89" s="184"/>
      <c r="J89" s="184"/>
      <c r="K89" s="184"/>
      <c r="L89" s="184"/>
      <c r="M89" s="184"/>
      <c r="N89" s="185"/>
      <c r="O89" s="185"/>
      <c r="P89" s="185"/>
      <c r="Q89" s="186"/>
    </row>
    <row r="90" spans="1:17" outlineLevel="1">
      <c r="A90" s="42"/>
      <c r="B90" s="29"/>
      <c r="C90" s="29"/>
      <c r="D90" s="29"/>
      <c r="E90" s="29"/>
      <c r="F90" s="29"/>
      <c r="G90" s="29"/>
      <c r="H90" s="29"/>
      <c r="I90" s="29"/>
      <c r="J90" s="29"/>
      <c r="K90" s="29"/>
      <c r="L90" s="29"/>
      <c r="M90" s="29"/>
      <c r="N90" s="29"/>
      <c r="O90" s="29"/>
      <c r="P90" s="29"/>
      <c r="Q90" s="43"/>
    </row>
    <row r="91" spans="1:17" outlineLevel="1">
      <c r="A91" s="42"/>
      <c r="B91" s="29" t="s">
        <v>48</v>
      </c>
      <c r="C91" s="29" t="s">
        <v>49</v>
      </c>
      <c r="D91" s="29"/>
      <c r="E91" s="29"/>
      <c r="F91" s="29"/>
      <c r="G91" s="29"/>
      <c r="H91" s="31" t="s">
        <v>26</v>
      </c>
      <c r="I91" s="29"/>
      <c r="J91" s="29"/>
      <c r="K91" s="29"/>
      <c r="L91" s="29" t="s">
        <v>51</v>
      </c>
      <c r="M91" s="29"/>
      <c r="N91" s="29"/>
      <c r="O91" s="29"/>
      <c r="P91" s="29"/>
      <c r="Q91" s="45" t="s">
        <v>73</v>
      </c>
    </row>
    <row r="92" spans="1:17" outlineLevel="1">
      <c r="A92" s="42"/>
      <c r="B92" s="46" t="str">
        <f>IF(AND(H91="Y",Q91="Y",K92="N",Q92="N"),"Actual", "Estimated")</f>
        <v>Estimated</v>
      </c>
      <c r="C92" s="29" t="s">
        <v>52</v>
      </c>
      <c r="D92" s="29"/>
      <c r="E92" s="29"/>
      <c r="F92" s="29"/>
      <c r="G92" s="29"/>
      <c r="H92" s="29"/>
      <c r="I92" s="29"/>
      <c r="J92" s="29"/>
      <c r="K92" s="31" t="s">
        <v>26</v>
      </c>
      <c r="L92" s="29" t="s">
        <v>53</v>
      </c>
      <c r="M92" s="29"/>
      <c r="N92" s="29"/>
      <c r="O92" s="29"/>
      <c r="P92" s="29"/>
      <c r="Q92" s="45" t="s">
        <v>26</v>
      </c>
    </row>
    <row r="93" spans="1:17" hidden="1" outlineLevel="1">
      <c r="A93" s="42"/>
      <c r="B93" s="29"/>
      <c r="C93" s="29"/>
      <c r="D93" s="29"/>
      <c r="E93" s="29"/>
      <c r="F93" s="29"/>
      <c r="G93" s="29"/>
      <c r="H93" s="29"/>
      <c r="I93" s="29"/>
      <c r="J93" s="29"/>
      <c r="K93" s="29"/>
      <c r="L93" s="29"/>
      <c r="M93" s="29"/>
      <c r="N93" s="29"/>
      <c r="O93" s="29"/>
      <c r="P93" s="29"/>
      <c r="Q93" s="43"/>
    </row>
    <row r="94" spans="1:17" hidden="1" outlineLevel="1">
      <c r="A94" s="42"/>
      <c r="B94" s="47" t="s">
        <v>54</v>
      </c>
      <c r="C94" s="48" t="s">
        <v>55</v>
      </c>
      <c r="D94" s="48"/>
      <c r="E94" s="48"/>
      <c r="F94" s="48"/>
      <c r="G94" s="48"/>
      <c r="H94" s="48"/>
      <c r="I94" s="48"/>
      <c r="J94" s="29"/>
      <c r="K94" s="49" t="s">
        <v>56</v>
      </c>
      <c r="L94" s="49"/>
      <c r="M94" s="49"/>
      <c r="N94" s="49"/>
      <c r="O94" s="49"/>
      <c r="P94" s="49"/>
      <c r="Q94" s="43"/>
    </row>
    <row r="95" spans="1:17" hidden="1" outlineLevel="1">
      <c r="A95" s="42"/>
      <c r="B95" s="29" t="s">
        <v>57</v>
      </c>
      <c r="C95" s="50"/>
      <c r="D95" s="51" t="s">
        <v>58</v>
      </c>
      <c r="E95" s="50" t="s">
        <v>59</v>
      </c>
      <c r="H95" s="29"/>
      <c r="I95" s="29"/>
      <c r="J95" s="29"/>
      <c r="K95" s="50"/>
      <c r="L95" s="29" t="s">
        <v>58</v>
      </c>
      <c r="M95" s="29"/>
      <c r="N95" s="50"/>
      <c r="O95" s="29"/>
      <c r="P95" s="29"/>
      <c r="Q95" s="43"/>
    </row>
    <row r="96" spans="1:17" hidden="1" outlineLevel="1">
      <c r="A96" s="42"/>
      <c r="B96" s="29"/>
      <c r="C96" s="29"/>
      <c r="D96" s="29"/>
      <c r="E96" s="29"/>
      <c r="F96" s="29"/>
      <c r="G96" s="29"/>
      <c r="H96" s="29"/>
      <c r="I96" s="29"/>
      <c r="J96" s="29"/>
      <c r="K96" s="198" t="str">
        <f>IF(OR(K95&lt;&gt;"Real",N95&lt;&gt;"2014/15"),"** Note: Data required to be reported in Real $ @ Jun14.  Escalate using standard CPI assumptions","OK - no escalation required")</f>
        <v>** Note: Data required to be reported in Real $ @ Jun14.  Escalate using standard CPI assumptions</v>
      </c>
      <c r="L96" s="198"/>
      <c r="M96" s="198"/>
      <c r="N96" s="198"/>
      <c r="O96" s="198"/>
      <c r="P96" s="198"/>
      <c r="Q96" s="199"/>
    </row>
    <row r="97" spans="1:17" outlineLevel="1">
      <c r="A97" s="42"/>
      <c r="B97" s="29"/>
      <c r="C97" s="29"/>
      <c r="D97" s="29"/>
      <c r="E97" s="29"/>
      <c r="F97" s="29"/>
      <c r="G97" s="29"/>
      <c r="H97" s="29"/>
      <c r="I97" s="29"/>
      <c r="J97" s="29"/>
      <c r="K97" s="29"/>
      <c r="L97" s="29"/>
      <c r="M97" s="29"/>
      <c r="N97" s="29"/>
      <c r="O97" s="29"/>
      <c r="P97" s="29"/>
      <c r="Q97" s="43"/>
    </row>
    <row r="98" spans="1:17" outlineLevel="1">
      <c r="A98" s="42"/>
      <c r="B98" s="29" t="s">
        <v>60</v>
      </c>
      <c r="C98" s="50" t="s">
        <v>76</v>
      </c>
      <c r="D98" s="29"/>
      <c r="E98" s="29"/>
      <c r="F98" s="29" t="s">
        <v>61</v>
      </c>
      <c r="G98" s="29"/>
      <c r="H98" s="200"/>
      <c r="I98" s="200"/>
      <c r="J98" s="29"/>
      <c r="K98" s="29" t="s">
        <v>62</v>
      </c>
      <c r="L98" s="29"/>
      <c r="M98" s="29"/>
      <c r="N98" s="200"/>
      <c r="O98" s="200"/>
      <c r="P98" s="29"/>
      <c r="Q98" s="43"/>
    </row>
    <row r="99" spans="1:17" outlineLevel="1">
      <c r="A99" s="42"/>
      <c r="B99" s="29"/>
      <c r="C99" s="29"/>
      <c r="D99" s="29"/>
      <c r="E99" s="29"/>
      <c r="F99" s="29"/>
      <c r="G99" s="29"/>
      <c r="H99" s="29"/>
      <c r="I99" s="29"/>
      <c r="J99" s="29"/>
      <c r="K99" s="29"/>
      <c r="L99" s="29"/>
      <c r="M99" s="29"/>
      <c r="N99" s="29"/>
      <c r="O99" s="29"/>
      <c r="P99" s="29"/>
      <c r="Q99" s="43"/>
    </row>
    <row r="100" spans="1:17" outlineLevel="1">
      <c r="A100" s="42"/>
      <c r="B100" s="29" t="s">
        <v>63</v>
      </c>
      <c r="C100" s="192" t="s">
        <v>112</v>
      </c>
      <c r="D100" s="193"/>
      <c r="E100" s="194"/>
      <c r="F100" s="194"/>
      <c r="G100" s="194"/>
      <c r="H100" s="194"/>
      <c r="I100" s="194"/>
      <c r="J100" s="194"/>
      <c r="K100" s="194"/>
      <c r="L100" s="194"/>
      <c r="M100" s="194"/>
      <c r="N100" s="194"/>
      <c r="O100" s="194"/>
      <c r="P100" s="194"/>
      <c r="Q100" s="195"/>
    </row>
    <row r="101" spans="1:17" outlineLevel="1">
      <c r="A101" s="42"/>
      <c r="B101" s="29" t="s">
        <v>64</v>
      </c>
      <c r="C101" s="29"/>
      <c r="D101" s="29"/>
      <c r="E101" s="29"/>
      <c r="F101" s="29"/>
      <c r="G101" s="29"/>
      <c r="H101" s="29"/>
      <c r="I101" s="29"/>
      <c r="J101" s="29"/>
      <c r="K101" s="29"/>
      <c r="L101" s="29"/>
      <c r="M101" s="29"/>
      <c r="N101" s="29"/>
      <c r="O101" s="29"/>
      <c r="P101" s="29"/>
      <c r="Q101" s="43"/>
    </row>
    <row r="102" spans="1:17" ht="15.75" outlineLevel="1" thickBot="1">
      <c r="A102" s="52"/>
      <c r="B102" s="53"/>
      <c r="C102" s="53"/>
      <c r="D102" s="53"/>
      <c r="E102" s="53"/>
      <c r="F102" s="53"/>
      <c r="G102" s="53"/>
      <c r="H102" s="53"/>
      <c r="I102" s="53"/>
      <c r="J102" s="53"/>
      <c r="K102" s="53"/>
      <c r="L102" s="53"/>
      <c r="M102" s="53"/>
      <c r="N102" s="53"/>
      <c r="O102" s="53"/>
      <c r="P102" s="53"/>
      <c r="Q102" s="54"/>
    </row>
    <row r="103" spans="1:17" ht="15.75" outlineLevel="1" thickBot="1">
      <c r="A103" s="29"/>
      <c r="B103" s="29"/>
      <c r="C103" s="29"/>
      <c r="D103" s="29"/>
      <c r="E103" s="29"/>
      <c r="F103" s="29"/>
      <c r="G103" s="29"/>
      <c r="H103" s="29"/>
      <c r="I103" s="29"/>
      <c r="J103" s="29"/>
      <c r="K103" s="29"/>
      <c r="L103" s="29"/>
      <c r="M103" s="29"/>
      <c r="N103" s="29"/>
      <c r="O103" s="29"/>
      <c r="P103" s="29"/>
      <c r="Q103" s="29"/>
    </row>
    <row r="104" spans="1:17" outlineLevel="1">
      <c r="A104" s="40" t="s">
        <v>245</v>
      </c>
      <c r="B104" s="41" t="s">
        <v>41</v>
      </c>
      <c r="C104" s="180" t="s">
        <v>113</v>
      </c>
      <c r="D104" s="181"/>
      <c r="E104" s="181"/>
      <c r="F104" s="181"/>
      <c r="G104" s="181"/>
      <c r="H104" s="181"/>
      <c r="I104" s="181"/>
      <c r="J104" s="181"/>
      <c r="K104" s="181"/>
      <c r="L104" s="181"/>
      <c r="M104" s="181"/>
      <c r="N104" s="181"/>
      <c r="O104" s="181"/>
      <c r="P104" s="181"/>
      <c r="Q104" s="182"/>
    </row>
    <row r="105" spans="1:17" outlineLevel="1">
      <c r="A105" s="42"/>
      <c r="B105" s="29" t="s">
        <v>42</v>
      </c>
      <c r="C105" s="183" t="s">
        <v>114</v>
      </c>
      <c r="D105" s="184"/>
      <c r="E105" s="184"/>
      <c r="F105" s="184"/>
      <c r="G105" s="184"/>
      <c r="H105" s="184"/>
      <c r="I105" s="184"/>
      <c r="J105" s="184"/>
      <c r="K105" s="184"/>
      <c r="L105" s="184"/>
      <c r="M105" s="184"/>
      <c r="N105" s="185"/>
      <c r="O105" s="185"/>
      <c r="P105" s="185"/>
      <c r="Q105" s="186"/>
    </row>
    <row r="106" spans="1:17" outlineLevel="1">
      <c r="A106" s="42"/>
      <c r="B106" s="29" t="s">
        <v>46</v>
      </c>
      <c r="C106" s="228">
        <v>41699</v>
      </c>
      <c r="D106" s="190"/>
      <c r="E106" s="190"/>
      <c r="F106" s="197"/>
      <c r="G106" s="29"/>
      <c r="H106" s="29"/>
      <c r="I106" s="29"/>
      <c r="J106" s="29"/>
      <c r="K106" s="29"/>
      <c r="L106" s="29"/>
      <c r="M106" s="29"/>
      <c r="N106" s="29"/>
      <c r="O106" s="29"/>
      <c r="P106" s="29"/>
      <c r="Q106" s="43"/>
    </row>
    <row r="107" spans="1:17" outlineLevel="1">
      <c r="A107" s="42"/>
      <c r="B107" s="44" t="s">
        <v>47</v>
      </c>
      <c r="C107" s="183" t="s">
        <v>87</v>
      </c>
      <c r="D107" s="184"/>
      <c r="E107" s="184"/>
      <c r="F107" s="184"/>
      <c r="G107" s="184"/>
      <c r="H107" s="184"/>
      <c r="I107" s="184"/>
      <c r="J107" s="184"/>
      <c r="K107" s="184"/>
      <c r="L107" s="184"/>
      <c r="M107" s="184"/>
      <c r="N107" s="185"/>
      <c r="O107" s="185"/>
      <c r="P107" s="185"/>
      <c r="Q107" s="186"/>
    </row>
    <row r="108" spans="1:17" outlineLevel="1">
      <c r="A108" s="42"/>
      <c r="B108" s="29"/>
      <c r="C108" s="29"/>
      <c r="D108" s="29"/>
      <c r="E108" s="29"/>
      <c r="F108" s="29"/>
      <c r="G108" s="29"/>
      <c r="H108" s="29"/>
      <c r="I108" s="29"/>
      <c r="J108" s="29"/>
      <c r="K108" s="29"/>
      <c r="L108" s="29"/>
      <c r="M108" s="29"/>
      <c r="N108" s="29"/>
      <c r="O108" s="29"/>
      <c r="P108" s="29"/>
      <c r="Q108" s="43"/>
    </row>
    <row r="109" spans="1:17" outlineLevel="1">
      <c r="A109" s="42"/>
      <c r="B109" s="29" t="s">
        <v>48</v>
      </c>
      <c r="C109" s="29" t="s">
        <v>49</v>
      </c>
      <c r="D109" s="29"/>
      <c r="E109" s="29"/>
      <c r="F109" s="29"/>
      <c r="G109" s="29"/>
      <c r="H109" s="31" t="s">
        <v>26</v>
      </c>
      <c r="I109" s="29"/>
      <c r="J109" s="29"/>
      <c r="K109" s="29"/>
      <c r="L109" s="29" t="s">
        <v>51</v>
      </c>
      <c r="M109" s="29"/>
      <c r="N109" s="29"/>
      <c r="O109" s="29"/>
      <c r="P109" s="29"/>
      <c r="Q109" s="45" t="s">
        <v>26</v>
      </c>
    </row>
    <row r="110" spans="1:17" outlineLevel="1">
      <c r="A110" s="42"/>
      <c r="B110" s="46" t="str">
        <f>IF(AND(H109="Y",Q109="Y",K110="N",Q110="N"),"Actual", "Estimated")</f>
        <v>Estimated</v>
      </c>
      <c r="C110" s="29" t="s">
        <v>52</v>
      </c>
      <c r="D110" s="29"/>
      <c r="E110" s="29"/>
      <c r="F110" s="29"/>
      <c r="G110" s="29"/>
      <c r="H110" s="29"/>
      <c r="I110" s="29"/>
      <c r="J110" s="29"/>
      <c r="K110" s="31" t="s">
        <v>26</v>
      </c>
      <c r="L110" s="29" t="s">
        <v>53</v>
      </c>
      <c r="M110" s="29"/>
      <c r="N110" s="29"/>
      <c r="O110" s="29"/>
      <c r="P110" s="29"/>
      <c r="Q110" s="45" t="s">
        <v>73</v>
      </c>
    </row>
    <row r="111" spans="1:17" hidden="1" outlineLevel="1">
      <c r="A111" s="42"/>
      <c r="B111" s="29"/>
      <c r="C111" s="29"/>
      <c r="D111" s="29"/>
      <c r="E111" s="29"/>
      <c r="F111" s="29"/>
      <c r="G111" s="29"/>
      <c r="H111" s="29"/>
      <c r="I111" s="29"/>
      <c r="J111" s="29"/>
      <c r="K111" s="29"/>
      <c r="L111" s="29"/>
      <c r="M111" s="29"/>
      <c r="N111" s="29"/>
      <c r="O111" s="29"/>
      <c r="P111" s="29"/>
      <c r="Q111" s="43"/>
    </row>
    <row r="112" spans="1:17" hidden="1" outlineLevel="1">
      <c r="A112" s="42"/>
      <c r="B112" s="47" t="s">
        <v>54</v>
      </c>
      <c r="C112" s="48" t="s">
        <v>55</v>
      </c>
      <c r="D112" s="48"/>
      <c r="E112" s="48"/>
      <c r="F112" s="48"/>
      <c r="G112" s="48"/>
      <c r="H112" s="48"/>
      <c r="I112" s="48"/>
      <c r="J112" s="29"/>
      <c r="K112" s="49" t="s">
        <v>56</v>
      </c>
      <c r="L112" s="49"/>
      <c r="M112" s="49"/>
      <c r="N112" s="49"/>
      <c r="O112" s="49"/>
      <c r="P112" s="49"/>
      <c r="Q112" s="43"/>
    </row>
    <row r="113" spans="1:17" hidden="1" outlineLevel="1">
      <c r="A113" s="42"/>
      <c r="B113" s="29" t="s">
        <v>57</v>
      </c>
      <c r="C113" s="50" t="s">
        <v>75</v>
      </c>
      <c r="D113" s="51" t="s">
        <v>58</v>
      </c>
      <c r="E113" s="50" t="s">
        <v>59</v>
      </c>
      <c r="H113" s="29"/>
      <c r="I113" s="29"/>
      <c r="J113" s="29"/>
      <c r="K113" s="50"/>
      <c r="L113" s="29" t="s">
        <v>58</v>
      </c>
      <c r="M113" s="29"/>
      <c r="N113" s="50"/>
      <c r="O113" s="29"/>
      <c r="P113" s="29"/>
      <c r="Q113" s="43"/>
    </row>
    <row r="114" spans="1:17" hidden="1" outlineLevel="1">
      <c r="A114" s="42"/>
      <c r="B114" s="29"/>
      <c r="C114" s="29"/>
      <c r="D114" s="29"/>
      <c r="E114" s="29"/>
      <c r="F114" s="29"/>
      <c r="G114" s="29"/>
      <c r="H114" s="29"/>
      <c r="I114" s="29"/>
      <c r="J114" s="29"/>
      <c r="K114" s="198" t="str">
        <f>IF(OR(K113&lt;&gt;"Real",N113&lt;&gt;"2014/15"),"** Note: Data required to be reported in Real $ @ Jun14.  Escalate using standard CPI assumptions","OK - no escalation required")</f>
        <v>** Note: Data required to be reported in Real $ @ Jun14.  Escalate using standard CPI assumptions</v>
      </c>
      <c r="L114" s="198"/>
      <c r="M114" s="198"/>
      <c r="N114" s="198"/>
      <c r="O114" s="198"/>
      <c r="P114" s="198"/>
      <c r="Q114" s="199"/>
    </row>
    <row r="115" spans="1:17" outlineLevel="1">
      <c r="A115" s="42"/>
      <c r="B115" s="29"/>
      <c r="C115" s="29"/>
      <c r="D115" s="29"/>
      <c r="E115" s="29"/>
      <c r="F115" s="29"/>
      <c r="G115" s="29"/>
      <c r="H115" s="29"/>
      <c r="I115" s="29"/>
      <c r="J115" s="29"/>
      <c r="K115" s="29"/>
      <c r="L115" s="29"/>
      <c r="M115" s="29"/>
      <c r="N115" s="29"/>
      <c r="O115" s="29"/>
      <c r="P115" s="29"/>
      <c r="Q115" s="43"/>
    </row>
    <row r="116" spans="1:17" outlineLevel="1">
      <c r="A116" s="42"/>
      <c r="B116" s="29" t="s">
        <v>60</v>
      </c>
      <c r="C116" s="50" t="s">
        <v>76</v>
      </c>
      <c r="D116" s="29"/>
      <c r="E116" s="29"/>
      <c r="F116" s="29" t="s">
        <v>61</v>
      </c>
      <c r="G116" s="29"/>
      <c r="H116" s="200"/>
      <c r="I116" s="200"/>
      <c r="J116" s="29"/>
      <c r="K116" s="29" t="s">
        <v>62</v>
      </c>
      <c r="L116" s="29"/>
      <c r="M116" s="29"/>
      <c r="N116" s="200"/>
      <c r="O116" s="200"/>
      <c r="P116" s="29"/>
      <c r="Q116" s="43"/>
    </row>
    <row r="117" spans="1:17" outlineLevel="1">
      <c r="A117" s="42"/>
      <c r="B117" s="29"/>
      <c r="C117" s="29"/>
      <c r="D117" s="29"/>
      <c r="E117" s="29"/>
      <c r="F117" s="29"/>
      <c r="G117" s="29"/>
      <c r="H117" s="29"/>
      <c r="I117" s="29"/>
      <c r="J117" s="29"/>
      <c r="K117" s="29"/>
      <c r="L117" s="29"/>
      <c r="M117" s="29"/>
      <c r="N117" s="29"/>
      <c r="O117" s="29"/>
      <c r="P117" s="29"/>
      <c r="Q117" s="43"/>
    </row>
    <row r="118" spans="1:17" outlineLevel="1">
      <c r="A118" s="42"/>
      <c r="B118" s="29" t="s">
        <v>63</v>
      </c>
      <c r="C118" s="192" t="s">
        <v>115</v>
      </c>
      <c r="D118" s="193"/>
      <c r="E118" s="194"/>
      <c r="F118" s="194"/>
      <c r="G118" s="194"/>
      <c r="H118" s="194"/>
      <c r="I118" s="194"/>
      <c r="J118" s="194"/>
      <c r="K118" s="194"/>
      <c r="L118" s="194"/>
      <c r="M118" s="194"/>
      <c r="N118" s="194"/>
      <c r="O118" s="194"/>
      <c r="P118" s="194"/>
      <c r="Q118" s="195"/>
    </row>
    <row r="119" spans="1:17" outlineLevel="1">
      <c r="A119" s="42"/>
      <c r="B119" s="29" t="s">
        <v>64</v>
      </c>
      <c r="C119" s="29"/>
      <c r="D119" s="29"/>
      <c r="E119" s="29"/>
      <c r="F119" s="29"/>
      <c r="G119" s="29"/>
      <c r="H119" s="29"/>
      <c r="I119" s="29"/>
      <c r="J119" s="29"/>
      <c r="K119" s="29"/>
      <c r="L119" s="29"/>
      <c r="M119" s="29"/>
      <c r="N119" s="29"/>
      <c r="O119" s="29"/>
      <c r="P119" s="29"/>
      <c r="Q119" s="43"/>
    </row>
    <row r="120" spans="1:17" ht="15.75" outlineLevel="1" thickBot="1">
      <c r="A120" s="52"/>
      <c r="B120" s="53"/>
      <c r="C120" s="53"/>
      <c r="D120" s="53"/>
      <c r="E120" s="53"/>
      <c r="F120" s="53"/>
      <c r="G120" s="53"/>
      <c r="H120" s="53"/>
      <c r="I120" s="53"/>
      <c r="J120" s="53"/>
      <c r="K120" s="53"/>
      <c r="L120" s="53"/>
      <c r="M120" s="53"/>
      <c r="N120" s="53"/>
      <c r="O120" s="53"/>
      <c r="P120" s="53"/>
      <c r="Q120" s="54"/>
    </row>
    <row r="121" spans="1:17" ht="15.75" outlineLevel="1" thickBot="1"/>
    <row r="122" spans="1:17" outlineLevel="1">
      <c r="A122" s="40" t="s">
        <v>246</v>
      </c>
      <c r="B122" s="41" t="s">
        <v>41</v>
      </c>
      <c r="C122" s="180" t="s">
        <v>116</v>
      </c>
      <c r="D122" s="181"/>
      <c r="E122" s="181"/>
      <c r="F122" s="181"/>
      <c r="G122" s="181"/>
      <c r="H122" s="181"/>
      <c r="I122" s="181"/>
      <c r="J122" s="181"/>
      <c r="K122" s="181"/>
      <c r="L122" s="181"/>
      <c r="M122" s="181"/>
      <c r="N122" s="181"/>
      <c r="O122" s="181"/>
      <c r="P122" s="181"/>
      <c r="Q122" s="182"/>
    </row>
    <row r="123" spans="1:17" outlineLevel="1">
      <c r="A123" s="42"/>
      <c r="B123" s="29" t="s">
        <v>42</v>
      </c>
      <c r="C123" s="183" t="s">
        <v>117</v>
      </c>
      <c r="D123" s="184"/>
      <c r="E123" s="184"/>
      <c r="F123" s="184"/>
      <c r="G123" s="184"/>
      <c r="H123" s="184"/>
      <c r="I123" s="184"/>
      <c r="J123" s="184"/>
      <c r="K123" s="184"/>
      <c r="L123" s="184"/>
      <c r="M123" s="184"/>
      <c r="N123" s="185"/>
      <c r="O123" s="185"/>
      <c r="P123" s="185"/>
      <c r="Q123" s="186"/>
    </row>
    <row r="124" spans="1:17" outlineLevel="1">
      <c r="A124" s="42"/>
      <c r="B124" s="29" t="s">
        <v>46</v>
      </c>
      <c r="C124" s="228">
        <v>41699</v>
      </c>
      <c r="D124" s="190"/>
      <c r="E124" s="190"/>
      <c r="F124" s="197"/>
      <c r="G124" s="29"/>
      <c r="H124" s="29"/>
      <c r="I124" s="29"/>
      <c r="J124" s="29"/>
      <c r="K124" s="29"/>
      <c r="L124" s="29"/>
      <c r="M124" s="29"/>
      <c r="N124" s="29"/>
      <c r="O124" s="29"/>
      <c r="P124" s="29"/>
      <c r="Q124" s="43"/>
    </row>
    <row r="125" spans="1:17" outlineLevel="1">
      <c r="A125" s="42"/>
      <c r="B125" s="44" t="s">
        <v>47</v>
      </c>
      <c r="C125" s="183" t="s">
        <v>118</v>
      </c>
      <c r="D125" s="184"/>
      <c r="E125" s="184"/>
      <c r="F125" s="184"/>
      <c r="G125" s="184"/>
      <c r="H125" s="184"/>
      <c r="I125" s="184"/>
      <c r="J125" s="184"/>
      <c r="K125" s="184"/>
      <c r="L125" s="184"/>
      <c r="M125" s="184"/>
      <c r="N125" s="185"/>
      <c r="O125" s="185"/>
      <c r="P125" s="185"/>
      <c r="Q125" s="186"/>
    </row>
    <row r="126" spans="1:17" outlineLevel="1">
      <c r="A126" s="42"/>
      <c r="B126" s="29"/>
      <c r="C126" s="29"/>
      <c r="D126" s="29"/>
      <c r="E126" s="29"/>
      <c r="F126" s="29"/>
      <c r="G126" s="29"/>
      <c r="H126" s="29"/>
      <c r="I126" s="29"/>
      <c r="J126" s="29"/>
      <c r="K126" s="29"/>
      <c r="L126" s="29"/>
      <c r="M126" s="29"/>
      <c r="N126" s="29"/>
      <c r="O126" s="29"/>
      <c r="P126" s="29"/>
      <c r="Q126" s="43"/>
    </row>
    <row r="127" spans="1:17" outlineLevel="1">
      <c r="A127" s="42"/>
      <c r="B127" s="29" t="s">
        <v>48</v>
      </c>
      <c r="C127" s="29" t="s">
        <v>49</v>
      </c>
      <c r="D127" s="29"/>
      <c r="E127" s="29"/>
      <c r="F127" s="29"/>
      <c r="G127" s="29"/>
      <c r="H127" s="31" t="s">
        <v>26</v>
      </c>
      <c r="I127" s="29"/>
      <c r="J127" s="29"/>
      <c r="K127" s="29"/>
      <c r="L127" s="29" t="s">
        <v>51</v>
      </c>
      <c r="M127" s="29"/>
      <c r="N127" s="29"/>
      <c r="O127" s="29"/>
      <c r="P127" s="29"/>
      <c r="Q127" s="45" t="s">
        <v>26</v>
      </c>
    </row>
    <row r="128" spans="1:17" outlineLevel="1">
      <c r="A128" s="42"/>
      <c r="B128" s="46" t="str">
        <f>IF(AND(H127="Y",Q127="Y",K128="N",Q128="N"),"Actual", "Estimated")</f>
        <v>Actual</v>
      </c>
      <c r="C128" s="29" t="s">
        <v>52</v>
      </c>
      <c r="D128" s="29"/>
      <c r="E128" s="29"/>
      <c r="F128" s="29"/>
      <c r="G128" s="29"/>
      <c r="H128" s="29"/>
      <c r="I128" s="29"/>
      <c r="J128" s="29"/>
      <c r="K128" s="31" t="s">
        <v>73</v>
      </c>
      <c r="L128" s="29" t="s">
        <v>53</v>
      </c>
      <c r="M128" s="29"/>
      <c r="N128" s="29"/>
      <c r="O128" s="29"/>
      <c r="P128" s="29"/>
      <c r="Q128" s="45" t="s">
        <v>73</v>
      </c>
    </row>
    <row r="129" spans="1:17" hidden="1" outlineLevel="1">
      <c r="A129" s="42"/>
      <c r="B129" s="29"/>
      <c r="C129" s="29"/>
      <c r="D129" s="29"/>
      <c r="E129" s="29"/>
      <c r="F129" s="29"/>
      <c r="G129" s="29"/>
      <c r="H129" s="29"/>
      <c r="I129" s="29"/>
      <c r="J129" s="29"/>
      <c r="K129" s="29"/>
      <c r="L129" s="29"/>
      <c r="M129" s="29"/>
      <c r="N129" s="29"/>
      <c r="O129" s="29"/>
      <c r="P129" s="29"/>
      <c r="Q129" s="43"/>
    </row>
    <row r="130" spans="1:17" hidden="1" outlineLevel="1">
      <c r="A130" s="42"/>
      <c r="B130" s="47" t="s">
        <v>54</v>
      </c>
      <c r="C130" s="48" t="s">
        <v>55</v>
      </c>
      <c r="D130" s="48"/>
      <c r="E130" s="48"/>
      <c r="F130" s="48"/>
      <c r="G130" s="48"/>
      <c r="H130" s="48"/>
      <c r="I130" s="48"/>
      <c r="J130" s="29"/>
      <c r="K130" s="49" t="s">
        <v>56</v>
      </c>
      <c r="L130" s="49"/>
      <c r="M130" s="49"/>
      <c r="N130" s="49"/>
      <c r="O130" s="49"/>
      <c r="P130" s="49"/>
      <c r="Q130" s="43"/>
    </row>
    <row r="131" spans="1:17" hidden="1" outlineLevel="1">
      <c r="A131" s="42"/>
      <c r="B131" s="29" t="s">
        <v>57</v>
      </c>
      <c r="C131" s="50" t="s">
        <v>75</v>
      </c>
      <c r="D131" s="51" t="s">
        <v>58</v>
      </c>
      <c r="E131" s="50" t="s">
        <v>17</v>
      </c>
      <c r="H131" s="29"/>
      <c r="I131" s="29"/>
      <c r="J131" s="29"/>
      <c r="K131" s="50" t="s">
        <v>74</v>
      </c>
      <c r="L131" s="29" t="s">
        <v>58</v>
      </c>
      <c r="M131" s="29"/>
      <c r="N131" s="50" t="s">
        <v>17</v>
      </c>
      <c r="O131" s="29"/>
      <c r="P131" s="29"/>
      <c r="Q131" s="43"/>
    </row>
    <row r="132" spans="1:17" hidden="1" outlineLevel="1">
      <c r="A132" s="42"/>
      <c r="B132" s="29"/>
      <c r="C132" s="29"/>
      <c r="D132" s="29"/>
      <c r="E132" s="29"/>
      <c r="F132" s="29"/>
      <c r="G132" s="29"/>
      <c r="H132" s="29"/>
      <c r="I132" s="29"/>
      <c r="J132" s="29"/>
      <c r="K132" s="198" t="str">
        <f>IF(OR(K131&lt;&gt;"Real",N131&lt;&gt;"2014/15"),"** Note: Data required to be reported in Real $ @ Jun14.  Escalate using standard CPI assumptions","OK - no escalation required")</f>
        <v>** Note: Data required to be reported in Real $ @ Jun14.  Escalate using standard CPI assumptions</v>
      </c>
      <c r="L132" s="198"/>
      <c r="M132" s="198"/>
      <c r="N132" s="198"/>
      <c r="O132" s="198"/>
      <c r="P132" s="198"/>
      <c r="Q132" s="199"/>
    </row>
    <row r="133" spans="1:17" outlineLevel="1">
      <c r="A133" s="42"/>
      <c r="B133" s="29"/>
      <c r="C133" s="29"/>
      <c r="D133" s="29"/>
      <c r="E133" s="29"/>
      <c r="F133" s="29"/>
      <c r="G133" s="29"/>
      <c r="H133" s="29"/>
      <c r="I133" s="29"/>
      <c r="J133" s="29"/>
      <c r="K133" s="29"/>
      <c r="L133" s="29"/>
      <c r="M133" s="29"/>
      <c r="N133" s="29"/>
      <c r="O133" s="29"/>
      <c r="P133" s="29"/>
      <c r="Q133" s="43"/>
    </row>
    <row r="134" spans="1:17" outlineLevel="1">
      <c r="A134" s="42"/>
      <c r="B134" s="29" t="s">
        <v>60</v>
      </c>
      <c r="C134" s="50" t="s">
        <v>119</v>
      </c>
      <c r="D134" s="29"/>
      <c r="E134" s="29"/>
      <c r="F134" s="29" t="s">
        <v>61</v>
      </c>
      <c r="G134" s="29"/>
      <c r="H134" s="200" t="s">
        <v>120</v>
      </c>
      <c r="I134" s="200"/>
      <c r="J134" s="29"/>
      <c r="K134" s="29" t="s">
        <v>62</v>
      </c>
      <c r="L134" s="29"/>
      <c r="M134" s="29"/>
      <c r="N134" s="200" t="s">
        <v>78</v>
      </c>
      <c r="O134" s="200"/>
      <c r="P134" s="29"/>
      <c r="Q134" s="43"/>
    </row>
    <row r="135" spans="1:17" outlineLevel="1">
      <c r="A135" s="42"/>
      <c r="B135" s="29"/>
      <c r="C135" s="29"/>
      <c r="D135" s="29"/>
      <c r="E135" s="29"/>
      <c r="F135" s="29"/>
      <c r="G135" s="29"/>
      <c r="H135" s="29"/>
      <c r="I135" s="29"/>
      <c r="J135" s="29"/>
      <c r="K135" s="29"/>
      <c r="L135" s="29"/>
      <c r="M135" s="29"/>
      <c r="N135" s="29"/>
      <c r="O135" s="29"/>
      <c r="P135" s="29"/>
      <c r="Q135" s="43"/>
    </row>
    <row r="136" spans="1:17" outlineLevel="1">
      <c r="A136" s="42"/>
      <c r="B136" s="29" t="s">
        <v>63</v>
      </c>
      <c r="C136" s="192" t="s">
        <v>121</v>
      </c>
      <c r="D136" s="193"/>
      <c r="E136" s="194"/>
      <c r="F136" s="194"/>
      <c r="G136" s="194"/>
      <c r="H136" s="194"/>
      <c r="I136" s="194"/>
      <c r="J136" s="194"/>
      <c r="K136" s="194"/>
      <c r="L136" s="194"/>
      <c r="M136" s="194"/>
      <c r="N136" s="194"/>
      <c r="O136" s="194"/>
      <c r="P136" s="194"/>
      <c r="Q136" s="195"/>
    </row>
    <row r="137" spans="1:17" outlineLevel="1">
      <c r="A137" s="42"/>
      <c r="B137" s="29" t="s">
        <v>64</v>
      </c>
      <c r="C137" s="29"/>
      <c r="D137" s="29"/>
      <c r="E137" s="29"/>
      <c r="F137" s="29"/>
      <c r="G137" s="29"/>
      <c r="H137" s="29"/>
      <c r="I137" s="29"/>
      <c r="J137" s="29"/>
      <c r="K137" s="29"/>
      <c r="L137" s="29"/>
      <c r="M137" s="29"/>
      <c r="N137" s="29"/>
      <c r="O137" s="29"/>
      <c r="P137" s="29"/>
      <c r="Q137" s="43"/>
    </row>
    <row r="138" spans="1:17" ht="15.75" outlineLevel="1" thickBot="1">
      <c r="A138" s="52"/>
      <c r="B138" s="53"/>
      <c r="C138" s="53"/>
      <c r="D138" s="53"/>
      <c r="E138" s="53"/>
      <c r="F138" s="53"/>
      <c r="G138" s="53"/>
      <c r="H138" s="53"/>
      <c r="I138" s="53"/>
      <c r="J138" s="53"/>
      <c r="K138" s="53"/>
      <c r="L138" s="53"/>
      <c r="M138" s="53"/>
      <c r="N138" s="53"/>
      <c r="O138" s="53"/>
      <c r="P138" s="53"/>
      <c r="Q138" s="54"/>
    </row>
    <row r="139" spans="1:17" outlineLevel="1"/>
    <row r="140" spans="1:17" ht="15.75" outlineLevel="1" thickBot="1">
      <c r="A140" s="29"/>
      <c r="B140" s="29"/>
      <c r="C140" s="29"/>
      <c r="D140" s="29"/>
      <c r="E140" s="29"/>
      <c r="F140" s="29"/>
      <c r="G140" s="29"/>
      <c r="H140" s="29"/>
      <c r="I140" s="29"/>
      <c r="J140" s="29"/>
      <c r="K140" s="29"/>
      <c r="L140" s="29"/>
      <c r="M140" s="29"/>
      <c r="N140" s="29"/>
      <c r="O140" s="29"/>
      <c r="P140" s="29"/>
      <c r="Q140" s="29"/>
    </row>
    <row r="141" spans="1:17" outlineLevel="1">
      <c r="A141" s="40" t="s">
        <v>247</v>
      </c>
      <c r="B141" s="41" t="s">
        <v>41</v>
      </c>
      <c r="C141" s="180" t="s">
        <v>270</v>
      </c>
      <c r="D141" s="181"/>
      <c r="E141" s="181"/>
      <c r="F141" s="181"/>
      <c r="G141" s="181"/>
      <c r="H141" s="181"/>
      <c r="I141" s="181"/>
      <c r="J141" s="181"/>
      <c r="K141" s="181"/>
      <c r="L141" s="181"/>
      <c r="M141" s="181"/>
      <c r="N141" s="181"/>
      <c r="O141" s="181"/>
      <c r="P141" s="181"/>
      <c r="Q141" s="182"/>
    </row>
    <row r="142" spans="1:17" ht="127.5" customHeight="1" outlineLevel="1">
      <c r="A142" s="58"/>
      <c r="B142" s="75" t="s">
        <v>42</v>
      </c>
      <c r="C142" s="192" t="s">
        <v>269</v>
      </c>
      <c r="D142" s="184"/>
      <c r="E142" s="184"/>
      <c r="F142" s="184"/>
      <c r="G142" s="184"/>
      <c r="H142" s="184"/>
      <c r="I142" s="184"/>
      <c r="J142" s="184"/>
      <c r="K142" s="184"/>
      <c r="L142" s="184"/>
      <c r="M142" s="184"/>
      <c r="N142" s="185"/>
      <c r="O142" s="185"/>
      <c r="P142" s="185"/>
      <c r="Q142" s="186"/>
    </row>
    <row r="143" spans="1:17" outlineLevel="1">
      <c r="A143" s="42"/>
      <c r="B143" s="29" t="s">
        <v>46</v>
      </c>
      <c r="C143" s="220"/>
      <c r="D143" s="190"/>
      <c r="E143" s="190"/>
      <c r="F143" s="197"/>
      <c r="G143" s="29"/>
      <c r="H143" s="29"/>
      <c r="I143" s="29"/>
      <c r="J143" s="29"/>
      <c r="K143" s="29"/>
      <c r="L143" s="29"/>
      <c r="M143" s="29"/>
      <c r="N143" s="29"/>
      <c r="O143" s="29"/>
      <c r="P143" s="29"/>
      <c r="Q143" s="43"/>
    </row>
    <row r="144" spans="1:17" outlineLevel="1">
      <c r="A144" s="42"/>
      <c r="B144" s="44" t="s">
        <v>47</v>
      </c>
      <c r="C144" s="183"/>
      <c r="D144" s="184"/>
      <c r="E144" s="184"/>
      <c r="F144" s="184"/>
      <c r="G144" s="184"/>
      <c r="H144" s="184"/>
      <c r="I144" s="184"/>
      <c r="J144" s="184"/>
      <c r="K144" s="184"/>
      <c r="L144" s="184"/>
      <c r="M144" s="184"/>
      <c r="N144" s="185"/>
      <c r="O144" s="185"/>
      <c r="P144" s="185"/>
      <c r="Q144" s="186"/>
    </row>
    <row r="145" spans="1:17" outlineLevel="1">
      <c r="A145" s="42"/>
      <c r="B145" s="29"/>
      <c r="C145" s="29"/>
      <c r="D145" s="29"/>
      <c r="E145" s="29"/>
      <c r="F145" s="29"/>
      <c r="G145" s="29"/>
      <c r="H145" s="29"/>
      <c r="I145" s="29"/>
      <c r="J145" s="29"/>
      <c r="K145" s="29"/>
      <c r="L145" s="29"/>
      <c r="M145" s="29"/>
      <c r="N145" s="29"/>
      <c r="O145" s="29"/>
      <c r="P145" s="29"/>
      <c r="Q145" s="43"/>
    </row>
    <row r="146" spans="1:17" outlineLevel="1">
      <c r="A146" s="42"/>
      <c r="B146" s="29" t="s">
        <v>48</v>
      </c>
      <c r="C146" s="29" t="s">
        <v>49</v>
      </c>
      <c r="D146" s="29"/>
      <c r="E146" s="29"/>
      <c r="F146" s="29"/>
      <c r="G146" s="29"/>
      <c r="H146" s="31" t="s">
        <v>26</v>
      </c>
      <c r="I146" s="29"/>
      <c r="J146" s="29"/>
      <c r="K146" s="29"/>
      <c r="L146" s="29" t="s">
        <v>51</v>
      </c>
      <c r="M146" s="29"/>
      <c r="N146" s="29"/>
      <c r="O146" s="29"/>
      <c r="P146" s="29"/>
      <c r="Q146" s="45" t="s">
        <v>26</v>
      </c>
    </row>
    <row r="147" spans="1:17" outlineLevel="1">
      <c r="A147" s="42"/>
      <c r="B147" s="46" t="str">
        <f>IF(AND(H146="Y",Q146="Y",K147="N",Q147="N"),"Actual", "Estimated")</f>
        <v>Actual</v>
      </c>
      <c r="C147" s="29" t="s">
        <v>52</v>
      </c>
      <c r="D147" s="29"/>
      <c r="E147" s="29"/>
      <c r="F147" s="29"/>
      <c r="G147" s="29"/>
      <c r="H147" s="29"/>
      <c r="I147" s="29"/>
      <c r="J147" s="29"/>
      <c r="K147" s="31" t="s">
        <v>73</v>
      </c>
      <c r="L147" s="29" t="s">
        <v>53</v>
      </c>
      <c r="M147" s="29"/>
      <c r="N147" s="29"/>
      <c r="O147" s="29"/>
      <c r="P147" s="29"/>
      <c r="Q147" s="45" t="s">
        <v>73</v>
      </c>
    </row>
    <row r="148" spans="1:17" outlineLevel="1">
      <c r="A148" s="42"/>
      <c r="B148" s="29"/>
      <c r="C148" s="29"/>
      <c r="D148" s="29"/>
      <c r="E148" s="29"/>
      <c r="F148" s="29"/>
      <c r="G148" s="29"/>
      <c r="H148" s="29"/>
      <c r="I148" s="29"/>
      <c r="J148" s="29"/>
      <c r="K148" s="29"/>
      <c r="L148" s="29"/>
      <c r="M148" s="29"/>
      <c r="N148" s="29"/>
      <c r="O148" s="29"/>
      <c r="P148" s="29"/>
      <c r="Q148" s="43"/>
    </row>
    <row r="149" spans="1:17" outlineLevel="1">
      <c r="A149" s="42"/>
      <c r="B149" s="47" t="s">
        <v>54</v>
      </c>
      <c r="C149" s="48" t="s">
        <v>55</v>
      </c>
      <c r="D149" s="48"/>
      <c r="E149" s="48"/>
      <c r="F149" s="48"/>
      <c r="G149" s="48"/>
      <c r="H149" s="48"/>
      <c r="I149" s="48"/>
      <c r="J149" s="29"/>
      <c r="K149" s="49" t="s">
        <v>56</v>
      </c>
      <c r="L149" s="49"/>
      <c r="M149" s="49"/>
      <c r="N149" s="49"/>
      <c r="O149" s="49"/>
      <c r="P149" s="49"/>
      <c r="Q149" s="43"/>
    </row>
    <row r="150" spans="1:17" outlineLevel="1">
      <c r="A150" s="42"/>
      <c r="B150" s="29" t="s">
        <v>57</v>
      </c>
      <c r="C150" s="50"/>
      <c r="D150" s="51" t="s">
        <v>58</v>
      </c>
      <c r="E150" s="50" t="s">
        <v>59</v>
      </c>
      <c r="H150" s="29"/>
      <c r="I150" s="29"/>
      <c r="J150" s="29"/>
      <c r="K150" s="50"/>
      <c r="L150" s="29" t="s">
        <v>58</v>
      </c>
      <c r="M150" s="29"/>
      <c r="N150" s="50" t="s">
        <v>59</v>
      </c>
      <c r="O150" s="29"/>
      <c r="P150" s="29"/>
      <c r="Q150" s="43"/>
    </row>
    <row r="151" spans="1:17" outlineLevel="1">
      <c r="A151" s="42"/>
      <c r="B151" s="29"/>
      <c r="C151" s="29"/>
      <c r="D151" s="29"/>
      <c r="E151" s="29"/>
      <c r="F151" s="29"/>
      <c r="G151" s="29"/>
      <c r="H151" s="29"/>
      <c r="I151" s="29"/>
      <c r="J151" s="29"/>
      <c r="K151" s="198" t="str">
        <f>IF(OR(K150&lt;&gt;"Real",N150&lt;&gt;"2014/15"),"** Note: Data required to be reported in Real $ @ Jun14.  Escalate using standard CPI assumptions","OK - no escalation required")</f>
        <v>** Note: Data required to be reported in Real $ @ Jun14.  Escalate using standard CPI assumptions</v>
      </c>
      <c r="L151" s="198"/>
      <c r="M151" s="198"/>
      <c r="N151" s="198"/>
      <c r="O151" s="198"/>
      <c r="P151" s="198"/>
      <c r="Q151" s="199"/>
    </row>
    <row r="152" spans="1:17" outlineLevel="1">
      <c r="A152" s="42"/>
      <c r="B152" s="29"/>
      <c r="C152" s="29"/>
      <c r="D152" s="29"/>
      <c r="E152" s="29"/>
      <c r="F152" s="29"/>
      <c r="G152" s="29"/>
      <c r="H152" s="29"/>
      <c r="I152" s="29"/>
      <c r="J152" s="29"/>
      <c r="K152" s="29"/>
      <c r="L152" s="29"/>
      <c r="M152" s="29"/>
      <c r="N152" s="29"/>
      <c r="O152" s="29"/>
      <c r="P152" s="29"/>
      <c r="Q152" s="43"/>
    </row>
    <row r="153" spans="1:17" outlineLevel="1">
      <c r="A153" s="42"/>
      <c r="B153" s="29" t="s">
        <v>60</v>
      </c>
      <c r="C153" s="50"/>
      <c r="D153" s="29"/>
      <c r="E153" s="29"/>
      <c r="F153" s="29" t="s">
        <v>61</v>
      </c>
      <c r="G153" s="29"/>
      <c r="H153" s="200"/>
      <c r="I153" s="200"/>
      <c r="J153" s="29"/>
      <c r="K153" s="29" t="s">
        <v>62</v>
      </c>
      <c r="L153" s="29"/>
      <c r="M153" s="29"/>
      <c r="N153" s="200"/>
      <c r="O153" s="200"/>
      <c r="P153" s="29"/>
      <c r="Q153" s="43"/>
    </row>
    <row r="154" spans="1:17" outlineLevel="1">
      <c r="A154" s="42"/>
      <c r="B154" s="29"/>
      <c r="C154" s="29"/>
      <c r="D154" s="29"/>
      <c r="E154" s="29"/>
      <c r="F154" s="29"/>
      <c r="G154" s="29"/>
      <c r="H154" s="29"/>
      <c r="I154" s="29"/>
      <c r="J154" s="29"/>
      <c r="K154" s="29"/>
      <c r="L154" s="29"/>
      <c r="M154" s="29"/>
      <c r="N154" s="29"/>
      <c r="O154" s="29"/>
      <c r="P154" s="29"/>
      <c r="Q154" s="43"/>
    </row>
    <row r="155" spans="1:17" outlineLevel="1">
      <c r="A155" s="42"/>
      <c r="B155" s="29" t="s">
        <v>63</v>
      </c>
      <c r="C155" s="192" t="s">
        <v>88</v>
      </c>
      <c r="D155" s="193"/>
      <c r="E155" s="194"/>
      <c r="F155" s="194"/>
      <c r="G155" s="194"/>
      <c r="H155" s="194"/>
      <c r="I155" s="194"/>
      <c r="J155" s="194"/>
      <c r="K155" s="194"/>
      <c r="L155" s="194"/>
      <c r="M155" s="194"/>
      <c r="N155" s="194"/>
      <c r="O155" s="194"/>
      <c r="P155" s="194"/>
      <c r="Q155" s="195"/>
    </row>
    <row r="156" spans="1:17" outlineLevel="1">
      <c r="A156" s="42"/>
      <c r="B156" s="29" t="s">
        <v>64</v>
      </c>
      <c r="C156" s="29"/>
      <c r="D156" s="29"/>
      <c r="E156" s="29"/>
      <c r="F156" s="29"/>
      <c r="G156" s="29"/>
      <c r="H156" s="29"/>
      <c r="I156" s="29"/>
      <c r="J156" s="29"/>
      <c r="K156" s="29"/>
      <c r="L156" s="29"/>
      <c r="M156" s="29"/>
      <c r="N156" s="29"/>
      <c r="O156" s="29"/>
      <c r="P156" s="29"/>
      <c r="Q156" s="43"/>
    </row>
    <row r="157" spans="1:17" ht="15.75" outlineLevel="1" thickBot="1">
      <c r="A157" s="52"/>
      <c r="B157" s="53"/>
      <c r="C157" s="53"/>
      <c r="D157" s="53"/>
      <c r="E157" s="53"/>
      <c r="F157" s="53"/>
      <c r="G157" s="53"/>
      <c r="H157" s="53"/>
      <c r="I157" s="53"/>
      <c r="J157" s="53"/>
      <c r="K157" s="53"/>
      <c r="L157" s="53"/>
      <c r="M157" s="53"/>
      <c r="N157" s="53"/>
      <c r="O157" s="53"/>
      <c r="P157" s="53"/>
      <c r="Q157" s="54"/>
    </row>
    <row r="158" spans="1:17" outlineLevel="1">
      <c r="A158" s="29"/>
      <c r="B158" s="29"/>
      <c r="C158" s="29"/>
      <c r="D158" s="29"/>
      <c r="E158" s="29"/>
      <c r="F158" s="29"/>
      <c r="G158" s="29"/>
      <c r="H158" s="29"/>
      <c r="I158" s="29"/>
      <c r="J158" s="29"/>
      <c r="K158" s="29"/>
      <c r="L158" s="29"/>
      <c r="M158" s="29"/>
      <c r="N158" s="29"/>
      <c r="O158" s="29"/>
      <c r="P158" s="29"/>
      <c r="Q158" s="29"/>
    </row>
    <row r="159" spans="1:17" outlineLevel="1">
      <c r="A159" s="29"/>
      <c r="B159" s="29"/>
      <c r="C159" s="29"/>
      <c r="D159" s="29"/>
      <c r="E159" s="29"/>
      <c r="F159" s="29"/>
      <c r="G159" s="29"/>
      <c r="H159" s="29"/>
      <c r="I159" s="29"/>
      <c r="J159" s="29"/>
      <c r="K159" s="29"/>
      <c r="L159" s="29"/>
      <c r="M159" s="29"/>
      <c r="N159" s="29"/>
      <c r="O159" s="29"/>
      <c r="P159" s="29"/>
      <c r="Q159" s="29"/>
    </row>
    <row r="160" spans="1:17">
      <c r="A160" s="29"/>
      <c r="B160" s="29"/>
      <c r="C160" s="29"/>
      <c r="D160" s="29"/>
      <c r="E160" s="29"/>
      <c r="F160" s="29"/>
      <c r="G160" s="29"/>
      <c r="H160" s="29"/>
      <c r="I160" s="29"/>
      <c r="J160" s="29"/>
      <c r="K160" s="29"/>
      <c r="L160" s="29"/>
      <c r="M160" s="29"/>
      <c r="N160" s="29"/>
      <c r="O160" s="29"/>
      <c r="P160" s="29"/>
      <c r="Q160" s="29"/>
    </row>
    <row r="161" spans="1:17">
      <c r="A161" s="29"/>
      <c r="B161" s="29"/>
      <c r="C161" s="29"/>
      <c r="D161" s="29"/>
      <c r="E161" s="29"/>
      <c r="F161" s="29"/>
      <c r="G161" s="29"/>
      <c r="H161" s="29"/>
      <c r="I161" s="29"/>
      <c r="J161" s="29"/>
      <c r="K161" s="29"/>
      <c r="L161" s="29"/>
      <c r="M161" s="29"/>
      <c r="N161" s="29"/>
      <c r="O161" s="29"/>
      <c r="P161" s="29"/>
      <c r="Q161" s="29"/>
    </row>
    <row r="162" spans="1:17">
      <c r="A162" s="29"/>
      <c r="B162" s="29"/>
      <c r="C162" s="29"/>
      <c r="D162" s="29"/>
      <c r="E162" s="29"/>
      <c r="F162" s="29"/>
      <c r="G162" s="29"/>
      <c r="H162" s="29"/>
      <c r="I162" s="29"/>
      <c r="J162" s="29"/>
      <c r="K162" s="29"/>
      <c r="L162" s="29"/>
      <c r="M162" s="29"/>
      <c r="N162" s="29"/>
      <c r="O162" s="29"/>
      <c r="P162" s="29"/>
      <c r="Q162" s="29"/>
    </row>
    <row r="163" spans="1:17">
      <c r="A163" s="29"/>
      <c r="B163" s="29"/>
      <c r="C163" s="29"/>
      <c r="D163" s="29"/>
      <c r="E163" s="29"/>
      <c r="F163" s="29"/>
      <c r="G163" s="29"/>
      <c r="H163" s="29"/>
      <c r="I163" s="29"/>
      <c r="J163" s="29"/>
      <c r="K163" s="29"/>
      <c r="L163" s="29"/>
      <c r="M163" s="29"/>
      <c r="N163" s="29"/>
      <c r="O163" s="29"/>
      <c r="P163" s="29"/>
      <c r="Q163" s="29"/>
    </row>
    <row r="164" spans="1:17">
      <c r="A164" s="29"/>
      <c r="B164" s="29"/>
      <c r="C164" s="29"/>
      <c r="D164" s="29"/>
      <c r="E164" s="29"/>
      <c r="F164" s="29"/>
      <c r="G164" s="29"/>
      <c r="H164" s="29"/>
      <c r="I164" s="29"/>
      <c r="J164" s="29"/>
      <c r="K164" s="29"/>
      <c r="L164" s="29"/>
      <c r="M164" s="29"/>
      <c r="N164" s="29"/>
      <c r="O164" s="29"/>
      <c r="P164" s="29"/>
      <c r="Q164" s="29"/>
    </row>
    <row r="165" spans="1:17">
      <c r="A165" s="29"/>
      <c r="B165" s="29"/>
      <c r="C165" s="29"/>
      <c r="D165" s="29"/>
      <c r="E165" s="29"/>
      <c r="F165" s="29"/>
      <c r="G165" s="29"/>
      <c r="H165" s="29"/>
      <c r="I165" s="29"/>
      <c r="J165" s="29"/>
      <c r="K165" s="29"/>
      <c r="L165" s="29"/>
      <c r="M165" s="29"/>
      <c r="N165" s="29"/>
      <c r="O165" s="29"/>
      <c r="P165" s="29"/>
      <c r="Q165" s="29"/>
    </row>
    <row r="166" spans="1:17">
      <c r="A166" s="29"/>
      <c r="B166" s="29"/>
      <c r="C166" s="29"/>
      <c r="D166" s="29"/>
      <c r="E166" s="29"/>
      <c r="F166" s="29"/>
      <c r="G166" s="29"/>
      <c r="H166" s="29"/>
      <c r="I166" s="29"/>
      <c r="J166" s="29"/>
      <c r="K166" s="29"/>
      <c r="L166" s="29"/>
      <c r="M166" s="29"/>
      <c r="N166" s="29"/>
      <c r="O166" s="29"/>
      <c r="P166" s="29"/>
      <c r="Q166" s="29"/>
    </row>
    <row r="167" spans="1:17">
      <c r="A167" s="29"/>
      <c r="B167" s="29"/>
      <c r="C167" s="29"/>
      <c r="D167" s="29"/>
      <c r="E167" s="29"/>
      <c r="F167" s="29"/>
      <c r="G167" s="29"/>
      <c r="H167" s="29"/>
      <c r="I167" s="29"/>
      <c r="J167" s="29"/>
      <c r="K167" s="29"/>
      <c r="L167" s="29"/>
      <c r="M167" s="29"/>
      <c r="N167" s="29"/>
      <c r="O167" s="29"/>
      <c r="P167" s="29"/>
      <c r="Q167" s="29"/>
    </row>
    <row r="168" spans="1:17">
      <c r="A168" s="29"/>
      <c r="B168" s="29"/>
      <c r="C168" s="29"/>
      <c r="D168" s="29"/>
      <c r="E168" s="29"/>
      <c r="F168" s="29"/>
      <c r="G168" s="29"/>
      <c r="H168" s="29"/>
      <c r="I168" s="29"/>
      <c r="J168" s="29"/>
      <c r="K168" s="29"/>
      <c r="L168" s="29"/>
      <c r="M168" s="29"/>
      <c r="N168" s="29"/>
      <c r="O168" s="29"/>
      <c r="P168" s="29"/>
      <c r="Q168" s="29"/>
    </row>
    <row r="169" spans="1:17">
      <c r="A169" s="29"/>
      <c r="B169" s="29"/>
      <c r="C169" s="29"/>
      <c r="D169" s="29"/>
      <c r="E169" s="29"/>
      <c r="F169" s="29"/>
      <c r="G169" s="29"/>
      <c r="H169" s="29"/>
      <c r="I169" s="29"/>
      <c r="J169" s="29"/>
      <c r="K169" s="29"/>
      <c r="L169" s="29"/>
      <c r="M169" s="29"/>
      <c r="N169" s="29"/>
      <c r="O169" s="29"/>
      <c r="P169" s="29"/>
      <c r="Q169" s="29"/>
    </row>
    <row r="170" spans="1:17">
      <c r="A170" s="29"/>
      <c r="B170" s="29"/>
      <c r="C170" s="29"/>
      <c r="D170" s="29"/>
      <c r="E170" s="29"/>
      <c r="F170" s="29"/>
      <c r="G170" s="29"/>
      <c r="H170" s="29"/>
      <c r="I170" s="29"/>
      <c r="J170" s="29"/>
      <c r="K170" s="29"/>
      <c r="L170" s="29"/>
      <c r="M170" s="29"/>
      <c r="N170" s="29"/>
      <c r="O170" s="29"/>
      <c r="P170" s="29"/>
      <c r="Q170" s="29"/>
    </row>
    <row r="171" spans="1:17">
      <c r="A171" s="29"/>
      <c r="B171" s="29"/>
      <c r="C171" s="29"/>
      <c r="D171" s="29"/>
      <c r="E171" s="29"/>
      <c r="F171" s="29"/>
      <c r="G171" s="29"/>
      <c r="H171" s="29"/>
      <c r="I171" s="29"/>
      <c r="J171" s="29"/>
      <c r="K171" s="29"/>
      <c r="L171" s="29"/>
      <c r="M171" s="29"/>
      <c r="N171" s="29"/>
      <c r="O171" s="29"/>
      <c r="P171" s="29"/>
      <c r="Q171" s="29"/>
    </row>
    <row r="172" spans="1:17">
      <c r="A172" s="29"/>
      <c r="B172" s="29"/>
      <c r="C172" s="29"/>
      <c r="D172" s="29"/>
      <c r="E172" s="29"/>
      <c r="F172" s="29"/>
      <c r="G172" s="29"/>
      <c r="H172" s="29"/>
      <c r="I172" s="29"/>
      <c r="J172" s="29"/>
      <c r="K172" s="29"/>
      <c r="L172" s="29"/>
      <c r="M172" s="29"/>
      <c r="N172" s="29"/>
      <c r="O172" s="29"/>
      <c r="P172" s="29"/>
      <c r="Q172" s="29"/>
    </row>
    <row r="173" spans="1:17">
      <c r="A173" s="29"/>
      <c r="B173" s="29"/>
      <c r="C173" s="29"/>
      <c r="D173" s="29"/>
      <c r="E173" s="29"/>
      <c r="F173" s="29"/>
      <c r="G173" s="29"/>
      <c r="H173" s="29"/>
      <c r="I173" s="29"/>
      <c r="J173" s="29"/>
      <c r="K173" s="29"/>
      <c r="L173" s="29"/>
      <c r="M173" s="29"/>
      <c r="N173" s="29"/>
      <c r="O173" s="29"/>
      <c r="P173" s="29"/>
      <c r="Q173" s="29"/>
    </row>
    <row r="174" spans="1:17">
      <c r="A174" s="29"/>
      <c r="B174" s="29"/>
      <c r="C174" s="29"/>
      <c r="D174" s="29"/>
      <c r="E174" s="29"/>
      <c r="F174" s="29"/>
      <c r="G174" s="29"/>
      <c r="H174" s="29"/>
      <c r="I174" s="29"/>
      <c r="J174" s="29"/>
      <c r="K174" s="29"/>
      <c r="L174" s="29"/>
      <c r="M174" s="29"/>
      <c r="N174" s="29"/>
      <c r="O174" s="29"/>
      <c r="P174" s="29"/>
      <c r="Q174" s="29"/>
    </row>
    <row r="175" spans="1:17">
      <c r="A175" s="29"/>
      <c r="B175" s="29"/>
      <c r="C175" s="29"/>
      <c r="D175" s="29"/>
      <c r="E175" s="29"/>
      <c r="F175" s="29"/>
      <c r="G175" s="29"/>
      <c r="H175" s="29"/>
      <c r="I175" s="29"/>
      <c r="J175" s="29"/>
      <c r="K175" s="29"/>
      <c r="L175" s="29"/>
      <c r="M175" s="29"/>
      <c r="N175" s="29"/>
      <c r="O175" s="29"/>
      <c r="P175" s="29"/>
      <c r="Q175" s="29"/>
    </row>
  </sheetData>
  <mergeCells count="60">
    <mergeCell ref="C155:Q155"/>
    <mergeCell ref="C143:F143"/>
    <mergeCell ref="C144:Q144"/>
    <mergeCell ref="K151:Q151"/>
    <mergeCell ref="H153:I153"/>
    <mergeCell ref="N153:O153"/>
    <mergeCell ref="C141:Q141"/>
    <mergeCell ref="C142:Q142"/>
    <mergeCell ref="H134:I134"/>
    <mergeCell ref="N134:O134"/>
    <mergeCell ref="C136:Q136"/>
    <mergeCell ref="B30:Q30"/>
    <mergeCell ref="E33:Q34"/>
    <mergeCell ref="E36:Q37"/>
    <mergeCell ref="E39:Q40"/>
    <mergeCell ref="B42:Q44"/>
    <mergeCell ref="C50:Q50"/>
    <mergeCell ref="C51:Q51"/>
    <mergeCell ref="C52:F52"/>
    <mergeCell ref="C53:Q53"/>
    <mergeCell ref="K132:Q132"/>
    <mergeCell ref="C124:F124"/>
    <mergeCell ref="K114:Q114"/>
    <mergeCell ref="H116:I116"/>
    <mergeCell ref="N116:O116"/>
    <mergeCell ref="C118:Q118"/>
    <mergeCell ref="C122:Q122"/>
    <mergeCell ref="C125:Q125"/>
    <mergeCell ref="C107:Q107"/>
    <mergeCell ref="C89:Q89"/>
    <mergeCell ref="K96:Q96"/>
    <mergeCell ref="H98:I98"/>
    <mergeCell ref="N98:O98"/>
    <mergeCell ref="C100:Q100"/>
    <mergeCell ref="C104:Q104"/>
    <mergeCell ref="C105:Q105"/>
    <mergeCell ref="C106:F106"/>
    <mergeCell ref="C123:Q123"/>
    <mergeCell ref="C87:Q87"/>
    <mergeCell ref="C88:F88"/>
    <mergeCell ref="C86:Q86"/>
    <mergeCell ref="C70:F70"/>
    <mergeCell ref="C71:Q71"/>
    <mergeCell ref="K78:Q78"/>
    <mergeCell ref="H80:I80"/>
    <mergeCell ref="N80:O80"/>
    <mergeCell ref="C82:Q82"/>
    <mergeCell ref="B9:Q9"/>
    <mergeCell ref="E12:Q13"/>
    <mergeCell ref="E15:Q16"/>
    <mergeCell ref="E18:Q19"/>
    <mergeCell ref="B21:Q23"/>
    <mergeCell ref="C25:Q25"/>
    <mergeCell ref="C68:Q68"/>
    <mergeCell ref="C69:Q69"/>
    <mergeCell ref="C46:Q46"/>
    <mergeCell ref="K60:Q60"/>
    <mergeCell ref="H62:I62"/>
    <mergeCell ref="N62:O62"/>
    <mergeCell ref="C64:Q64"/>
  </mergeCells>
  <conditionalFormatting sqref="B7">
    <cfRule type="cellIs" dxfId="1014" priority="76" operator="equal">
      <formula>"Actual"</formula>
    </cfRule>
  </conditionalFormatting>
  <conditionalFormatting sqref="H77:I77 D77:E77 H113:I113 D113:E113 H131:I131 D131:E131 H59:I59 D59:E59">
    <cfRule type="expression" dxfId="1013" priority="72">
      <formula>($C59="Nominal")</formula>
    </cfRule>
  </conditionalFormatting>
  <conditionalFormatting sqref="K77">
    <cfRule type="cellIs" dxfId="1012" priority="70" operator="equal">
      <formula>"Real"</formula>
    </cfRule>
    <cfRule type="cellIs" dxfId="1011" priority="71" operator="equal">
      <formula>"Nominal"</formula>
    </cfRule>
  </conditionalFormatting>
  <conditionalFormatting sqref="L77:P77 L113:P113 L131:P131 L59:P59">
    <cfRule type="expression" dxfId="1010" priority="69">
      <formula>($K59="Nominal")</formula>
    </cfRule>
  </conditionalFormatting>
  <conditionalFormatting sqref="K78">
    <cfRule type="cellIs" dxfId="1009" priority="68" operator="equal">
      <formula>"OK"</formula>
    </cfRule>
  </conditionalFormatting>
  <conditionalFormatting sqref="B74">
    <cfRule type="cellIs" dxfId="1008" priority="75" operator="equal">
      <formula>"Actual"</formula>
    </cfRule>
  </conditionalFormatting>
  <conditionalFormatting sqref="C77">
    <cfRule type="cellIs" dxfId="1007" priority="73" operator="equal">
      <formula>"Real"</formula>
    </cfRule>
    <cfRule type="cellIs" dxfId="1006" priority="74" operator="equal">
      <formula>"Nominal"</formula>
    </cfRule>
  </conditionalFormatting>
  <conditionalFormatting sqref="B14:Q14 B12:E12 B13:D13 B17:Q17 B15:E15 B16:D16 B19:D19 B18:E18">
    <cfRule type="expression" dxfId="1005" priority="67">
      <formula>($C$11="Y")</formula>
    </cfRule>
  </conditionalFormatting>
  <conditionalFormatting sqref="H95:I95 D95:E95">
    <cfRule type="expression" dxfId="1004" priority="63">
      <formula>($C95="Nominal")</formula>
    </cfRule>
  </conditionalFormatting>
  <conditionalFormatting sqref="K95">
    <cfRule type="cellIs" dxfId="1003" priority="61" operator="equal">
      <formula>"Real"</formula>
    </cfRule>
    <cfRule type="cellIs" dxfId="1002" priority="62" operator="equal">
      <formula>"Nominal"</formula>
    </cfRule>
  </conditionalFormatting>
  <conditionalFormatting sqref="L95:P95">
    <cfRule type="expression" dxfId="1001" priority="60">
      <formula>($K95="Nominal")</formula>
    </cfRule>
  </conditionalFormatting>
  <conditionalFormatting sqref="K96">
    <cfRule type="cellIs" dxfId="1000" priority="59" operator="equal">
      <formula>"OK"</formula>
    </cfRule>
  </conditionalFormatting>
  <conditionalFormatting sqref="B92">
    <cfRule type="cellIs" dxfId="999" priority="66" operator="equal">
      <formula>"Actual"</formula>
    </cfRule>
  </conditionalFormatting>
  <conditionalFormatting sqref="C95">
    <cfRule type="cellIs" dxfId="998" priority="64" operator="equal">
      <formula>"Real"</formula>
    </cfRule>
    <cfRule type="cellIs" dxfId="997" priority="65" operator="equal">
      <formula>"Nominal"</formula>
    </cfRule>
  </conditionalFormatting>
  <conditionalFormatting sqref="K113">
    <cfRule type="cellIs" dxfId="996" priority="53" operator="equal">
      <formula>"Real"</formula>
    </cfRule>
    <cfRule type="cellIs" dxfId="995" priority="54" operator="equal">
      <formula>"Nominal"</formula>
    </cfRule>
  </conditionalFormatting>
  <conditionalFormatting sqref="K114">
    <cfRule type="cellIs" dxfId="994" priority="51" operator="equal">
      <formula>"OK"</formula>
    </cfRule>
  </conditionalFormatting>
  <conditionalFormatting sqref="B110">
    <cfRule type="cellIs" dxfId="993" priority="58" operator="equal">
      <formula>"Actual"</formula>
    </cfRule>
  </conditionalFormatting>
  <conditionalFormatting sqref="C113">
    <cfRule type="cellIs" dxfId="992" priority="56" operator="equal">
      <formula>"Real"</formula>
    </cfRule>
    <cfRule type="cellIs" dxfId="991" priority="57" operator="equal">
      <formula>"Nominal"</formula>
    </cfRule>
  </conditionalFormatting>
  <conditionalFormatting sqref="K131">
    <cfRule type="cellIs" dxfId="990" priority="45" operator="equal">
      <formula>"Real"</formula>
    </cfRule>
    <cfRule type="cellIs" dxfId="989" priority="46" operator="equal">
      <formula>"Nominal"</formula>
    </cfRule>
  </conditionalFormatting>
  <conditionalFormatting sqref="K132">
    <cfRule type="cellIs" dxfId="988" priority="43" operator="equal">
      <formula>"OK"</formula>
    </cfRule>
  </conditionalFormatting>
  <conditionalFormatting sqref="B128">
    <cfRule type="cellIs" dxfId="987" priority="50" operator="equal">
      <formula>"Actual"</formula>
    </cfRule>
  </conditionalFormatting>
  <conditionalFormatting sqref="C131">
    <cfRule type="cellIs" dxfId="986" priority="48" operator="equal">
      <formula>"Real"</formula>
    </cfRule>
    <cfRule type="cellIs" dxfId="985" priority="49" operator="equal">
      <formula>"Nominal"</formula>
    </cfRule>
  </conditionalFormatting>
  <conditionalFormatting sqref="B28">
    <cfRule type="cellIs" dxfId="984" priority="18" operator="equal">
      <formula>"Actual"</formula>
    </cfRule>
  </conditionalFormatting>
  <conditionalFormatting sqref="B35:Q35 B33:E33 B34:D34 B38:Q38 B36:E36 B37:D37 B40:D40 B39:E39">
    <cfRule type="expression" dxfId="983" priority="17">
      <formula>($C$10="Y")</formula>
    </cfRule>
  </conditionalFormatting>
  <conditionalFormatting sqref="H150:I150 D150:E150">
    <cfRule type="expression" dxfId="982" priority="16">
      <formula>($C150="Nominal")</formula>
    </cfRule>
  </conditionalFormatting>
  <conditionalFormatting sqref="L150:P150">
    <cfRule type="expression" dxfId="981" priority="15">
      <formula>($K150="Nominal")</formula>
    </cfRule>
  </conditionalFormatting>
  <conditionalFormatting sqref="K150">
    <cfRule type="cellIs" dxfId="980" priority="10" operator="equal">
      <formula>"Real"</formula>
    </cfRule>
    <cfRule type="cellIs" dxfId="979" priority="11" operator="equal">
      <formula>"Nominal"</formula>
    </cfRule>
  </conditionalFormatting>
  <conditionalFormatting sqref="K151">
    <cfRule type="cellIs" dxfId="978" priority="9" operator="equal">
      <formula>"OK"</formula>
    </cfRule>
  </conditionalFormatting>
  <conditionalFormatting sqref="B147">
    <cfRule type="cellIs" dxfId="977" priority="14" operator="equal">
      <formula>"Actual"</formula>
    </cfRule>
  </conditionalFormatting>
  <conditionalFormatting sqref="C150">
    <cfRule type="cellIs" dxfId="976" priority="12" operator="equal">
      <formula>"Real"</formula>
    </cfRule>
    <cfRule type="cellIs" dxfId="975" priority="13" operator="equal">
      <formula>"Nominal"</formula>
    </cfRule>
  </conditionalFormatting>
  <conditionalFormatting sqref="K59">
    <cfRule type="cellIs" dxfId="974" priority="3" operator="equal">
      <formula>"Real"</formula>
    </cfRule>
    <cfRule type="cellIs" dxfId="973" priority="4" operator="equal">
      <formula>"Nominal"</formula>
    </cfRule>
  </conditionalFormatting>
  <conditionalFormatting sqref="K60">
    <cfRule type="cellIs" dxfId="972" priority="1" operator="equal">
      <formula>"OK"</formula>
    </cfRule>
  </conditionalFormatting>
  <conditionalFormatting sqref="B56">
    <cfRule type="cellIs" dxfId="971" priority="8" operator="equal">
      <formula>"Actual"</formula>
    </cfRule>
  </conditionalFormatting>
  <conditionalFormatting sqref="C59">
    <cfRule type="cellIs" dxfId="970" priority="6" operator="equal">
      <formula>"Real"</formula>
    </cfRule>
    <cfRule type="cellIs" dxfId="969" priority="7" operator="equal">
      <formula>"Nominal"</formula>
    </cfRule>
  </conditionalFormatting>
  <dataValidations count="5">
    <dataValidation type="list" allowBlank="1" showInputMessage="1" showErrorMessage="1" sqref="C77 K77 C95 K95 C113 K113 C131 K131 C150 K150 C59 K59">
      <formula1>"Real,Nominal"</formula1>
    </dataValidation>
    <dataValidation type="list" allowBlank="1" showInputMessage="1" showErrorMessage="1" sqref="E77 N77 E95 N95 E113 N113 E131 N131 E150 N150 E59 N59">
      <formula1>"NA,2008/09,2009/10,2010/11,2011/12,2012/13,2013/14,2014/15, 2015/16"</formula1>
    </dataValidation>
    <dataValidation type="list" allowBlank="1" showInputMessage="1" showErrorMessage="1" sqref="C80 C98 C116 C134 C153 C62">
      <formula1>"1s,10s,1000s,1Ms,other"</formula1>
    </dataValidation>
    <dataValidation type="list" allowBlank="1" showInputMessage="1" showErrorMessage="1" sqref="N80:O80 N98:O98 N116:O116 N134:O134 N153:O153 N62:O62">
      <formula1>"Labour only,Materials only,Contracted serv only,Total cost"</formula1>
    </dataValidation>
    <dataValidation type="list" allowBlank="1" showInputMessage="1" showErrorMessage="1" sqref="H80 H98 H116 H134 H153 H62">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rowBreaks count="2" manualBreakCount="2">
    <brk id="27" max="16383" man="1"/>
    <brk id="8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5"/>
  <sheetViews>
    <sheetView view="pageBreakPreview" topLeftCell="A72" zoomScale="90" zoomScaleNormal="85" zoomScaleSheetLayoutView="90" workbookViewId="0">
      <selection activeCell="K95" sqref="K95:Q95"/>
    </sheetView>
  </sheetViews>
  <sheetFormatPr defaultRowHeight="15" outlineLevelRow="1"/>
  <cols>
    <col min="1" max="1" width="27.285156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&amp;B5 &amp; " - Tables: " &amp;C5</f>
        <v>2.5 : Connections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ht="15.75" thickBot="1">
      <c r="A5" s="12">
        <v>2.5</v>
      </c>
      <c r="B5" s="12" t="s">
        <v>235</v>
      </c>
      <c r="C5" s="13" t="s">
        <v>236</v>
      </c>
      <c r="E5" s="14" t="s">
        <v>9</v>
      </c>
      <c r="F5" s="15" t="s">
        <v>10</v>
      </c>
      <c r="G5" s="15"/>
      <c r="H5" s="15"/>
      <c r="I5" s="16" t="s">
        <v>11</v>
      </c>
      <c r="J5" s="17" t="s">
        <v>12</v>
      </c>
      <c r="K5" s="18" t="s">
        <v>13</v>
      </c>
      <c r="L5" s="18"/>
      <c r="N5" s="19" t="s">
        <v>14</v>
      </c>
      <c r="O5" s="20" t="s">
        <v>15</v>
      </c>
      <c r="Q5" s="21" t="s">
        <v>16</v>
      </c>
    </row>
    <row r="6" spans="1:18" ht="19.5" thickTop="1">
      <c r="A6" s="24" t="s">
        <v>123</v>
      </c>
      <c r="B6" s="25" t="str">
        <f>IF(C10="Y","Actual","Estimated")</f>
        <v>Estimated</v>
      </c>
      <c r="C6" s="26" t="s">
        <v>22</v>
      </c>
      <c r="D6" s="26"/>
      <c r="E6" s="26"/>
      <c r="F6" s="26"/>
      <c r="G6" s="26"/>
      <c r="H6" s="26"/>
      <c r="I6" s="26"/>
      <c r="J6" s="26"/>
      <c r="K6" s="26"/>
      <c r="L6" s="26"/>
      <c r="M6" s="26"/>
      <c r="N6" s="26"/>
      <c r="O6" s="26"/>
      <c r="P6" s="26"/>
      <c r="Q6" s="27"/>
    </row>
    <row r="7" spans="1:18" outlineLevel="1">
      <c r="A7" s="63" t="s">
        <v>68</v>
      </c>
      <c r="B7" s="29"/>
      <c r="C7" s="29"/>
      <c r="D7" s="29"/>
      <c r="E7" s="29"/>
      <c r="F7" s="29"/>
      <c r="G7" s="29"/>
      <c r="H7" s="29"/>
      <c r="I7" s="29"/>
      <c r="J7" s="29"/>
      <c r="K7" s="29"/>
      <c r="L7" s="29"/>
      <c r="M7" s="29"/>
      <c r="N7" s="29"/>
      <c r="O7" s="29"/>
      <c r="P7" s="29"/>
      <c r="Q7" s="30"/>
      <c r="R7" s="100"/>
    </row>
    <row r="8" spans="1:18" outlineLevel="1">
      <c r="A8" s="28" t="s">
        <v>23</v>
      </c>
      <c r="B8" s="163" t="s">
        <v>24</v>
      </c>
      <c r="C8" s="163"/>
      <c r="D8" s="163"/>
      <c r="E8" s="163"/>
      <c r="F8" s="163"/>
      <c r="G8" s="163"/>
      <c r="H8" s="163"/>
      <c r="I8" s="163"/>
      <c r="J8" s="163"/>
      <c r="K8" s="163"/>
      <c r="L8" s="163"/>
      <c r="M8" s="163"/>
      <c r="N8" s="163"/>
      <c r="O8" s="163"/>
      <c r="P8" s="163"/>
      <c r="Q8" s="164"/>
    </row>
    <row r="9" spans="1:18" outlineLevel="1">
      <c r="A9" s="28"/>
      <c r="B9" s="29"/>
      <c r="C9" s="29"/>
      <c r="D9" s="29"/>
      <c r="E9" s="29"/>
      <c r="F9" s="29"/>
      <c r="G9" s="29"/>
      <c r="H9" s="29"/>
      <c r="I9" s="29"/>
      <c r="J9" s="29"/>
      <c r="K9" s="29"/>
      <c r="L9" s="29"/>
      <c r="M9" s="29"/>
      <c r="N9" s="29"/>
      <c r="O9" s="29"/>
      <c r="P9" s="29"/>
      <c r="Q9" s="30"/>
      <c r="R9" s="59"/>
    </row>
    <row r="10" spans="1:18" outlineLevel="1">
      <c r="A10" s="28" t="s">
        <v>25</v>
      </c>
      <c r="B10" s="29"/>
      <c r="C10" s="31" t="s">
        <v>73</v>
      </c>
      <c r="D10" s="64"/>
      <c r="E10" s="29"/>
      <c r="F10" s="29"/>
      <c r="G10" s="29"/>
      <c r="H10" s="29"/>
      <c r="I10" s="29"/>
      <c r="J10" s="29"/>
      <c r="K10" s="29"/>
      <c r="L10" s="29"/>
      <c r="M10" s="29"/>
      <c r="N10" s="29"/>
      <c r="O10" s="29"/>
      <c r="P10" s="29"/>
      <c r="Q10" s="30"/>
      <c r="R10" s="60"/>
    </row>
    <row r="11" spans="1:18" ht="17.25" customHeight="1" outlineLevel="1">
      <c r="A11" s="28"/>
      <c r="B11" s="29" t="s">
        <v>28</v>
      </c>
      <c r="C11" s="29" t="s">
        <v>29</v>
      </c>
      <c r="D11" s="29"/>
      <c r="E11" s="29"/>
      <c r="F11" s="29"/>
      <c r="G11" s="29"/>
      <c r="H11" s="167" t="s">
        <v>284</v>
      </c>
      <c r="I11" s="168"/>
      <c r="J11" s="168"/>
      <c r="K11" s="168"/>
      <c r="L11" s="168"/>
      <c r="M11" s="168"/>
      <c r="N11" s="168"/>
      <c r="O11" s="168"/>
      <c r="P11" s="168"/>
      <c r="Q11" s="169"/>
    </row>
    <row r="12" spans="1:18" ht="33.75" customHeight="1" outlineLevel="1">
      <c r="A12" s="28"/>
      <c r="B12" s="29"/>
      <c r="C12" s="29" t="s">
        <v>30</v>
      </c>
      <c r="D12" s="29"/>
      <c r="E12" s="29"/>
      <c r="F12" s="29"/>
      <c r="G12" s="29"/>
      <c r="H12" s="170"/>
      <c r="I12" s="171"/>
      <c r="J12" s="171"/>
      <c r="K12" s="171"/>
      <c r="L12" s="171"/>
      <c r="M12" s="171"/>
      <c r="N12" s="171"/>
      <c r="O12" s="171"/>
      <c r="P12" s="171"/>
      <c r="Q12" s="172"/>
    </row>
    <row r="13" spans="1:18" outlineLevel="1">
      <c r="A13" s="28"/>
      <c r="B13" s="29"/>
      <c r="C13" s="29"/>
      <c r="D13" s="29"/>
      <c r="E13" s="29"/>
      <c r="F13" s="29"/>
      <c r="G13" s="29"/>
      <c r="H13" s="29"/>
      <c r="I13" s="29"/>
      <c r="J13" s="29"/>
      <c r="K13" s="29"/>
      <c r="L13" s="29"/>
      <c r="M13" s="29"/>
      <c r="N13" s="29"/>
      <c r="O13" s="29"/>
      <c r="P13" s="29"/>
      <c r="Q13" s="30"/>
    </row>
    <row r="14" spans="1:18" ht="42" customHeight="1" outlineLevel="1">
      <c r="A14" s="28"/>
      <c r="B14" s="29"/>
      <c r="C14" s="29" t="s">
        <v>31</v>
      </c>
      <c r="D14" s="29"/>
      <c r="E14" s="29"/>
      <c r="F14" s="29"/>
      <c r="G14" s="29"/>
      <c r="H14" s="167" t="s">
        <v>285</v>
      </c>
      <c r="I14" s="168"/>
      <c r="J14" s="168"/>
      <c r="K14" s="168"/>
      <c r="L14" s="168"/>
      <c r="M14" s="168"/>
      <c r="N14" s="168"/>
      <c r="O14" s="168"/>
      <c r="P14" s="168"/>
      <c r="Q14" s="169"/>
      <c r="R14" s="59"/>
    </row>
    <row r="15" spans="1:18" outlineLevel="1">
      <c r="A15" s="28"/>
      <c r="B15" s="29"/>
      <c r="C15" s="29" t="s">
        <v>32</v>
      </c>
      <c r="D15" s="29"/>
      <c r="E15" s="29"/>
      <c r="F15" s="29"/>
      <c r="G15" s="29"/>
      <c r="H15" s="170"/>
      <c r="I15" s="171"/>
      <c r="J15" s="171"/>
      <c r="K15" s="171"/>
      <c r="L15" s="171"/>
      <c r="M15" s="171"/>
      <c r="N15" s="171"/>
      <c r="O15" s="171"/>
      <c r="P15" s="171"/>
      <c r="Q15" s="172"/>
      <c r="R15" s="60"/>
    </row>
    <row r="16" spans="1:18" outlineLevel="1">
      <c r="A16" s="28"/>
      <c r="B16" s="29"/>
      <c r="C16" s="29"/>
      <c r="D16" s="29"/>
      <c r="E16" s="29"/>
      <c r="F16" s="29"/>
      <c r="G16" s="29"/>
      <c r="H16" s="29"/>
      <c r="I16" s="29"/>
      <c r="J16" s="29"/>
      <c r="K16" s="29"/>
      <c r="L16" s="29"/>
      <c r="M16" s="29"/>
      <c r="N16" s="29"/>
      <c r="O16" s="29"/>
      <c r="P16" s="29"/>
      <c r="Q16" s="30"/>
      <c r="R16" s="60"/>
    </row>
    <row r="17" spans="1:18" ht="35.25" customHeight="1" outlineLevel="1">
      <c r="A17" s="28"/>
      <c r="B17" s="29"/>
      <c r="C17" s="29" t="s">
        <v>33</v>
      </c>
      <c r="D17" s="29"/>
      <c r="E17" s="29"/>
      <c r="F17" s="29"/>
      <c r="G17" s="29"/>
      <c r="H17" s="167" t="s">
        <v>122</v>
      </c>
      <c r="I17" s="168"/>
      <c r="J17" s="168"/>
      <c r="K17" s="168"/>
      <c r="L17" s="168"/>
      <c r="M17" s="168"/>
      <c r="N17" s="168"/>
      <c r="O17" s="168"/>
      <c r="P17" s="168"/>
      <c r="Q17" s="169"/>
      <c r="R17" s="61"/>
    </row>
    <row r="18" spans="1:18" outlineLevel="1">
      <c r="A18" s="28"/>
      <c r="B18" s="29"/>
      <c r="C18" s="29"/>
      <c r="D18" s="29"/>
      <c r="E18" s="29"/>
      <c r="F18" s="29"/>
      <c r="G18" s="29"/>
      <c r="H18" s="170"/>
      <c r="I18" s="171"/>
      <c r="J18" s="171"/>
      <c r="K18" s="171"/>
      <c r="L18" s="171"/>
      <c r="M18" s="171"/>
      <c r="N18" s="171"/>
      <c r="O18" s="171"/>
      <c r="P18" s="171"/>
      <c r="Q18" s="172"/>
      <c r="R18" s="60"/>
    </row>
    <row r="19" spans="1:18" outlineLevel="1">
      <c r="A19" s="28"/>
      <c r="B19" s="29"/>
      <c r="C19" s="29"/>
      <c r="D19" s="29"/>
      <c r="E19" s="29"/>
      <c r="F19" s="29"/>
      <c r="G19" s="29"/>
      <c r="H19" s="29"/>
      <c r="I19" s="29"/>
      <c r="J19" s="29"/>
      <c r="K19" s="29"/>
      <c r="L19" s="29"/>
      <c r="M19" s="29"/>
      <c r="N19" s="29"/>
      <c r="O19" s="29"/>
      <c r="P19" s="29"/>
      <c r="Q19" s="30"/>
      <c r="R19" s="61"/>
    </row>
    <row r="20" spans="1:18" outlineLevel="1">
      <c r="A20" s="28" t="s">
        <v>34</v>
      </c>
      <c r="B20" s="167" t="s">
        <v>283</v>
      </c>
      <c r="C20" s="168"/>
      <c r="D20" s="168"/>
      <c r="E20" s="168"/>
      <c r="F20" s="168"/>
      <c r="G20" s="168"/>
      <c r="H20" s="168"/>
      <c r="I20" s="168"/>
      <c r="J20" s="168"/>
      <c r="K20" s="168"/>
      <c r="L20" s="168"/>
      <c r="M20" s="168"/>
      <c r="N20" s="168"/>
      <c r="O20" s="168"/>
      <c r="P20" s="168"/>
      <c r="Q20" s="169"/>
      <c r="R20" s="61"/>
    </row>
    <row r="21" spans="1:18" ht="158.25" customHeight="1" outlineLevel="1">
      <c r="A21" s="28"/>
      <c r="B21" s="170"/>
      <c r="C21" s="171"/>
      <c r="D21" s="171"/>
      <c r="E21" s="171"/>
      <c r="F21" s="171"/>
      <c r="G21" s="171"/>
      <c r="H21" s="171"/>
      <c r="I21" s="171"/>
      <c r="J21" s="171"/>
      <c r="K21" s="171"/>
      <c r="L21" s="171"/>
      <c r="M21" s="171"/>
      <c r="N21" s="171"/>
      <c r="O21" s="171"/>
      <c r="P21" s="171"/>
      <c r="Q21" s="172"/>
    </row>
    <row r="22" spans="1:18" ht="15.75" customHeight="1" outlineLevel="1">
      <c r="A22" s="28"/>
      <c r="B22" s="173"/>
      <c r="C22" s="174"/>
      <c r="D22" s="174"/>
      <c r="E22" s="174"/>
      <c r="F22" s="174"/>
      <c r="G22" s="174"/>
      <c r="H22" s="174"/>
      <c r="I22" s="174"/>
      <c r="J22" s="174"/>
      <c r="K22" s="174"/>
      <c r="L22" s="174"/>
      <c r="M22" s="174"/>
      <c r="N22" s="174"/>
      <c r="O22" s="174"/>
      <c r="P22" s="174"/>
      <c r="Q22" s="175"/>
    </row>
    <row r="23" spans="1:18" outlineLevel="1">
      <c r="A23" s="28"/>
      <c r="B23" s="29"/>
      <c r="C23" s="29"/>
      <c r="D23" s="29"/>
      <c r="E23" s="29"/>
      <c r="F23" s="29"/>
      <c r="G23" s="29"/>
      <c r="H23" s="29"/>
      <c r="I23" s="29"/>
      <c r="J23" s="29"/>
      <c r="K23" s="29"/>
      <c r="L23" s="29"/>
      <c r="M23" s="29"/>
      <c r="N23" s="29"/>
      <c r="O23" s="29"/>
      <c r="P23" s="29"/>
      <c r="Q23" s="30"/>
    </row>
    <row r="24" spans="1:18" ht="15.75" outlineLevel="1" thickBot="1">
      <c r="A24" s="33" t="s">
        <v>35</v>
      </c>
      <c r="B24" s="34"/>
      <c r="C24" s="176" t="s">
        <v>36</v>
      </c>
      <c r="D24" s="177"/>
      <c r="E24" s="178"/>
      <c r="F24" s="178"/>
      <c r="G24" s="178"/>
      <c r="H24" s="178"/>
      <c r="I24" s="178"/>
      <c r="J24" s="178"/>
      <c r="K24" s="178"/>
      <c r="L24" s="178"/>
      <c r="M24" s="178"/>
      <c r="N24" s="178"/>
      <c r="O24" s="178"/>
      <c r="P24" s="178"/>
      <c r="Q24" s="179"/>
    </row>
    <row r="25" spans="1:18" ht="16.5" outlineLevel="1" thickTop="1" thickBot="1">
      <c r="A25" s="29"/>
      <c r="B25" s="29"/>
      <c r="C25" s="111"/>
      <c r="D25" s="111"/>
      <c r="E25" s="114"/>
      <c r="F25" s="114"/>
      <c r="G25" s="114"/>
      <c r="H25" s="114"/>
      <c r="I25" s="114"/>
      <c r="J25" s="114"/>
      <c r="K25" s="114"/>
      <c r="L25" s="114"/>
      <c r="M25" s="114"/>
      <c r="N25" s="114"/>
      <c r="O25" s="114"/>
      <c r="P25" s="114"/>
      <c r="Q25" s="114"/>
    </row>
    <row r="26" spans="1:18" ht="19.5" outlineLevel="1" thickTop="1">
      <c r="A26" s="24" t="s">
        <v>126</v>
      </c>
      <c r="B26" s="25" t="str">
        <f>IF(C30="Y","Actual","Estimated")</f>
        <v>Estimated</v>
      </c>
      <c r="C26" s="26" t="s">
        <v>22</v>
      </c>
      <c r="D26" s="26"/>
      <c r="E26" s="26"/>
      <c r="F26" s="26"/>
      <c r="G26" s="26"/>
      <c r="H26" s="26"/>
      <c r="I26" s="26"/>
      <c r="J26" s="26"/>
      <c r="K26" s="26"/>
      <c r="L26" s="26"/>
      <c r="M26" s="26"/>
      <c r="N26" s="26"/>
      <c r="O26" s="26"/>
      <c r="P26" s="26"/>
      <c r="Q26" s="27"/>
    </row>
    <row r="27" spans="1:18" outlineLevel="1">
      <c r="A27" s="63"/>
      <c r="B27" s="29"/>
      <c r="C27" s="29"/>
      <c r="D27" s="29"/>
      <c r="E27" s="29"/>
      <c r="F27" s="29"/>
      <c r="G27" s="29"/>
      <c r="H27" s="29"/>
      <c r="I27" s="29"/>
      <c r="J27" s="29"/>
      <c r="K27" s="29"/>
      <c r="L27" s="29"/>
      <c r="M27" s="29"/>
      <c r="N27" s="29"/>
      <c r="O27" s="29"/>
      <c r="P27" s="29"/>
      <c r="Q27" s="30"/>
    </row>
    <row r="28" spans="1:18" outlineLevel="1">
      <c r="A28" s="28" t="s">
        <v>23</v>
      </c>
      <c r="B28" s="163" t="s">
        <v>24</v>
      </c>
      <c r="C28" s="163"/>
      <c r="D28" s="163"/>
      <c r="E28" s="163"/>
      <c r="F28" s="163"/>
      <c r="G28" s="163"/>
      <c r="H28" s="163"/>
      <c r="I28" s="163"/>
      <c r="J28" s="163"/>
      <c r="K28" s="163"/>
      <c r="L28" s="163"/>
      <c r="M28" s="163"/>
      <c r="N28" s="163"/>
      <c r="O28" s="163"/>
      <c r="P28" s="163"/>
      <c r="Q28" s="164"/>
    </row>
    <row r="29" spans="1:18" outlineLevel="1">
      <c r="A29" s="28"/>
      <c r="B29" s="29"/>
      <c r="C29" s="29"/>
      <c r="D29" s="29"/>
      <c r="E29" s="29"/>
      <c r="F29" s="29"/>
      <c r="G29" s="29"/>
      <c r="H29" s="29"/>
      <c r="I29" s="29"/>
      <c r="J29" s="29"/>
      <c r="K29" s="29"/>
      <c r="L29" s="29"/>
      <c r="M29" s="29"/>
      <c r="N29" s="29"/>
      <c r="O29" s="29"/>
      <c r="P29" s="29"/>
      <c r="Q29" s="30"/>
    </row>
    <row r="30" spans="1:18" outlineLevel="1">
      <c r="A30" s="28" t="s">
        <v>25</v>
      </c>
      <c r="B30" s="29"/>
      <c r="C30" s="31" t="s">
        <v>73</v>
      </c>
      <c r="D30" s="64"/>
      <c r="E30" s="29"/>
      <c r="F30" s="29"/>
      <c r="G30" s="29"/>
      <c r="H30" s="29"/>
      <c r="I30" s="29"/>
      <c r="J30" s="29"/>
      <c r="K30" s="29"/>
      <c r="L30" s="29"/>
      <c r="M30" s="29"/>
      <c r="N30" s="29"/>
      <c r="O30" s="29"/>
      <c r="P30" s="29"/>
      <c r="Q30" s="30"/>
    </row>
    <row r="31" spans="1:18" outlineLevel="1">
      <c r="A31" s="28"/>
      <c r="B31" s="50" t="s">
        <v>28</v>
      </c>
      <c r="C31" s="29" t="s">
        <v>29</v>
      </c>
      <c r="D31" s="29"/>
      <c r="E31" s="29"/>
      <c r="F31" s="29"/>
      <c r="G31" s="29"/>
      <c r="H31" s="167" t="s">
        <v>364</v>
      </c>
      <c r="I31" s="168"/>
      <c r="J31" s="168"/>
      <c r="K31" s="168"/>
      <c r="L31" s="168"/>
      <c r="M31" s="168"/>
      <c r="N31" s="168"/>
      <c r="O31" s="168"/>
      <c r="P31" s="168"/>
      <c r="Q31" s="169"/>
    </row>
    <row r="32" spans="1:18" outlineLevel="1">
      <c r="A32" s="28"/>
      <c r="B32" s="29"/>
      <c r="C32" s="29" t="s">
        <v>30</v>
      </c>
      <c r="D32" s="29"/>
      <c r="E32" s="29"/>
      <c r="F32" s="29"/>
      <c r="G32" s="29"/>
      <c r="H32" s="170"/>
      <c r="I32" s="171"/>
      <c r="J32" s="171"/>
      <c r="K32" s="171"/>
      <c r="L32" s="171"/>
      <c r="M32" s="171"/>
      <c r="N32" s="171"/>
      <c r="O32" s="171"/>
      <c r="P32" s="171"/>
      <c r="Q32" s="172"/>
    </row>
    <row r="33" spans="1:17" outlineLevel="1">
      <c r="A33" s="28"/>
      <c r="B33" s="29"/>
      <c r="C33" s="29"/>
      <c r="D33" s="29"/>
      <c r="E33" s="29"/>
      <c r="F33" s="29"/>
      <c r="G33" s="29"/>
      <c r="H33" s="29"/>
      <c r="I33" s="29"/>
      <c r="J33" s="29"/>
      <c r="K33" s="29"/>
      <c r="L33" s="29"/>
      <c r="M33" s="29"/>
      <c r="N33" s="29"/>
      <c r="O33" s="29"/>
      <c r="P33" s="29"/>
      <c r="Q33" s="30"/>
    </row>
    <row r="34" spans="1:17" outlineLevel="1">
      <c r="A34" s="28"/>
      <c r="B34" s="29"/>
      <c r="C34" s="29" t="s">
        <v>31</v>
      </c>
      <c r="D34" s="29"/>
      <c r="E34" s="29"/>
      <c r="F34" s="29"/>
      <c r="G34" s="29"/>
      <c r="H34" s="167" t="s">
        <v>365</v>
      </c>
      <c r="I34" s="168"/>
      <c r="J34" s="168"/>
      <c r="K34" s="168"/>
      <c r="L34" s="168"/>
      <c r="M34" s="168"/>
      <c r="N34" s="168"/>
      <c r="O34" s="168"/>
      <c r="P34" s="168"/>
      <c r="Q34" s="169"/>
    </row>
    <row r="35" spans="1:17" outlineLevel="1">
      <c r="A35" s="28"/>
      <c r="B35" s="29"/>
      <c r="C35" s="29" t="s">
        <v>32</v>
      </c>
      <c r="D35" s="29"/>
      <c r="E35" s="29"/>
      <c r="F35" s="29"/>
      <c r="G35" s="29"/>
      <c r="H35" s="170"/>
      <c r="I35" s="171"/>
      <c r="J35" s="171"/>
      <c r="K35" s="171"/>
      <c r="L35" s="171"/>
      <c r="M35" s="171"/>
      <c r="N35" s="171"/>
      <c r="O35" s="171"/>
      <c r="P35" s="171"/>
      <c r="Q35" s="172"/>
    </row>
    <row r="36" spans="1:17" outlineLevel="1">
      <c r="A36" s="28"/>
      <c r="B36" s="29"/>
      <c r="C36" s="29"/>
      <c r="D36" s="29"/>
      <c r="E36" s="29"/>
      <c r="F36" s="29"/>
      <c r="G36" s="29"/>
      <c r="H36" s="29"/>
      <c r="I36" s="29"/>
      <c r="J36" s="29"/>
      <c r="K36" s="29"/>
      <c r="L36" s="29"/>
      <c r="M36" s="29"/>
      <c r="N36" s="29"/>
      <c r="O36" s="29"/>
      <c r="P36" s="29"/>
      <c r="Q36" s="30"/>
    </row>
    <row r="37" spans="1:17" outlineLevel="1">
      <c r="A37" s="28"/>
      <c r="B37" s="29"/>
      <c r="C37" s="29" t="s">
        <v>33</v>
      </c>
      <c r="D37" s="29"/>
      <c r="E37" s="29"/>
      <c r="F37" s="29"/>
      <c r="G37" s="29"/>
      <c r="H37" s="167" t="s">
        <v>366</v>
      </c>
      <c r="I37" s="168"/>
      <c r="J37" s="168"/>
      <c r="K37" s="168"/>
      <c r="L37" s="168"/>
      <c r="M37" s="168"/>
      <c r="N37" s="168"/>
      <c r="O37" s="168"/>
      <c r="P37" s="168"/>
      <c r="Q37" s="169"/>
    </row>
    <row r="38" spans="1:17" outlineLevel="1">
      <c r="A38" s="28"/>
      <c r="B38" s="29"/>
      <c r="C38" s="29"/>
      <c r="D38" s="29"/>
      <c r="E38" s="29"/>
      <c r="F38" s="29"/>
      <c r="G38" s="29"/>
      <c r="H38" s="170"/>
      <c r="I38" s="171"/>
      <c r="J38" s="171"/>
      <c r="K38" s="171"/>
      <c r="L38" s="171"/>
      <c r="M38" s="171"/>
      <c r="N38" s="171"/>
      <c r="O38" s="171"/>
      <c r="P38" s="171"/>
      <c r="Q38" s="172"/>
    </row>
    <row r="39" spans="1:17" outlineLevel="1">
      <c r="A39" s="28"/>
      <c r="B39" s="29"/>
      <c r="C39" s="29"/>
      <c r="D39" s="29"/>
      <c r="E39" s="29"/>
      <c r="F39" s="29"/>
      <c r="G39" s="29"/>
      <c r="H39" s="29"/>
      <c r="I39" s="29"/>
      <c r="J39" s="29"/>
      <c r="K39" s="29"/>
      <c r="L39" s="29"/>
      <c r="M39" s="29"/>
      <c r="N39" s="29"/>
      <c r="O39" s="29"/>
      <c r="P39" s="29"/>
      <c r="Q39" s="30"/>
    </row>
    <row r="40" spans="1:17" outlineLevel="1">
      <c r="A40" s="28" t="s">
        <v>34</v>
      </c>
      <c r="B40" s="167" t="s">
        <v>367</v>
      </c>
      <c r="C40" s="226"/>
      <c r="D40" s="226"/>
      <c r="E40" s="226"/>
      <c r="F40" s="226"/>
      <c r="G40" s="226"/>
      <c r="H40" s="226"/>
      <c r="I40" s="226"/>
      <c r="J40" s="226"/>
      <c r="K40" s="226"/>
      <c r="L40" s="226"/>
      <c r="M40" s="226"/>
      <c r="N40" s="226"/>
      <c r="O40" s="226"/>
      <c r="P40" s="226"/>
      <c r="Q40" s="237"/>
    </row>
    <row r="41" spans="1:17" outlineLevel="1">
      <c r="A41" s="28"/>
      <c r="B41" s="217"/>
      <c r="C41" s="163"/>
      <c r="D41" s="163"/>
      <c r="E41" s="163"/>
      <c r="F41" s="163"/>
      <c r="G41" s="163"/>
      <c r="H41" s="163"/>
      <c r="I41" s="163"/>
      <c r="J41" s="163"/>
      <c r="K41" s="163"/>
      <c r="L41" s="163"/>
      <c r="M41" s="163"/>
      <c r="N41" s="163"/>
      <c r="O41" s="163"/>
      <c r="P41" s="163"/>
      <c r="Q41" s="164"/>
    </row>
    <row r="42" spans="1:17" outlineLevel="1">
      <c r="A42" s="28"/>
      <c r="B42" s="238"/>
      <c r="C42" s="239"/>
      <c r="D42" s="239"/>
      <c r="E42" s="239"/>
      <c r="F42" s="239"/>
      <c r="G42" s="239"/>
      <c r="H42" s="239"/>
      <c r="I42" s="239"/>
      <c r="J42" s="239"/>
      <c r="K42" s="239"/>
      <c r="L42" s="239"/>
      <c r="M42" s="239"/>
      <c r="N42" s="239"/>
      <c r="O42" s="239"/>
      <c r="P42" s="239"/>
      <c r="Q42" s="240"/>
    </row>
    <row r="43" spans="1:17" outlineLevel="1">
      <c r="A43" s="28"/>
      <c r="B43" s="29"/>
      <c r="C43" s="29"/>
      <c r="D43" s="29"/>
      <c r="E43" s="29"/>
      <c r="F43" s="29"/>
      <c r="G43" s="29"/>
      <c r="H43" s="29"/>
      <c r="I43" s="29"/>
      <c r="J43" s="29"/>
      <c r="K43" s="29"/>
      <c r="L43" s="29"/>
      <c r="M43" s="29"/>
      <c r="N43" s="29"/>
      <c r="O43" s="29"/>
      <c r="P43" s="29"/>
      <c r="Q43" s="30"/>
    </row>
    <row r="44" spans="1:17" ht="15.75" outlineLevel="1" thickBot="1">
      <c r="A44" s="33" t="s">
        <v>35</v>
      </c>
      <c r="B44" s="34"/>
      <c r="C44" s="176" t="s">
        <v>36</v>
      </c>
      <c r="D44" s="177"/>
      <c r="E44" s="178"/>
      <c r="F44" s="178"/>
      <c r="G44" s="178"/>
      <c r="H44" s="178"/>
      <c r="I44" s="178"/>
      <c r="J44" s="178"/>
      <c r="K44" s="178"/>
      <c r="L44" s="178"/>
      <c r="M44" s="178"/>
      <c r="N44" s="178"/>
      <c r="O44" s="178"/>
      <c r="P44" s="178"/>
      <c r="Q44" s="179"/>
    </row>
    <row r="45" spans="1:17" ht="15.75" outlineLevel="1" thickTop="1">
      <c r="A45" s="35"/>
      <c r="C45" s="35"/>
      <c r="D45" s="35"/>
      <c r="E45" s="35"/>
      <c r="F45" s="35"/>
      <c r="G45" s="35"/>
      <c r="H45" s="35"/>
      <c r="I45" s="35"/>
      <c r="J45" s="35"/>
      <c r="K45" s="35"/>
      <c r="L45" s="35"/>
      <c r="M45" s="35"/>
      <c r="N45" s="35"/>
      <c r="O45" s="35"/>
      <c r="P45" s="35"/>
      <c r="Q45" s="35"/>
    </row>
    <row r="47" spans="1:17" ht="18.75">
      <c r="A47" s="22" t="s">
        <v>38</v>
      </c>
      <c r="B47" s="23"/>
      <c r="C47" s="23" t="s">
        <v>39</v>
      </c>
      <c r="D47" s="23"/>
      <c r="E47" s="23"/>
      <c r="F47" s="23"/>
      <c r="G47" s="23"/>
      <c r="H47" s="23"/>
      <c r="I47" s="23"/>
      <c r="J47" s="23"/>
      <c r="K47" s="23"/>
      <c r="L47" s="23"/>
      <c r="M47" s="23"/>
      <c r="N47" s="23"/>
      <c r="O47" s="23"/>
      <c r="P47" s="23"/>
      <c r="Q47" s="23"/>
    </row>
    <row r="48" spans="1:17" ht="15.75" outlineLevel="1" thickBot="1"/>
    <row r="49" spans="1:18" outlineLevel="1">
      <c r="A49" s="40" t="s">
        <v>240</v>
      </c>
      <c r="B49" s="41" t="s">
        <v>41</v>
      </c>
      <c r="C49" s="180" t="s">
        <v>85</v>
      </c>
      <c r="D49" s="181"/>
      <c r="E49" s="181"/>
      <c r="F49" s="181"/>
      <c r="G49" s="181"/>
      <c r="H49" s="181"/>
      <c r="I49" s="181"/>
      <c r="J49" s="181"/>
      <c r="K49" s="181"/>
      <c r="L49" s="181"/>
      <c r="M49" s="181"/>
      <c r="N49" s="181"/>
      <c r="O49" s="181"/>
      <c r="P49" s="181"/>
      <c r="Q49" s="182"/>
      <c r="R49" s="100"/>
    </row>
    <row r="50" spans="1:18" outlineLevel="1">
      <c r="A50" s="58" t="s">
        <v>68</v>
      </c>
      <c r="B50" s="29" t="s">
        <v>42</v>
      </c>
      <c r="C50" s="183" t="s">
        <v>86</v>
      </c>
      <c r="D50" s="184"/>
      <c r="E50" s="184"/>
      <c r="F50" s="184"/>
      <c r="G50" s="184"/>
      <c r="H50" s="184"/>
      <c r="I50" s="184"/>
      <c r="J50" s="184"/>
      <c r="K50" s="184"/>
      <c r="L50" s="184"/>
      <c r="M50" s="184"/>
      <c r="N50" s="185"/>
      <c r="O50" s="185"/>
      <c r="P50" s="185"/>
      <c r="Q50" s="186"/>
    </row>
    <row r="51" spans="1:18" outlineLevel="1">
      <c r="A51" s="42"/>
      <c r="B51" s="29" t="s">
        <v>46</v>
      </c>
      <c r="C51" s="220">
        <v>41761</v>
      </c>
      <c r="D51" s="190"/>
      <c r="E51" s="190"/>
      <c r="F51" s="197"/>
      <c r="G51" s="29"/>
      <c r="H51" s="29"/>
      <c r="I51" s="29"/>
      <c r="J51" s="29"/>
      <c r="K51" s="29"/>
      <c r="L51" s="29"/>
      <c r="M51" s="29"/>
      <c r="N51" s="29"/>
      <c r="O51" s="29"/>
      <c r="P51" s="29"/>
      <c r="Q51" s="43"/>
    </row>
    <row r="52" spans="1:18" outlineLevel="1">
      <c r="A52" s="42"/>
      <c r="B52" s="44" t="s">
        <v>47</v>
      </c>
      <c r="C52" s="217" t="s">
        <v>286</v>
      </c>
      <c r="D52" s="163"/>
      <c r="E52" s="163"/>
      <c r="F52" s="163"/>
      <c r="G52" s="163"/>
      <c r="H52" s="163"/>
      <c r="I52" s="163"/>
      <c r="J52" s="163"/>
      <c r="K52" s="163"/>
      <c r="L52" s="163"/>
      <c r="M52" s="163"/>
      <c r="N52" s="163"/>
      <c r="O52" s="163"/>
      <c r="P52" s="163"/>
      <c r="Q52" s="218"/>
    </row>
    <row r="53" spans="1:18" outlineLevel="1">
      <c r="A53" s="42"/>
      <c r="B53" s="29"/>
      <c r="C53" s="29"/>
      <c r="D53" s="29"/>
      <c r="E53" s="29"/>
      <c r="F53" s="29"/>
      <c r="G53" s="29"/>
      <c r="H53" s="29"/>
      <c r="I53" s="29"/>
      <c r="J53" s="29"/>
      <c r="K53" s="29"/>
      <c r="L53" s="29"/>
      <c r="M53" s="29"/>
      <c r="N53" s="29"/>
      <c r="O53" s="29"/>
      <c r="P53" s="29"/>
      <c r="Q53" s="43"/>
    </row>
    <row r="54" spans="1:18" outlineLevel="1">
      <c r="A54" s="42"/>
      <c r="B54" s="29" t="s">
        <v>48</v>
      </c>
      <c r="C54" s="29" t="s">
        <v>49</v>
      </c>
      <c r="D54" s="29"/>
      <c r="E54" s="29"/>
      <c r="F54" s="29"/>
      <c r="G54" s="29"/>
      <c r="H54" s="31" t="s">
        <v>26</v>
      </c>
      <c r="I54" s="29"/>
      <c r="J54" s="29"/>
      <c r="K54" s="29"/>
      <c r="L54" s="29" t="s">
        <v>51</v>
      </c>
      <c r="M54" s="29"/>
      <c r="N54" s="29"/>
      <c r="O54" s="29"/>
      <c r="P54" s="29"/>
      <c r="Q54" s="45" t="s">
        <v>26</v>
      </c>
    </row>
    <row r="55" spans="1:18" outlineLevel="1">
      <c r="A55" s="42"/>
      <c r="B55" s="46" t="str">
        <f>IF(AND(H54="Y",Q54="Y",K55="N",Q55="N"),"Actual", "Estimated")</f>
        <v>Actual</v>
      </c>
      <c r="C55" s="29" t="s">
        <v>52</v>
      </c>
      <c r="D55" s="29"/>
      <c r="E55" s="29"/>
      <c r="F55" s="29"/>
      <c r="G55" s="29"/>
      <c r="H55" s="29"/>
      <c r="I55" s="29"/>
      <c r="J55" s="29"/>
      <c r="K55" s="31" t="s">
        <v>73</v>
      </c>
      <c r="L55" s="29" t="s">
        <v>53</v>
      </c>
      <c r="M55" s="29"/>
      <c r="N55" s="29"/>
      <c r="O55" s="29"/>
      <c r="P55" s="29"/>
      <c r="Q55" s="45" t="s">
        <v>73</v>
      </c>
    </row>
    <row r="56" spans="1:18" outlineLevel="1">
      <c r="A56" s="42"/>
      <c r="B56" s="29"/>
      <c r="C56" s="29"/>
      <c r="D56" s="29"/>
      <c r="E56" s="29"/>
      <c r="F56" s="29"/>
      <c r="G56" s="29"/>
      <c r="H56" s="29"/>
      <c r="I56" s="29"/>
      <c r="J56" s="29"/>
      <c r="K56" s="29"/>
      <c r="L56" s="29"/>
      <c r="M56" s="29"/>
      <c r="N56" s="29"/>
      <c r="O56" s="29"/>
      <c r="P56" s="29"/>
      <c r="Q56" s="43"/>
    </row>
    <row r="57" spans="1:18" outlineLevel="1">
      <c r="A57" s="42"/>
      <c r="B57" s="47" t="s">
        <v>54</v>
      </c>
      <c r="C57" s="48" t="s">
        <v>55</v>
      </c>
      <c r="D57" s="48"/>
      <c r="E57" s="48"/>
      <c r="F57" s="48"/>
      <c r="G57" s="48"/>
      <c r="H57" s="48"/>
      <c r="I57" s="48"/>
      <c r="J57" s="29"/>
      <c r="K57" s="49" t="s">
        <v>56</v>
      </c>
      <c r="L57" s="49"/>
      <c r="M57" s="49"/>
      <c r="N57" s="49"/>
      <c r="O57" s="49"/>
      <c r="P57" s="49"/>
      <c r="Q57" s="43"/>
    </row>
    <row r="58" spans="1:18" outlineLevel="1">
      <c r="A58" s="42"/>
      <c r="B58" s="29" t="s">
        <v>57</v>
      </c>
      <c r="C58" s="50" t="s">
        <v>74</v>
      </c>
      <c r="D58" s="51" t="s">
        <v>58</v>
      </c>
      <c r="E58" s="50" t="s">
        <v>59</v>
      </c>
      <c r="H58" s="29"/>
      <c r="I58" s="29"/>
      <c r="J58" s="29"/>
      <c r="K58" s="50" t="s">
        <v>75</v>
      </c>
      <c r="L58" s="29" t="s">
        <v>58</v>
      </c>
      <c r="M58" s="29"/>
      <c r="N58" s="50" t="s">
        <v>17</v>
      </c>
      <c r="O58" s="29"/>
      <c r="P58" s="29"/>
      <c r="Q58" s="43"/>
    </row>
    <row r="59" spans="1:18" outlineLevel="1">
      <c r="A59" s="42"/>
      <c r="B59" s="29"/>
      <c r="C59" s="29"/>
      <c r="D59" s="29"/>
      <c r="E59" s="29"/>
      <c r="F59" s="29"/>
      <c r="G59" s="29"/>
      <c r="H59" s="29"/>
      <c r="I59" s="29"/>
      <c r="J59" s="29"/>
      <c r="K59" s="198" t="str">
        <f>IF(OR(K58&lt;&gt;"Real",N58&lt;&gt;"2014/15"),"** Note: Data required to be reported in Real $ @ Jun14.  Escalate using standard CPI assumptions","OK - no escalation required")</f>
        <v>** Note: Data required to be reported in Real $ @ Jun14.  Escalate using standard CPI assumptions</v>
      </c>
      <c r="L59" s="198"/>
      <c r="M59" s="198"/>
      <c r="N59" s="198"/>
      <c r="O59" s="198"/>
      <c r="P59" s="198"/>
      <c r="Q59" s="199"/>
    </row>
    <row r="60" spans="1:18" outlineLevel="1">
      <c r="A60" s="42"/>
      <c r="B60" s="29"/>
      <c r="C60" s="29"/>
      <c r="D60" s="29"/>
      <c r="E60" s="29"/>
      <c r="F60" s="29"/>
      <c r="G60" s="29"/>
      <c r="H60" s="29"/>
      <c r="I60" s="29"/>
      <c r="J60" s="29"/>
      <c r="K60" s="29"/>
      <c r="L60" s="29"/>
      <c r="M60" s="29"/>
      <c r="N60" s="29"/>
      <c r="O60" s="29"/>
      <c r="P60" s="29"/>
      <c r="Q60" s="43"/>
    </row>
    <row r="61" spans="1:18" outlineLevel="1">
      <c r="A61" s="42"/>
      <c r="B61" s="29" t="s">
        <v>60</v>
      </c>
      <c r="C61" s="50" t="s">
        <v>76</v>
      </c>
      <c r="D61" s="29"/>
      <c r="E61" s="29"/>
      <c r="F61" s="29" t="s">
        <v>61</v>
      </c>
      <c r="G61" s="29"/>
      <c r="H61" s="200" t="s">
        <v>77</v>
      </c>
      <c r="I61" s="200"/>
      <c r="J61" s="29"/>
      <c r="K61" s="29" t="s">
        <v>62</v>
      </c>
      <c r="L61" s="29"/>
      <c r="M61" s="29"/>
      <c r="N61" s="200" t="s">
        <v>78</v>
      </c>
      <c r="O61" s="200"/>
      <c r="P61" s="29"/>
      <c r="Q61" s="43"/>
    </row>
    <row r="62" spans="1:18" outlineLevel="1">
      <c r="A62" s="42"/>
      <c r="B62" s="29"/>
      <c r="C62" s="29"/>
      <c r="D62" s="29"/>
      <c r="E62" s="29"/>
      <c r="F62" s="29"/>
      <c r="G62" s="29"/>
      <c r="H62" s="29"/>
      <c r="I62" s="29"/>
      <c r="J62" s="29"/>
      <c r="K62" s="29"/>
      <c r="L62" s="29"/>
      <c r="M62" s="29"/>
      <c r="N62" s="29"/>
      <c r="O62" s="29"/>
      <c r="P62" s="29"/>
      <c r="Q62" s="43"/>
    </row>
    <row r="63" spans="1:18" outlineLevel="1">
      <c r="A63" s="42"/>
      <c r="B63" s="29" t="s">
        <v>63</v>
      </c>
      <c r="C63" s="192" t="s">
        <v>88</v>
      </c>
      <c r="D63" s="193"/>
      <c r="E63" s="194"/>
      <c r="F63" s="194"/>
      <c r="G63" s="194"/>
      <c r="H63" s="194"/>
      <c r="I63" s="194"/>
      <c r="J63" s="194"/>
      <c r="K63" s="194"/>
      <c r="L63" s="194"/>
      <c r="M63" s="194"/>
      <c r="N63" s="194"/>
      <c r="O63" s="194"/>
      <c r="P63" s="194"/>
      <c r="Q63" s="195"/>
    </row>
    <row r="64" spans="1:18" outlineLevel="1">
      <c r="A64" s="42"/>
      <c r="B64" s="29" t="s">
        <v>64</v>
      </c>
      <c r="C64" s="29"/>
      <c r="D64" s="29"/>
      <c r="E64" s="29"/>
      <c r="F64" s="29"/>
      <c r="G64" s="29"/>
      <c r="H64" s="29"/>
      <c r="I64" s="29"/>
      <c r="J64" s="29"/>
      <c r="K64" s="29"/>
      <c r="L64" s="29"/>
      <c r="M64" s="29"/>
      <c r="N64" s="29"/>
      <c r="O64" s="29"/>
      <c r="P64" s="29"/>
      <c r="Q64" s="43"/>
    </row>
    <row r="65" spans="1:18" ht="15.75" outlineLevel="1" thickBot="1">
      <c r="A65" s="52"/>
      <c r="B65" s="53"/>
      <c r="C65" s="53"/>
      <c r="D65" s="53"/>
      <c r="E65" s="53"/>
      <c r="F65" s="53"/>
      <c r="G65" s="53"/>
      <c r="H65" s="53"/>
      <c r="I65" s="53"/>
      <c r="J65" s="53"/>
      <c r="K65" s="53"/>
      <c r="L65" s="53"/>
      <c r="M65" s="53"/>
      <c r="N65" s="53"/>
      <c r="O65" s="53"/>
      <c r="P65" s="53"/>
      <c r="Q65" s="54"/>
    </row>
    <row r="66" spans="1:18" ht="15.75" outlineLevel="1" thickBot="1"/>
    <row r="67" spans="1:18" outlineLevel="1">
      <c r="A67" s="40" t="s">
        <v>241</v>
      </c>
      <c r="B67" s="41" t="s">
        <v>41</v>
      </c>
      <c r="C67" s="180" t="s">
        <v>287</v>
      </c>
      <c r="D67" s="181"/>
      <c r="E67" s="181"/>
      <c r="F67" s="181"/>
      <c r="G67" s="181"/>
      <c r="H67" s="181"/>
      <c r="I67" s="181"/>
      <c r="J67" s="181"/>
      <c r="K67" s="181"/>
      <c r="L67" s="181"/>
      <c r="M67" s="181"/>
      <c r="N67" s="181"/>
      <c r="O67" s="181"/>
      <c r="P67" s="181"/>
      <c r="Q67" s="182"/>
      <c r="R67" s="100"/>
    </row>
    <row r="68" spans="1:18" outlineLevel="1">
      <c r="A68" s="58" t="s">
        <v>68</v>
      </c>
      <c r="B68" s="29" t="s">
        <v>42</v>
      </c>
      <c r="C68" s="183" t="s">
        <v>288</v>
      </c>
      <c r="D68" s="184"/>
      <c r="E68" s="184"/>
      <c r="F68" s="184"/>
      <c r="G68" s="184"/>
      <c r="H68" s="184"/>
      <c r="I68" s="184"/>
      <c r="J68" s="184"/>
      <c r="K68" s="184"/>
      <c r="L68" s="184"/>
      <c r="M68" s="184"/>
      <c r="N68" s="185"/>
      <c r="O68" s="185"/>
      <c r="P68" s="185"/>
      <c r="Q68" s="186"/>
    </row>
    <row r="69" spans="1:18" outlineLevel="1">
      <c r="A69" s="42"/>
      <c r="B69" s="29" t="s">
        <v>46</v>
      </c>
      <c r="C69" s="220">
        <v>41761</v>
      </c>
      <c r="D69" s="190"/>
      <c r="E69" s="190"/>
      <c r="F69" s="197"/>
      <c r="G69" s="29"/>
      <c r="H69" s="29"/>
      <c r="I69" s="29"/>
      <c r="J69" s="29"/>
      <c r="K69" s="29"/>
      <c r="L69" s="29"/>
      <c r="M69" s="29"/>
      <c r="N69" s="29"/>
      <c r="O69" s="29"/>
      <c r="P69" s="29"/>
      <c r="Q69" s="43"/>
    </row>
    <row r="70" spans="1:18" outlineLevel="1">
      <c r="A70" s="42"/>
      <c r="B70" s="44" t="s">
        <v>47</v>
      </c>
      <c r="C70" s="217" t="s">
        <v>289</v>
      </c>
      <c r="D70" s="163"/>
      <c r="E70" s="163"/>
      <c r="F70" s="163"/>
      <c r="G70" s="163"/>
      <c r="H70" s="163"/>
      <c r="I70" s="163"/>
      <c r="J70" s="163"/>
      <c r="K70" s="163"/>
      <c r="L70" s="163"/>
      <c r="M70" s="163"/>
      <c r="N70" s="163"/>
      <c r="O70" s="163"/>
      <c r="P70" s="163"/>
      <c r="Q70" s="218"/>
    </row>
    <row r="71" spans="1:18" outlineLevel="1">
      <c r="A71" s="42"/>
      <c r="B71" s="29"/>
      <c r="C71" s="29"/>
      <c r="D71" s="29"/>
      <c r="E71" s="29"/>
      <c r="F71" s="29"/>
      <c r="G71" s="29"/>
      <c r="H71" s="29"/>
      <c r="I71" s="29"/>
      <c r="J71" s="29"/>
      <c r="K71" s="29"/>
      <c r="L71" s="29"/>
      <c r="M71" s="29"/>
      <c r="N71" s="29"/>
      <c r="O71" s="29"/>
      <c r="P71" s="29"/>
      <c r="Q71" s="43"/>
    </row>
    <row r="72" spans="1:18" outlineLevel="1">
      <c r="A72" s="42"/>
      <c r="B72" s="29" t="s">
        <v>48</v>
      </c>
      <c r="C72" s="29" t="s">
        <v>49</v>
      </c>
      <c r="D72" s="29"/>
      <c r="E72" s="29"/>
      <c r="F72" s="29"/>
      <c r="G72" s="29"/>
      <c r="H72" s="31" t="s">
        <v>26</v>
      </c>
      <c r="I72" s="29"/>
      <c r="J72" s="29"/>
      <c r="K72" s="29"/>
      <c r="L72" s="29" t="s">
        <v>51</v>
      </c>
      <c r="M72" s="29"/>
      <c r="N72" s="29"/>
      <c r="O72" s="29"/>
      <c r="P72" s="29"/>
      <c r="Q72" s="45" t="s">
        <v>26</v>
      </c>
    </row>
    <row r="73" spans="1:18" outlineLevel="1">
      <c r="A73" s="42"/>
      <c r="B73" s="46" t="str">
        <f>IF(AND(H72="Y",Q72="Y",K73="N",Q73="N"),"Actual", "Estimated")</f>
        <v>Actual</v>
      </c>
      <c r="C73" s="29" t="s">
        <v>52</v>
      </c>
      <c r="D73" s="29"/>
      <c r="E73" s="29"/>
      <c r="F73" s="29"/>
      <c r="G73" s="29"/>
      <c r="H73" s="29"/>
      <c r="I73" s="29"/>
      <c r="J73" s="29"/>
      <c r="K73" s="31" t="s">
        <v>73</v>
      </c>
      <c r="L73" s="29" t="s">
        <v>53</v>
      </c>
      <c r="M73" s="29"/>
      <c r="N73" s="29"/>
      <c r="O73" s="29"/>
      <c r="P73" s="29"/>
      <c r="Q73" s="45" t="s">
        <v>73</v>
      </c>
    </row>
    <row r="74" spans="1:18" outlineLevel="1">
      <c r="A74" s="42"/>
      <c r="B74" s="29"/>
      <c r="C74" s="29"/>
      <c r="D74" s="29"/>
      <c r="E74" s="29"/>
      <c r="F74" s="29"/>
      <c r="G74" s="29"/>
      <c r="H74" s="29"/>
      <c r="I74" s="29"/>
      <c r="J74" s="29"/>
      <c r="K74" s="29"/>
      <c r="L74" s="29"/>
      <c r="M74" s="29"/>
      <c r="N74" s="29"/>
      <c r="O74" s="29"/>
      <c r="P74" s="29"/>
      <c r="Q74" s="43"/>
    </row>
    <row r="75" spans="1:18" outlineLevel="1">
      <c r="A75" s="42"/>
      <c r="B75" s="47" t="s">
        <v>54</v>
      </c>
      <c r="C75" s="48" t="s">
        <v>55</v>
      </c>
      <c r="D75" s="48"/>
      <c r="E75" s="48"/>
      <c r="F75" s="48"/>
      <c r="G75" s="48"/>
      <c r="H75" s="48"/>
      <c r="I75" s="48"/>
      <c r="J75" s="29"/>
      <c r="K75" s="49" t="s">
        <v>56</v>
      </c>
      <c r="L75" s="49"/>
      <c r="M75" s="49"/>
      <c r="N75" s="49"/>
      <c r="O75" s="49"/>
      <c r="P75" s="49"/>
      <c r="Q75" s="43"/>
    </row>
    <row r="76" spans="1:18" outlineLevel="1">
      <c r="A76" s="42"/>
      <c r="B76" s="29" t="s">
        <v>57</v>
      </c>
      <c r="C76" s="50" t="s">
        <v>74</v>
      </c>
      <c r="D76" s="50"/>
      <c r="E76" s="29" t="s">
        <v>58</v>
      </c>
      <c r="F76" s="29"/>
      <c r="G76" s="50" t="s">
        <v>59</v>
      </c>
      <c r="H76" s="29"/>
      <c r="I76" s="29"/>
      <c r="J76" s="29"/>
      <c r="K76" s="50"/>
      <c r="L76" s="29" t="s">
        <v>58</v>
      </c>
      <c r="M76" s="29"/>
      <c r="N76" s="50"/>
      <c r="O76" s="29"/>
      <c r="P76" s="29"/>
      <c r="Q76" s="43"/>
    </row>
    <row r="77" spans="1:18" outlineLevel="1">
      <c r="A77" s="42"/>
      <c r="B77" s="29"/>
      <c r="C77" s="29"/>
      <c r="D77" s="29"/>
      <c r="E77" s="29"/>
      <c r="F77" s="29"/>
      <c r="G77" s="29"/>
      <c r="H77" s="29"/>
      <c r="I77" s="29"/>
      <c r="J77" s="29"/>
      <c r="K77" s="198" t="str">
        <f>IF(OR(K76&lt;&gt;"Real",N76&lt;&gt;"2014/15"),"** Note: Data required to be reported in Real $ @ Jun14.  Escalate using standard CPI assumptions","OK - no escalation required")</f>
        <v>** Note: Data required to be reported in Real $ @ Jun14.  Escalate using standard CPI assumptions</v>
      </c>
      <c r="L77" s="198"/>
      <c r="M77" s="198"/>
      <c r="N77" s="198"/>
      <c r="O77" s="198"/>
      <c r="P77" s="198"/>
      <c r="Q77" s="199"/>
    </row>
    <row r="78" spans="1:18" outlineLevel="1">
      <c r="A78" s="42"/>
      <c r="B78" s="29"/>
      <c r="C78" s="29"/>
      <c r="D78" s="29"/>
      <c r="E78" s="29"/>
      <c r="F78" s="29"/>
      <c r="G78" s="29"/>
      <c r="H78" s="29"/>
      <c r="I78" s="29"/>
      <c r="J78" s="29"/>
      <c r="K78" s="29"/>
      <c r="L78" s="29"/>
      <c r="M78" s="29"/>
      <c r="N78" s="29"/>
      <c r="O78" s="29"/>
      <c r="P78" s="29"/>
      <c r="Q78" s="43"/>
    </row>
    <row r="79" spans="1:18" outlineLevel="1">
      <c r="A79" s="42"/>
      <c r="B79" s="29" t="s">
        <v>60</v>
      </c>
      <c r="C79" s="50" t="s">
        <v>76</v>
      </c>
      <c r="D79" s="29"/>
      <c r="E79" s="29"/>
      <c r="F79" s="29" t="s">
        <v>61</v>
      </c>
      <c r="G79" s="29"/>
      <c r="H79" s="200" t="s">
        <v>77</v>
      </c>
      <c r="I79" s="200"/>
      <c r="J79" s="29"/>
      <c r="K79" s="29" t="s">
        <v>62</v>
      </c>
      <c r="L79" s="29"/>
      <c r="M79" s="29"/>
      <c r="N79" s="200"/>
      <c r="O79" s="200"/>
      <c r="P79" s="29"/>
      <c r="Q79" s="43"/>
    </row>
    <row r="80" spans="1:18" outlineLevel="1">
      <c r="A80" s="42"/>
      <c r="B80" s="29"/>
      <c r="C80" s="29"/>
      <c r="D80" s="29"/>
      <c r="E80" s="29"/>
      <c r="F80" s="29"/>
      <c r="G80" s="29"/>
      <c r="H80" s="29"/>
      <c r="I80" s="29"/>
      <c r="J80" s="29"/>
      <c r="K80" s="29"/>
      <c r="L80" s="29"/>
      <c r="M80" s="29"/>
      <c r="N80" s="29"/>
      <c r="O80" s="29"/>
      <c r="P80" s="29"/>
      <c r="Q80" s="43"/>
    </row>
    <row r="81" spans="1:17" outlineLevel="1">
      <c r="A81" s="42"/>
      <c r="B81" s="29" t="s">
        <v>63</v>
      </c>
      <c r="C81" s="192" t="s">
        <v>290</v>
      </c>
      <c r="D81" s="193"/>
      <c r="E81" s="194"/>
      <c r="F81" s="194"/>
      <c r="G81" s="194"/>
      <c r="H81" s="194"/>
      <c r="I81" s="194"/>
      <c r="J81" s="194"/>
      <c r="K81" s="194"/>
      <c r="L81" s="194"/>
      <c r="M81" s="194"/>
      <c r="N81" s="194"/>
      <c r="O81" s="194"/>
      <c r="P81" s="194"/>
      <c r="Q81" s="195"/>
    </row>
    <row r="82" spans="1:17" outlineLevel="1">
      <c r="A82" s="42"/>
      <c r="B82" s="29" t="s">
        <v>64</v>
      </c>
      <c r="C82" s="29"/>
      <c r="D82" s="29"/>
      <c r="E82" s="29"/>
      <c r="F82" s="29"/>
      <c r="G82" s="29"/>
      <c r="H82" s="29"/>
      <c r="I82" s="29"/>
      <c r="J82" s="29"/>
      <c r="K82" s="29"/>
      <c r="L82" s="29"/>
      <c r="M82" s="29"/>
      <c r="N82" s="29"/>
      <c r="O82" s="29"/>
      <c r="P82" s="29"/>
      <c r="Q82" s="43"/>
    </row>
    <row r="83" spans="1:17" ht="15.75" outlineLevel="1" thickBot="1">
      <c r="A83" s="52"/>
      <c r="B83" s="53"/>
      <c r="C83" s="53"/>
      <c r="D83" s="53"/>
      <c r="E83" s="53"/>
      <c r="F83" s="53"/>
      <c r="G83" s="53"/>
      <c r="H83" s="53"/>
      <c r="I83" s="53"/>
      <c r="J83" s="53"/>
      <c r="K83" s="53"/>
      <c r="L83" s="53"/>
      <c r="M83" s="53"/>
      <c r="N83" s="53"/>
      <c r="O83" s="53"/>
      <c r="P83" s="53"/>
      <c r="Q83" s="54"/>
    </row>
    <row r="84" spans="1:17" ht="15.75" outlineLevel="1" thickBot="1">
      <c r="A84" s="29"/>
      <c r="B84" s="29"/>
      <c r="C84" s="29"/>
      <c r="D84" s="29"/>
      <c r="E84" s="29"/>
      <c r="F84" s="29"/>
      <c r="G84" s="29"/>
      <c r="H84" s="29"/>
      <c r="I84" s="29"/>
      <c r="J84" s="29"/>
      <c r="K84" s="29"/>
      <c r="L84" s="29"/>
      <c r="M84" s="29"/>
      <c r="N84" s="29"/>
      <c r="O84" s="29"/>
      <c r="P84" s="29"/>
      <c r="Q84" s="29"/>
    </row>
    <row r="85" spans="1:17" outlineLevel="1">
      <c r="A85" s="40" t="s">
        <v>65</v>
      </c>
      <c r="B85" s="41" t="s">
        <v>41</v>
      </c>
      <c r="C85" s="180"/>
      <c r="D85" s="181"/>
      <c r="E85" s="181"/>
      <c r="F85" s="181"/>
      <c r="G85" s="181"/>
      <c r="H85" s="181"/>
      <c r="I85" s="181"/>
      <c r="J85" s="181"/>
      <c r="K85" s="181"/>
      <c r="L85" s="181"/>
      <c r="M85" s="181"/>
      <c r="N85" s="181"/>
      <c r="O85" s="181"/>
      <c r="P85" s="181"/>
      <c r="Q85" s="182"/>
    </row>
    <row r="86" spans="1:17" outlineLevel="1">
      <c r="A86" s="58"/>
      <c r="B86" s="29" t="s">
        <v>42</v>
      </c>
      <c r="C86" s="183" t="s">
        <v>368</v>
      </c>
      <c r="D86" s="184"/>
      <c r="E86" s="184"/>
      <c r="F86" s="184"/>
      <c r="G86" s="184"/>
      <c r="H86" s="184"/>
      <c r="I86" s="184"/>
      <c r="J86" s="184"/>
      <c r="K86" s="184"/>
      <c r="L86" s="184"/>
      <c r="M86" s="184"/>
      <c r="N86" s="185"/>
      <c r="O86" s="185"/>
      <c r="P86" s="185"/>
      <c r="Q86" s="186"/>
    </row>
    <row r="87" spans="1:17" outlineLevel="1">
      <c r="A87" s="42"/>
      <c r="B87" s="29" t="s">
        <v>46</v>
      </c>
      <c r="C87" s="220"/>
      <c r="D87" s="190"/>
      <c r="E87" s="190"/>
      <c r="F87" s="197"/>
      <c r="G87" s="29"/>
      <c r="H87" s="29"/>
      <c r="I87" s="29"/>
      <c r="J87" s="29"/>
      <c r="K87" s="29"/>
      <c r="L87" s="29"/>
      <c r="M87" s="29"/>
      <c r="N87" s="29"/>
      <c r="O87" s="29"/>
      <c r="P87" s="29"/>
      <c r="Q87" s="43"/>
    </row>
    <row r="88" spans="1:17" outlineLevel="1">
      <c r="A88" s="42"/>
      <c r="B88" s="44" t="s">
        <v>47</v>
      </c>
      <c r="C88" s="217"/>
      <c r="D88" s="163"/>
      <c r="E88" s="163"/>
      <c r="F88" s="163"/>
      <c r="G88" s="163"/>
      <c r="H88" s="163"/>
      <c r="I88" s="163"/>
      <c r="J88" s="163"/>
      <c r="K88" s="163"/>
      <c r="L88" s="163"/>
      <c r="M88" s="163"/>
      <c r="N88" s="163"/>
      <c r="O88" s="163"/>
      <c r="P88" s="163"/>
      <c r="Q88" s="218"/>
    </row>
    <row r="89" spans="1:17" outlineLevel="1">
      <c r="A89" s="42"/>
      <c r="B89" s="29"/>
      <c r="C89" s="29"/>
      <c r="D89" s="29"/>
      <c r="E89" s="29"/>
      <c r="F89" s="29"/>
      <c r="G89" s="29"/>
      <c r="H89" s="29"/>
      <c r="I89" s="29"/>
      <c r="J89" s="29"/>
      <c r="K89" s="29"/>
      <c r="L89" s="29"/>
      <c r="M89" s="29"/>
      <c r="N89" s="29"/>
      <c r="O89" s="29"/>
      <c r="P89" s="29"/>
      <c r="Q89" s="43"/>
    </row>
    <row r="90" spans="1:17" outlineLevel="1">
      <c r="A90" s="42"/>
      <c r="B90" s="29" t="s">
        <v>48</v>
      </c>
      <c r="C90" s="29" t="s">
        <v>49</v>
      </c>
      <c r="D90" s="29"/>
      <c r="E90" s="29"/>
      <c r="F90" s="29"/>
      <c r="G90" s="29"/>
      <c r="H90" s="31" t="s">
        <v>26</v>
      </c>
      <c r="I90" s="29"/>
      <c r="J90" s="29"/>
      <c r="K90" s="29"/>
      <c r="L90" s="29" t="s">
        <v>51</v>
      </c>
      <c r="M90" s="29"/>
      <c r="N90" s="29"/>
      <c r="O90" s="29"/>
      <c r="P90" s="29"/>
      <c r="Q90" s="45" t="s">
        <v>26</v>
      </c>
    </row>
    <row r="91" spans="1:17" outlineLevel="1">
      <c r="A91" s="42"/>
      <c r="B91" s="46" t="str">
        <f>IF(AND(H90="Y",Q90="Y",K91="N",Q91="N"),"Actual", "Estimated")</f>
        <v>Actual</v>
      </c>
      <c r="C91" s="29" t="s">
        <v>52</v>
      </c>
      <c r="D91" s="29"/>
      <c r="E91" s="29"/>
      <c r="F91" s="29"/>
      <c r="G91" s="29"/>
      <c r="H91" s="29"/>
      <c r="I91" s="29"/>
      <c r="J91" s="29"/>
      <c r="K91" s="31" t="s">
        <v>73</v>
      </c>
      <c r="L91" s="29" t="s">
        <v>53</v>
      </c>
      <c r="M91" s="29"/>
      <c r="N91" s="29"/>
      <c r="O91" s="29"/>
      <c r="P91" s="29"/>
      <c r="Q91" s="45" t="s">
        <v>73</v>
      </c>
    </row>
    <row r="92" spans="1:17" outlineLevel="1">
      <c r="A92" s="42"/>
      <c r="B92" s="29"/>
      <c r="C92" s="29"/>
      <c r="D92" s="29"/>
      <c r="E92" s="29"/>
      <c r="F92" s="29"/>
      <c r="G92" s="29"/>
      <c r="H92" s="29"/>
      <c r="I92" s="29"/>
      <c r="J92" s="29"/>
      <c r="K92" s="29"/>
      <c r="L92" s="29"/>
      <c r="M92" s="29"/>
      <c r="N92" s="29"/>
      <c r="O92" s="29"/>
      <c r="P92" s="29"/>
      <c r="Q92" s="43"/>
    </row>
    <row r="93" spans="1:17" hidden="1" outlineLevel="1">
      <c r="A93" s="42"/>
      <c r="B93" s="47" t="s">
        <v>54</v>
      </c>
      <c r="C93" s="48" t="s">
        <v>55</v>
      </c>
      <c r="D93" s="48"/>
      <c r="E93" s="48"/>
      <c r="F93" s="48"/>
      <c r="G93" s="48"/>
      <c r="H93" s="48"/>
      <c r="I93" s="48"/>
      <c r="J93" s="29"/>
      <c r="K93" s="49" t="s">
        <v>56</v>
      </c>
      <c r="L93" s="49"/>
      <c r="M93" s="49"/>
      <c r="N93" s="49"/>
      <c r="O93" s="49"/>
      <c r="P93" s="49"/>
      <c r="Q93" s="43"/>
    </row>
    <row r="94" spans="1:17" hidden="1" outlineLevel="1">
      <c r="A94" s="42"/>
      <c r="B94" s="29" t="s">
        <v>57</v>
      </c>
      <c r="C94" s="50" t="s">
        <v>74</v>
      </c>
      <c r="D94" s="50"/>
      <c r="E94" s="29" t="s">
        <v>58</v>
      </c>
      <c r="F94" s="29"/>
      <c r="G94" s="50" t="s">
        <v>59</v>
      </c>
      <c r="H94" s="29"/>
      <c r="I94" s="29"/>
      <c r="J94" s="29"/>
      <c r="K94" s="50"/>
      <c r="L94" s="29" t="s">
        <v>58</v>
      </c>
      <c r="M94" s="29"/>
      <c r="N94" s="50"/>
      <c r="O94" s="29"/>
      <c r="P94" s="29"/>
      <c r="Q94" s="43"/>
    </row>
    <row r="95" spans="1:17" hidden="1" outlineLevel="1">
      <c r="A95" s="42"/>
      <c r="B95" s="29"/>
      <c r="C95" s="29"/>
      <c r="D95" s="29"/>
      <c r="E95" s="29"/>
      <c r="F95" s="29"/>
      <c r="G95" s="29"/>
      <c r="H95" s="29"/>
      <c r="I95" s="29"/>
      <c r="J95" s="29"/>
      <c r="K95" s="198" t="str">
        <f>IF(OR(K94&lt;&gt;"Real",N94&lt;&gt;"2014/15"),"** Note: Data required to be reported in Real $ @ Jun14.  Escalate using standard CPI assumptions","OK - no escalation required")</f>
        <v>** Note: Data required to be reported in Real $ @ Jun14.  Escalate using standard CPI assumptions</v>
      </c>
      <c r="L95" s="198"/>
      <c r="M95" s="198"/>
      <c r="N95" s="198"/>
      <c r="O95" s="198"/>
      <c r="P95" s="198"/>
      <c r="Q95" s="199"/>
    </row>
    <row r="96" spans="1:17" hidden="1" outlineLevel="1">
      <c r="A96" s="42"/>
      <c r="B96" s="29"/>
      <c r="C96" s="29"/>
      <c r="D96" s="29"/>
      <c r="E96" s="29"/>
      <c r="F96" s="29"/>
      <c r="G96" s="29"/>
      <c r="H96" s="29"/>
      <c r="I96" s="29"/>
      <c r="J96" s="29"/>
      <c r="K96" s="29"/>
      <c r="L96" s="29"/>
      <c r="M96" s="29"/>
      <c r="N96" s="29"/>
      <c r="O96" s="29"/>
      <c r="P96" s="29"/>
      <c r="Q96" s="43"/>
    </row>
    <row r="97" spans="1:17" outlineLevel="1">
      <c r="A97" s="42"/>
      <c r="B97" s="29" t="s">
        <v>60</v>
      </c>
      <c r="C97" s="50" t="s">
        <v>76</v>
      </c>
      <c r="D97" s="29"/>
      <c r="E97" s="29"/>
      <c r="F97" s="29" t="s">
        <v>61</v>
      </c>
      <c r="G97" s="29"/>
      <c r="H97" s="200"/>
      <c r="I97" s="200"/>
      <c r="J97" s="29"/>
      <c r="K97" s="29" t="s">
        <v>62</v>
      </c>
      <c r="L97" s="29"/>
      <c r="M97" s="29"/>
      <c r="N97" s="200"/>
      <c r="O97" s="200"/>
      <c r="P97" s="29"/>
      <c r="Q97" s="43"/>
    </row>
    <row r="98" spans="1:17" outlineLevel="1">
      <c r="A98" s="42"/>
      <c r="B98" s="29"/>
      <c r="C98" s="29"/>
      <c r="D98" s="29"/>
      <c r="E98" s="29"/>
      <c r="F98" s="29"/>
      <c r="G98" s="29"/>
      <c r="H98" s="29"/>
      <c r="I98" s="29"/>
      <c r="J98" s="29"/>
      <c r="K98" s="29"/>
      <c r="L98" s="29"/>
      <c r="M98" s="29"/>
      <c r="N98" s="29"/>
      <c r="O98" s="29"/>
      <c r="P98" s="29"/>
      <c r="Q98" s="43"/>
    </row>
    <row r="99" spans="1:17" hidden="1" outlineLevel="1">
      <c r="A99" s="42"/>
      <c r="B99" s="29" t="s">
        <v>63</v>
      </c>
      <c r="C99" s="192"/>
      <c r="D99" s="193"/>
      <c r="E99" s="194"/>
      <c r="F99" s="194"/>
      <c r="G99" s="194"/>
      <c r="H99" s="194"/>
      <c r="I99" s="194"/>
      <c r="J99" s="194"/>
      <c r="K99" s="194"/>
      <c r="L99" s="194"/>
      <c r="M99" s="194"/>
      <c r="N99" s="194"/>
      <c r="O99" s="194"/>
      <c r="P99" s="194"/>
      <c r="Q99" s="195"/>
    </row>
    <row r="100" spans="1:17" hidden="1" outlineLevel="1">
      <c r="A100" s="42"/>
      <c r="B100" s="29" t="s">
        <v>64</v>
      </c>
      <c r="C100" s="29"/>
      <c r="D100" s="29"/>
      <c r="E100" s="29"/>
      <c r="F100" s="29"/>
      <c r="G100" s="29"/>
      <c r="H100" s="29"/>
      <c r="I100" s="29"/>
      <c r="J100" s="29"/>
      <c r="K100" s="29"/>
      <c r="L100" s="29"/>
      <c r="M100" s="29"/>
      <c r="N100" s="29"/>
      <c r="O100" s="29"/>
      <c r="P100" s="29"/>
      <c r="Q100" s="43"/>
    </row>
    <row r="101" spans="1:17" ht="15.75" outlineLevel="1" thickBot="1">
      <c r="A101" s="52"/>
      <c r="B101" s="53"/>
      <c r="C101" s="53"/>
      <c r="D101" s="53"/>
      <c r="E101" s="53"/>
      <c r="F101" s="53"/>
      <c r="G101" s="53"/>
      <c r="H101" s="53"/>
      <c r="I101" s="53"/>
      <c r="J101" s="53"/>
      <c r="K101" s="53"/>
      <c r="L101" s="53"/>
      <c r="M101" s="53"/>
      <c r="N101" s="53"/>
      <c r="O101" s="53"/>
      <c r="P101" s="53"/>
      <c r="Q101" s="54"/>
    </row>
    <row r="102" spans="1:17" outlineLevel="1">
      <c r="A102" s="29"/>
      <c r="B102" s="29"/>
      <c r="C102" s="29"/>
      <c r="D102" s="29"/>
      <c r="E102" s="29"/>
      <c r="F102" s="29"/>
      <c r="G102" s="29"/>
      <c r="H102" s="29"/>
      <c r="I102" s="29"/>
      <c r="J102" s="29"/>
      <c r="K102" s="29"/>
      <c r="L102" s="29"/>
      <c r="M102" s="29"/>
      <c r="N102" s="29"/>
      <c r="O102" s="29"/>
      <c r="P102" s="29"/>
      <c r="Q102" s="29"/>
    </row>
    <row r="103" spans="1:17" outlineLevel="1">
      <c r="A103" s="29"/>
      <c r="B103" s="29"/>
      <c r="C103" s="29"/>
      <c r="D103" s="29"/>
      <c r="E103" s="29"/>
      <c r="F103" s="29"/>
      <c r="G103" s="29"/>
      <c r="H103" s="29"/>
      <c r="I103" s="29"/>
      <c r="J103" s="29"/>
      <c r="K103" s="29"/>
      <c r="L103" s="29"/>
      <c r="M103" s="29"/>
      <c r="N103" s="29"/>
      <c r="O103" s="29"/>
      <c r="P103" s="29"/>
      <c r="Q103" s="29"/>
    </row>
    <row r="104" spans="1:17" outlineLevel="1">
      <c r="A104" s="29"/>
      <c r="B104" s="29"/>
      <c r="C104" s="29"/>
      <c r="D104" s="29"/>
      <c r="E104" s="29"/>
      <c r="F104" s="29"/>
      <c r="G104" s="29"/>
      <c r="H104" s="29"/>
      <c r="I104" s="29"/>
      <c r="J104" s="29"/>
      <c r="K104" s="29"/>
      <c r="L104" s="29"/>
      <c r="M104" s="29"/>
      <c r="N104" s="29"/>
      <c r="O104" s="29"/>
      <c r="P104" s="29"/>
      <c r="Q104" s="29"/>
    </row>
    <row r="105" spans="1:17" outlineLevel="1"/>
  </sheetData>
  <mergeCells count="36">
    <mergeCell ref="H79:I79"/>
    <mergeCell ref="N79:O79"/>
    <mergeCell ref="C81:Q81"/>
    <mergeCell ref="C69:F69"/>
    <mergeCell ref="C70:Q70"/>
    <mergeCell ref="K77:Q77"/>
    <mergeCell ref="C63:Q63"/>
    <mergeCell ref="C67:Q67"/>
    <mergeCell ref="C68:Q68"/>
    <mergeCell ref="C50:Q50"/>
    <mergeCell ref="C51:F51"/>
    <mergeCell ref="C52:Q52"/>
    <mergeCell ref="C49:Q49"/>
    <mergeCell ref="B8:Q8"/>
    <mergeCell ref="K59:Q59"/>
    <mergeCell ref="H61:I61"/>
    <mergeCell ref="N61:O61"/>
    <mergeCell ref="H11:Q12"/>
    <mergeCell ref="H14:Q15"/>
    <mergeCell ref="H17:Q18"/>
    <mergeCell ref="B20:Q22"/>
    <mergeCell ref="C24:Q24"/>
    <mergeCell ref="B28:Q28"/>
    <mergeCell ref="H31:Q32"/>
    <mergeCell ref="H34:Q35"/>
    <mergeCell ref="H37:Q38"/>
    <mergeCell ref="B40:Q42"/>
    <mergeCell ref="C44:Q44"/>
    <mergeCell ref="C85:Q85"/>
    <mergeCell ref="C86:Q86"/>
    <mergeCell ref="C99:Q99"/>
    <mergeCell ref="C87:F87"/>
    <mergeCell ref="C88:Q88"/>
    <mergeCell ref="K95:Q95"/>
    <mergeCell ref="H97:I97"/>
    <mergeCell ref="N97:O97"/>
  </mergeCells>
  <conditionalFormatting sqref="B6">
    <cfRule type="cellIs" dxfId="968" priority="47" operator="equal">
      <formula>"Actual"</formula>
    </cfRule>
  </conditionalFormatting>
  <conditionalFormatting sqref="B11:Q18">
    <cfRule type="expression" dxfId="967" priority="30">
      <formula>($C$10="Y")</formula>
    </cfRule>
  </conditionalFormatting>
  <conditionalFormatting sqref="B73">
    <cfRule type="cellIs" dxfId="966" priority="28" operator="equal">
      <formula>"Actual"</formula>
    </cfRule>
  </conditionalFormatting>
  <conditionalFormatting sqref="C76:D76">
    <cfRule type="cellIs" dxfId="965" priority="26" operator="equal">
      <formula>"Real"</formula>
    </cfRule>
    <cfRule type="cellIs" dxfId="964" priority="27" operator="equal">
      <formula>"Nominal"</formula>
    </cfRule>
  </conditionalFormatting>
  <conditionalFormatting sqref="E76:I76">
    <cfRule type="expression" dxfId="963" priority="25">
      <formula>($C76="Nominal")</formula>
    </cfRule>
  </conditionalFormatting>
  <conditionalFormatting sqref="K76">
    <cfRule type="cellIs" dxfId="962" priority="23" operator="equal">
      <formula>"Real"</formula>
    </cfRule>
    <cfRule type="cellIs" dxfId="961" priority="24" operator="equal">
      <formula>"Nominal"</formula>
    </cfRule>
  </conditionalFormatting>
  <conditionalFormatting sqref="L76:P76">
    <cfRule type="expression" dxfId="960" priority="22">
      <formula>($K76="Nominal")</formula>
    </cfRule>
  </conditionalFormatting>
  <conditionalFormatting sqref="K77">
    <cfRule type="cellIs" dxfId="959" priority="21" operator="equal">
      <formula>"OK"</formula>
    </cfRule>
  </conditionalFormatting>
  <conditionalFormatting sqref="B55">
    <cfRule type="cellIs" dxfId="958" priority="29" operator="equal">
      <formula>"Actual"</formula>
    </cfRule>
  </conditionalFormatting>
  <conditionalFormatting sqref="H58:I58 D58:E58">
    <cfRule type="expression" dxfId="957" priority="18">
      <formula>($C58="Nominal")</formula>
    </cfRule>
  </conditionalFormatting>
  <conditionalFormatting sqref="K58">
    <cfRule type="cellIs" dxfId="956" priority="16" operator="equal">
      <formula>"Real"</formula>
    </cfRule>
    <cfRule type="cellIs" dxfId="955" priority="17" operator="equal">
      <formula>"Nominal"</formula>
    </cfRule>
  </conditionalFormatting>
  <conditionalFormatting sqref="L58:P58">
    <cfRule type="expression" dxfId="954" priority="15">
      <formula>($K58="Nominal")</formula>
    </cfRule>
  </conditionalFormatting>
  <conditionalFormatting sqref="K59">
    <cfRule type="cellIs" dxfId="953" priority="14" operator="equal">
      <formula>"OK"</formula>
    </cfRule>
  </conditionalFormatting>
  <conditionalFormatting sqref="C58">
    <cfRule type="cellIs" dxfId="952" priority="19" operator="equal">
      <formula>"Real"</formula>
    </cfRule>
    <cfRule type="cellIs" dxfId="951" priority="20" operator="equal">
      <formula>"Nominal"</formula>
    </cfRule>
  </conditionalFormatting>
  <conditionalFormatting sqref="B26">
    <cfRule type="cellIs" dxfId="950" priority="13" operator="equal">
      <formula>"Actual"</formula>
    </cfRule>
  </conditionalFormatting>
  <conditionalFormatting sqref="B33:Q33 B31:G32 B36:Q36 B34:G35 B37:G38">
    <cfRule type="expression" dxfId="949" priority="12">
      <formula>($C$10="Y")</formula>
    </cfRule>
  </conditionalFormatting>
  <conditionalFormatting sqref="B91">
    <cfRule type="cellIs" dxfId="948" priority="11" operator="equal">
      <formula>"Actual"</formula>
    </cfRule>
  </conditionalFormatting>
  <conditionalFormatting sqref="C94:D94">
    <cfRule type="cellIs" dxfId="947" priority="9" operator="equal">
      <formula>"Real"</formula>
    </cfRule>
    <cfRule type="cellIs" dxfId="946" priority="10" operator="equal">
      <formula>"Nominal"</formula>
    </cfRule>
  </conditionalFormatting>
  <conditionalFormatting sqref="E94:I94">
    <cfRule type="expression" dxfId="945" priority="8">
      <formula>($C94="Nominal")</formula>
    </cfRule>
  </conditionalFormatting>
  <conditionalFormatting sqref="K94">
    <cfRule type="cellIs" dxfId="944" priority="6" operator="equal">
      <formula>"Real"</formula>
    </cfRule>
    <cfRule type="cellIs" dxfId="943" priority="7" operator="equal">
      <formula>"Nominal"</formula>
    </cfRule>
  </conditionalFormatting>
  <conditionalFormatting sqref="L94:P94">
    <cfRule type="expression" dxfId="942" priority="5">
      <formula>($K94="Nominal")</formula>
    </cfRule>
  </conditionalFormatting>
  <conditionalFormatting sqref="K95">
    <cfRule type="cellIs" dxfId="941" priority="4" operator="equal">
      <formula>"OK"</formula>
    </cfRule>
  </conditionalFormatting>
  <conditionalFormatting sqref="H31:Q32">
    <cfRule type="expression" dxfId="940" priority="3">
      <formula>($C$10="Y")</formula>
    </cfRule>
  </conditionalFormatting>
  <conditionalFormatting sqref="H34:Q35">
    <cfRule type="expression" dxfId="939" priority="2">
      <formula>($C$10="Y")</formula>
    </cfRule>
  </conditionalFormatting>
  <conditionalFormatting sqref="H37:Q38">
    <cfRule type="expression" dxfId="938" priority="1">
      <formula>($C$10="Y")</formula>
    </cfRule>
  </conditionalFormatting>
  <dataValidations count="5">
    <dataValidation type="list" allowBlank="1" showInputMessage="1" showErrorMessage="1" sqref="C76:D76 K76 C58 K58 C94:D94 K94">
      <formula1>"Real,Nominal"</formula1>
    </dataValidation>
    <dataValidation type="list" allowBlank="1" showInputMessage="1" showErrorMessage="1" sqref="G76 N76 E58 N58 G94 N94">
      <formula1>"NA,2008/09,2009/10,2010/11,2011/12,2012/13,2013/14,2014/15, 2015/16"</formula1>
    </dataValidation>
    <dataValidation type="list" allowBlank="1" showInputMessage="1" showErrorMessage="1" sqref="C97 C61 C79">
      <formula1>"1s,10s,1000s,1Ms,other"</formula1>
    </dataValidation>
    <dataValidation type="list" allowBlank="1" showInputMessage="1" showErrorMessage="1" sqref="N79:O79 N61:O61 N97:O97">
      <formula1>"Labour only,Materials only,Contracted serv only,Total cost"</formula1>
    </dataValidation>
    <dataValidation type="list" allowBlank="1" showInputMessage="1" showErrorMessage="1" sqref="H79 H61 H97">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9"/>
  <sheetViews>
    <sheetView view="pageBreakPreview" topLeftCell="A84" zoomScale="90" zoomScaleNormal="90" zoomScaleSheetLayoutView="90" workbookViewId="0">
      <selection activeCell="K112" sqref="K112:Q112"/>
    </sheetView>
  </sheetViews>
  <sheetFormatPr defaultRowHeight="15" outlineLevelRow="1"/>
  <cols>
    <col min="1" max="1" width="26.8554687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2.6 : Non-network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ht="15.75" thickBot="1">
      <c r="A5" s="12">
        <v>2.6</v>
      </c>
      <c r="B5" s="12" t="s">
        <v>18</v>
      </c>
      <c r="C5" s="13" t="s">
        <v>236</v>
      </c>
      <c r="E5" s="14" t="s">
        <v>9</v>
      </c>
      <c r="F5" s="15" t="s">
        <v>10</v>
      </c>
      <c r="G5" s="15"/>
      <c r="H5" s="15"/>
      <c r="I5" s="16" t="s">
        <v>11</v>
      </c>
      <c r="J5" s="17" t="s">
        <v>12</v>
      </c>
      <c r="K5" s="18" t="s">
        <v>13</v>
      </c>
      <c r="L5" s="18"/>
      <c r="N5" s="19" t="s">
        <v>14</v>
      </c>
      <c r="O5" s="20" t="s">
        <v>15</v>
      </c>
      <c r="Q5" s="21" t="s">
        <v>16</v>
      </c>
    </row>
    <row r="6" spans="1:18" ht="19.5" thickTop="1">
      <c r="A6" s="24" t="s">
        <v>123</v>
      </c>
      <c r="B6" s="25" t="str">
        <f>IF(C10="Y","Actual","Estimated")</f>
        <v>Actual</v>
      </c>
      <c r="C6" s="26" t="s">
        <v>22</v>
      </c>
      <c r="D6" s="26"/>
      <c r="E6" s="26"/>
      <c r="F6" s="26"/>
      <c r="G6" s="26"/>
      <c r="H6" s="26"/>
      <c r="I6" s="26"/>
      <c r="J6" s="26"/>
      <c r="K6" s="26"/>
      <c r="L6" s="26"/>
      <c r="M6" s="26"/>
      <c r="N6" s="26"/>
      <c r="O6" s="26"/>
      <c r="P6" s="26"/>
      <c r="Q6" s="27"/>
    </row>
    <row r="7" spans="1:18" outlineLevel="1">
      <c r="A7" s="28"/>
      <c r="B7" s="29"/>
      <c r="C7" s="29"/>
      <c r="D7" s="29"/>
      <c r="E7" s="29"/>
      <c r="F7" s="29"/>
      <c r="G7" s="29"/>
      <c r="H7" s="29"/>
      <c r="I7" s="29"/>
      <c r="J7" s="29"/>
      <c r="K7" s="29"/>
      <c r="L7" s="29"/>
      <c r="M7" s="29"/>
      <c r="N7" s="29"/>
      <c r="O7" s="29"/>
      <c r="P7" s="29"/>
      <c r="Q7" s="30"/>
    </row>
    <row r="8" spans="1:18" outlineLevel="1">
      <c r="A8" s="28" t="s">
        <v>23</v>
      </c>
      <c r="B8" s="163" t="s">
        <v>24</v>
      </c>
      <c r="C8" s="163"/>
      <c r="D8" s="163"/>
      <c r="E8" s="163"/>
      <c r="F8" s="163"/>
      <c r="G8" s="163"/>
      <c r="H8" s="163"/>
      <c r="I8" s="163"/>
      <c r="J8" s="163"/>
      <c r="K8" s="163"/>
      <c r="L8" s="163"/>
      <c r="M8" s="163"/>
      <c r="N8" s="163"/>
      <c r="O8" s="163"/>
      <c r="P8" s="163"/>
      <c r="Q8" s="164"/>
    </row>
    <row r="9" spans="1:18" outlineLevel="1">
      <c r="A9" s="28"/>
      <c r="B9" s="29"/>
      <c r="C9" s="29"/>
      <c r="D9" s="29"/>
      <c r="E9" s="29"/>
      <c r="F9" s="29"/>
      <c r="G9" s="29"/>
      <c r="H9" s="29"/>
      <c r="I9" s="29"/>
      <c r="J9" s="29"/>
      <c r="K9" s="29"/>
      <c r="L9" s="29"/>
      <c r="M9" s="29"/>
      <c r="N9" s="29"/>
      <c r="O9" s="29"/>
      <c r="P9" s="29"/>
      <c r="Q9" s="30"/>
      <c r="R9" s="59"/>
    </row>
    <row r="10" spans="1:18" outlineLevel="1">
      <c r="A10" s="28" t="s">
        <v>25</v>
      </c>
      <c r="B10" s="29"/>
      <c r="C10" s="31" t="s">
        <v>26</v>
      </c>
      <c r="D10" s="32" t="s">
        <v>27</v>
      </c>
      <c r="E10" s="29"/>
      <c r="F10" s="29"/>
      <c r="G10" s="29"/>
      <c r="H10" s="29"/>
      <c r="I10" s="29"/>
      <c r="J10" s="29"/>
      <c r="K10" s="29"/>
      <c r="L10" s="29"/>
      <c r="M10" s="29"/>
      <c r="N10" s="29"/>
      <c r="O10" s="29"/>
      <c r="P10" s="29"/>
      <c r="Q10" s="30"/>
      <c r="R10" s="60"/>
    </row>
    <row r="11" spans="1:18" hidden="1" outlineLevel="1">
      <c r="A11" s="28"/>
      <c r="B11" s="29" t="s">
        <v>28</v>
      </c>
      <c r="C11" s="29" t="s">
        <v>29</v>
      </c>
      <c r="D11" s="29"/>
      <c r="E11" s="165"/>
      <c r="F11" s="165"/>
      <c r="G11" s="165"/>
      <c r="H11" s="165"/>
      <c r="I11" s="165"/>
      <c r="J11" s="165"/>
      <c r="K11" s="165"/>
      <c r="L11" s="165"/>
      <c r="M11" s="165"/>
      <c r="N11" s="165"/>
      <c r="O11" s="165"/>
      <c r="P11" s="165"/>
      <c r="Q11" s="166"/>
    </row>
    <row r="12" spans="1:18" hidden="1" outlineLevel="1">
      <c r="A12" s="28"/>
      <c r="B12" s="29"/>
      <c r="C12" s="29" t="s">
        <v>30</v>
      </c>
      <c r="D12" s="29"/>
      <c r="E12" s="165"/>
      <c r="F12" s="165"/>
      <c r="G12" s="165"/>
      <c r="H12" s="165"/>
      <c r="I12" s="165"/>
      <c r="J12" s="165"/>
      <c r="K12" s="165"/>
      <c r="L12" s="165"/>
      <c r="M12" s="165"/>
      <c r="N12" s="165"/>
      <c r="O12" s="165"/>
      <c r="P12" s="165"/>
      <c r="Q12" s="166"/>
    </row>
    <row r="13" spans="1:18" hidden="1" outlineLevel="1">
      <c r="A13" s="28"/>
      <c r="B13" s="29"/>
      <c r="C13" s="29"/>
      <c r="D13" s="29"/>
      <c r="E13" s="29"/>
      <c r="F13" s="29"/>
      <c r="G13" s="29"/>
      <c r="H13" s="29"/>
      <c r="I13" s="29"/>
      <c r="J13" s="29"/>
      <c r="K13" s="29"/>
      <c r="L13" s="29"/>
      <c r="M13" s="29"/>
      <c r="N13" s="29"/>
      <c r="O13" s="29"/>
      <c r="P13" s="29"/>
      <c r="Q13" s="30"/>
    </row>
    <row r="14" spans="1:18" hidden="1" outlineLevel="1">
      <c r="A14" s="28"/>
      <c r="B14" s="29"/>
      <c r="C14" s="29" t="s">
        <v>31</v>
      </c>
      <c r="D14" s="29"/>
      <c r="E14" s="165"/>
      <c r="F14" s="165"/>
      <c r="G14" s="165"/>
      <c r="H14" s="165"/>
      <c r="I14" s="165"/>
      <c r="J14" s="165"/>
      <c r="K14" s="165"/>
      <c r="L14" s="165"/>
      <c r="M14" s="165"/>
      <c r="N14" s="165"/>
      <c r="O14" s="165"/>
      <c r="P14" s="165"/>
      <c r="Q14" s="166"/>
      <c r="R14" s="59"/>
    </row>
    <row r="15" spans="1:18" hidden="1" outlineLevel="1">
      <c r="A15" s="28"/>
      <c r="B15" s="29"/>
      <c r="C15" s="29" t="s">
        <v>32</v>
      </c>
      <c r="D15" s="29"/>
      <c r="E15" s="165"/>
      <c r="F15" s="165"/>
      <c r="G15" s="165"/>
      <c r="H15" s="165"/>
      <c r="I15" s="165"/>
      <c r="J15" s="165"/>
      <c r="K15" s="165"/>
      <c r="L15" s="165"/>
      <c r="M15" s="165"/>
      <c r="N15" s="165"/>
      <c r="O15" s="165"/>
      <c r="P15" s="165"/>
      <c r="Q15" s="166"/>
      <c r="R15" s="60"/>
    </row>
    <row r="16" spans="1:18" hidden="1" outlineLevel="1">
      <c r="A16" s="28"/>
      <c r="B16" s="29"/>
      <c r="C16" s="29"/>
      <c r="D16" s="29"/>
      <c r="E16" s="29"/>
      <c r="F16" s="29"/>
      <c r="G16" s="29"/>
      <c r="H16" s="29"/>
      <c r="I16" s="29"/>
      <c r="J16" s="29"/>
      <c r="K16" s="29"/>
      <c r="L16" s="29"/>
      <c r="M16" s="29"/>
      <c r="N16" s="29"/>
      <c r="O16" s="29"/>
      <c r="P16" s="29"/>
      <c r="Q16" s="30"/>
      <c r="R16" s="60"/>
    </row>
    <row r="17" spans="1:18" hidden="1" outlineLevel="1">
      <c r="A17" s="28"/>
      <c r="B17" s="29"/>
      <c r="C17" s="29" t="s">
        <v>33</v>
      </c>
      <c r="D17" s="29"/>
      <c r="E17" s="165"/>
      <c r="F17" s="165"/>
      <c r="G17" s="165"/>
      <c r="H17" s="165"/>
      <c r="I17" s="165"/>
      <c r="J17" s="165"/>
      <c r="K17" s="165"/>
      <c r="L17" s="165"/>
      <c r="M17" s="165"/>
      <c r="N17" s="165"/>
      <c r="O17" s="165"/>
      <c r="P17" s="165"/>
      <c r="Q17" s="166"/>
      <c r="R17" s="61"/>
    </row>
    <row r="18" spans="1:18" hidden="1" outlineLevel="1">
      <c r="A18" s="28"/>
      <c r="B18" s="29"/>
      <c r="C18" s="29"/>
      <c r="D18" s="29"/>
      <c r="E18" s="165"/>
      <c r="F18" s="165"/>
      <c r="G18" s="165"/>
      <c r="H18" s="165"/>
      <c r="I18" s="165"/>
      <c r="J18" s="165"/>
      <c r="K18" s="165"/>
      <c r="L18" s="165"/>
      <c r="M18" s="165"/>
      <c r="N18" s="165"/>
      <c r="O18" s="165"/>
      <c r="P18" s="165"/>
      <c r="Q18" s="166"/>
      <c r="R18" s="60"/>
    </row>
    <row r="19" spans="1:18" outlineLevel="1">
      <c r="A19" s="28"/>
      <c r="B19" s="29"/>
      <c r="C19" s="29"/>
      <c r="D19" s="29"/>
      <c r="E19" s="29"/>
      <c r="F19" s="29"/>
      <c r="G19" s="29"/>
      <c r="H19" s="29"/>
      <c r="I19" s="29"/>
      <c r="J19" s="29"/>
      <c r="K19" s="29"/>
      <c r="L19" s="29"/>
      <c r="M19" s="29"/>
      <c r="N19" s="29"/>
      <c r="O19" s="29"/>
      <c r="P19" s="29"/>
      <c r="Q19" s="30"/>
      <c r="R19" s="61"/>
    </row>
    <row r="20" spans="1:18" outlineLevel="1">
      <c r="A20" s="28" t="s">
        <v>34</v>
      </c>
      <c r="B20" s="167" t="s">
        <v>124</v>
      </c>
      <c r="C20" s="168"/>
      <c r="D20" s="168"/>
      <c r="E20" s="168"/>
      <c r="F20" s="168"/>
      <c r="G20" s="168"/>
      <c r="H20" s="168"/>
      <c r="I20" s="168"/>
      <c r="J20" s="168"/>
      <c r="K20" s="168"/>
      <c r="L20" s="168"/>
      <c r="M20" s="168"/>
      <c r="N20" s="168"/>
      <c r="O20" s="168"/>
      <c r="P20" s="168"/>
      <c r="Q20" s="169"/>
      <c r="R20" s="61"/>
    </row>
    <row r="21" spans="1:18" ht="72" customHeight="1" outlineLevel="1">
      <c r="A21" s="28"/>
      <c r="B21" s="170"/>
      <c r="C21" s="171"/>
      <c r="D21" s="171"/>
      <c r="E21" s="171"/>
      <c r="F21" s="171"/>
      <c r="G21" s="171"/>
      <c r="H21" s="171"/>
      <c r="I21" s="171"/>
      <c r="J21" s="171"/>
      <c r="K21" s="171"/>
      <c r="L21" s="171"/>
      <c r="M21" s="171"/>
      <c r="N21" s="171"/>
      <c r="O21" s="171"/>
      <c r="P21" s="171"/>
      <c r="Q21" s="172"/>
    </row>
    <row r="22" spans="1:18" outlineLevel="1">
      <c r="A22" s="28"/>
      <c r="B22" s="173"/>
      <c r="C22" s="174"/>
      <c r="D22" s="174"/>
      <c r="E22" s="174"/>
      <c r="F22" s="174"/>
      <c r="G22" s="174"/>
      <c r="H22" s="174"/>
      <c r="I22" s="174"/>
      <c r="J22" s="174"/>
      <c r="K22" s="174"/>
      <c r="L22" s="174"/>
      <c r="M22" s="174"/>
      <c r="N22" s="174"/>
      <c r="O22" s="174"/>
      <c r="P22" s="174"/>
      <c r="Q22" s="175"/>
    </row>
    <row r="23" spans="1:18" outlineLevel="1">
      <c r="A23" s="28"/>
      <c r="B23" s="29"/>
      <c r="C23" s="29"/>
      <c r="D23" s="29"/>
      <c r="E23" s="29"/>
      <c r="F23" s="29"/>
      <c r="G23" s="29"/>
      <c r="H23" s="29"/>
      <c r="I23" s="29"/>
      <c r="J23" s="29"/>
      <c r="K23" s="29"/>
      <c r="L23" s="29"/>
      <c r="M23" s="29"/>
      <c r="N23" s="29"/>
      <c r="O23" s="29"/>
      <c r="P23" s="29"/>
      <c r="Q23" s="30"/>
    </row>
    <row r="24" spans="1:18" ht="15.75" outlineLevel="1" thickBot="1">
      <c r="A24" s="33" t="s">
        <v>35</v>
      </c>
      <c r="B24" s="34"/>
      <c r="C24" s="176" t="s">
        <v>36</v>
      </c>
      <c r="D24" s="177"/>
      <c r="E24" s="178"/>
      <c r="F24" s="178"/>
      <c r="G24" s="178"/>
      <c r="H24" s="178"/>
      <c r="I24" s="178"/>
      <c r="J24" s="178"/>
      <c r="K24" s="178"/>
      <c r="L24" s="178"/>
      <c r="M24" s="178"/>
      <c r="N24" s="178"/>
      <c r="O24" s="178"/>
      <c r="P24" s="178"/>
      <c r="Q24" s="179"/>
    </row>
    <row r="25" spans="1:18" ht="16.5" outlineLevel="1" thickTop="1" thickBot="1">
      <c r="A25" s="35"/>
      <c r="C25" s="35"/>
      <c r="D25" s="35"/>
      <c r="E25" s="35"/>
      <c r="F25" s="35"/>
      <c r="G25" s="35"/>
      <c r="H25" s="35"/>
      <c r="I25" s="35"/>
      <c r="J25" s="35"/>
      <c r="K25" s="35"/>
      <c r="L25" s="35"/>
      <c r="M25" s="35"/>
      <c r="N25" s="35"/>
      <c r="O25" s="35"/>
      <c r="P25" s="35"/>
      <c r="Q25" s="35"/>
    </row>
    <row r="26" spans="1:18" ht="19.5" outlineLevel="1" thickTop="1">
      <c r="A26" s="24" t="s">
        <v>126</v>
      </c>
      <c r="B26" s="25" t="str">
        <f>IF(C30="Y","Actual","Estimated")</f>
        <v>Actual</v>
      </c>
      <c r="C26" s="26" t="s">
        <v>22</v>
      </c>
      <c r="D26" s="26"/>
      <c r="E26" s="26"/>
      <c r="F26" s="26"/>
      <c r="G26" s="26"/>
      <c r="H26" s="26"/>
      <c r="I26" s="26"/>
      <c r="J26" s="26"/>
      <c r="K26" s="26"/>
      <c r="L26" s="26"/>
      <c r="M26" s="26"/>
      <c r="N26" s="26"/>
      <c r="O26" s="26"/>
      <c r="P26" s="26"/>
      <c r="Q26" s="27"/>
    </row>
    <row r="27" spans="1:18" outlineLevel="1">
      <c r="A27" s="63" t="s">
        <v>68</v>
      </c>
      <c r="B27" s="29"/>
      <c r="C27" s="29"/>
      <c r="D27" s="29"/>
      <c r="E27" s="29"/>
      <c r="F27" s="29"/>
      <c r="G27" s="29"/>
      <c r="H27" s="29"/>
      <c r="I27" s="29"/>
      <c r="J27" s="29"/>
      <c r="K27" s="29"/>
      <c r="L27" s="29"/>
      <c r="M27" s="29"/>
      <c r="N27" s="29"/>
      <c r="O27" s="29"/>
      <c r="P27" s="29"/>
      <c r="Q27" s="30"/>
    </row>
    <row r="28" spans="1:18" outlineLevel="1">
      <c r="A28" s="28" t="s">
        <v>23</v>
      </c>
      <c r="B28" s="163" t="s">
        <v>24</v>
      </c>
      <c r="C28" s="163"/>
      <c r="D28" s="163"/>
      <c r="E28" s="163"/>
      <c r="F28" s="163"/>
      <c r="G28" s="163"/>
      <c r="H28" s="163"/>
      <c r="I28" s="163"/>
      <c r="J28" s="163"/>
      <c r="K28" s="163"/>
      <c r="L28" s="163"/>
      <c r="M28" s="163"/>
      <c r="N28" s="163"/>
      <c r="O28" s="163"/>
      <c r="P28" s="163"/>
      <c r="Q28" s="164"/>
    </row>
    <row r="29" spans="1:18" outlineLevel="1">
      <c r="A29" s="28"/>
      <c r="B29" s="29"/>
      <c r="C29" s="29"/>
      <c r="D29" s="29"/>
      <c r="E29" s="29"/>
      <c r="F29" s="29"/>
      <c r="G29" s="29"/>
      <c r="H29" s="29"/>
      <c r="I29" s="29"/>
      <c r="J29" s="29"/>
      <c r="K29" s="29"/>
      <c r="L29" s="29"/>
      <c r="M29" s="29"/>
      <c r="N29" s="29"/>
      <c r="O29" s="29"/>
      <c r="P29" s="29"/>
      <c r="Q29" s="30"/>
    </row>
    <row r="30" spans="1:18" outlineLevel="1">
      <c r="A30" s="28" t="s">
        <v>25</v>
      </c>
      <c r="B30" s="29"/>
      <c r="C30" s="31" t="s">
        <v>26</v>
      </c>
      <c r="D30" s="32" t="s">
        <v>27</v>
      </c>
      <c r="E30" s="29"/>
      <c r="F30" s="29"/>
      <c r="G30" s="29"/>
      <c r="H30" s="29"/>
      <c r="I30" s="29"/>
      <c r="J30" s="29"/>
      <c r="K30" s="29"/>
      <c r="L30" s="29"/>
      <c r="M30" s="29"/>
      <c r="N30" s="29"/>
      <c r="O30" s="29"/>
      <c r="P30" s="29"/>
      <c r="Q30" s="30"/>
    </row>
    <row r="31" spans="1:18" hidden="1" outlineLevel="1">
      <c r="A31" s="28"/>
      <c r="B31" s="29" t="s">
        <v>28</v>
      </c>
      <c r="C31" s="29" t="s">
        <v>29</v>
      </c>
      <c r="D31" s="29"/>
      <c r="E31" s="165"/>
      <c r="F31" s="165"/>
      <c r="G31" s="165"/>
      <c r="H31" s="165"/>
      <c r="I31" s="165"/>
      <c r="J31" s="165"/>
      <c r="K31" s="165"/>
      <c r="L31" s="165"/>
      <c r="M31" s="165"/>
      <c r="N31" s="165"/>
      <c r="O31" s="165"/>
      <c r="P31" s="165"/>
      <c r="Q31" s="166"/>
    </row>
    <row r="32" spans="1:18" hidden="1" outlineLevel="1">
      <c r="A32" s="28"/>
      <c r="B32" s="29"/>
      <c r="C32" s="29" t="s">
        <v>30</v>
      </c>
      <c r="D32" s="29"/>
      <c r="E32" s="165"/>
      <c r="F32" s="165"/>
      <c r="G32" s="165"/>
      <c r="H32" s="165"/>
      <c r="I32" s="165"/>
      <c r="J32" s="165"/>
      <c r="K32" s="165"/>
      <c r="L32" s="165"/>
      <c r="M32" s="165"/>
      <c r="N32" s="165"/>
      <c r="O32" s="165"/>
      <c r="P32" s="165"/>
      <c r="Q32" s="166"/>
    </row>
    <row r="33" spans="1:17" hidden="1" outlineLevel="1">
      <c r="A33" s="28"/>
      <c r="B33" s="29"/>
      <c r="C33" s="29"/>
      <c r="D33" s="29"/>
      <c r="E33" s="29"/>
      <c r="F33" s="29"/>
      <c r="G33" s="29"/>
      <c r="H33" s="29"/>
      <c r="I33" s="29"/>
      <c r="J33" s="29"/>
      <c r="K33" s="29"/>
      <c r="L33" s="29"/>
      <c r="M33" s="29"/>
      <c r="N33" s="29"/>
      <c r="O33" s="29"/>
      <c r="P33" s="29"/>
      <c r="Q33" s="30"/>
    </row>
    <row r="34" spans="1:17" hidden="1" outlineLevel="1">
      <c r="A34" s="28"/>
      <c r="B34" s="29"/>
      <c r="C34" s="29" t="s">
        <v>31</v>
      </c>
      <c r="D34" s="29"/>
      <c r="E34" s="165"/>
      <c r="F34" s="165"/>
      <c r="G34" s="165"/>
      <c r="H34" s="165"/>
      <c r="I34" s="165"/>
      <c r="J34" s="165"/>
      <c r="K34" s="165"/>
      <c r="L34" s="165"/>
      <c r="M34" s="165"/>
      <c r="N34" s="165"/>
      <c r="O34" s="165"/>
      <c r="P34" s="165"/>
      <c r="Q34" s="166"/>
    </row>
    <row r="35" spans="1:17" hidden="1" outlineLevel="1">
      <c r="A35" s="28"/>
      <c r="B35" s="29"/>
      <c r="C35" s="29" t="s">
        <v>32</v>
      </c>
      <c r="D35" s="29"/>
      <c r="E35" s="165"/>
      <c r="F35" s="165"/>
      <c r="G35" s="165"/>
      <c r="H35" s="165"/>
      <c r="I35" s="165"/>
      <c r="J35" s="165"/>
      <c r="K35" s="165"/>
      <c r="L35" s="165"/>
      <c r="M35" s="165"/>
      <c r="N35" s="165"/>
      <c r="O35" s="165"/>
      <c r="P35" s="165"/>
      <c r="Q35" s="166"/>
    </row>
    <row r="36" spans="1:17" hidden="1" outlineLevel="1">
      <c r="A36" s="28"/>
      <c r="B36" s="29"/>
      <c r="C36" s="29"/>
      <c r="D36" s="29"/>
      <c r="E36" s="29"/>
      <c r="F36" s="29"/>
      <c r="G36" s="29"/>
      <c r="H36" s="29"/>
      <c r="I36" s="29"/>
      <c r="J36" s="29"/>
      <c r="K36" s="29"/>
      <c r="L36" s="29"/>
      <c r="M36" s="29"/>
      <c r="N36" s="29"/>
      <c r="O36" s="29"/>
      <c r="P36" s="29"/>
      <c r="Q36" s="30"/>
    </row>
    <row r="37" spans="1:17" hidden="1" outlineLevel="1">
      <c r="A37" s="28"/>
      <c r="B37" s="29"/>
      <c r="C37" s="29" t="s">
        <v>33</v>
      </c>
      <c r="D37" s="29"/>
      <c r="E37" s="165"/>
      <c r="F37" s="165"/>
      <c r="G37" s="165"/>
      <c r="H37" s="165"/>
      <c r="I37" s="165"/>
      <c r="J37" s="165"/>
      <c r="K37" s="165"/>
      <c r="L37" s="165"/>
      <c r="M37" s="165"/>
      <c r="N37" s="165"/>
      <c r="O37" s="165"/>
      <c r="P37" s="165"/>
      <c r="Q37" s="166"/>
    </row>
    <row r="38" spans="1:17" outlineLevel="1">
      <c r="A38" s="28"/>
      <c r="B38" s="29"/>
      <c r="C38" s="29"/>
      <c r="D38" s="29"/>
      <c r="E38" s="165"/>
      <c r="F38" s="165"/>
      <c r="G38" s="165"/>
      <c r="H38" s="165"/>
      <c r="I38" s="165"/>
      <c r="J38" s="165"/>
      <c r="K38" s="165"/>
      <c r="L38" s="165"/>
      <c r="M38" s="165"/>
      <c r="N38" s="165"/>
      <c r="O38" s="165"/>
      <c r="P38" s="165"/>
      <c r="Q38" s="166"/>
    </row>
    <row r="39" spans="1:17" outlineLevel="1">
      <c r="A39" s="28"/>
      <c r="B39" s="29"/>
      <c r="C39" s="29"/>
      <c r="D39" s="29"/>
      <c r="E39" s="29"/>
      <c r="F39" s="29"/>
      <c r="G39" s="29"/>
      <c r="H39" s="29"/>
      <c r="I39" s="29"/>
      <c r="J39" s="29"/>
      <c r="K39" s="29"/>
      <c r="L39" s="29"/>
      <c r="M39" s="29"/>
      <c r="N39" s="29"/>
      <c r="O39" s="29"/>
      <c r="P39" s="29"/>
      <c r="Q39" s="30"/>
    </row>
    <row r="40" spans="1:17" outlineLevel="1">
      <c r="A40" s="28" t="s">
        <v>34</v>
      </c>
      <c r="B40" s="167" t="s">
        <v>445</v>
      </c>
      <c r="C40" s="168"/>
      <c r="D40" s="168"/>
      <c r="E40" s="168"/>
      <c r="F40" s="168"/>
      <c r="G40" s="168"/>
      <c r="H40" s="168"/>
      <c r="I40" s="168"/>
      <c r="J40" s="168"/>
      <c r="K40" s="168"/>
      <c r="L40" s="168"/>
      <c r="M40" s="168"/>
      <c r="N40" s="168"/>
      <c r="O40" s="168"/>
      <c r="P40" s="168"/>
      <c r="Q40" s="169"/>
    </row>
    <row r="41" spans="1:17" outlineLevel="1">
      <c r="A41" s="28"/>
      <c r="B41" s="170"/>
      <c r="C41" s="171"/>
      <c r="D41" s="171"/>
      <c r="E41" s="171"/>
      <c r="F41" s="171"/>
      <c r="G41" s="171"/>
      <c r="H41" s="171"/>
      <c r="I41" s="171"/>
      <c r="J41" s="171"/>
      <c r="K41" s="171"/>
      <c r="L41" s="171"/>
      <c r="M41" s="171"/>
      <c r="N41" s="171"/>
      <c r="O41" s="171"/>
      <c r="P41" s="171"/>
      <c r="Q41" s="172"/>
    </row>
    <row r="42" spans="1:17" outlineLevel="1">
      <c r="A42" s="28"/>
      <c r="B42" s="173"/>
      <c r="C42" s="174"/>
      <c r="D42" s="174"/>
      <c r="E42" s="174"/>
      <c r="F42" s="174"/>
      <c r="G42" s="174"/>
      <c r="H42" s="174"/>
      <c r="I42" s="174"/>
      <c r="J42" s="174"/>
      <c r="K42" s="174"/>
      <c r="L42" s="174"/>
      <c r="M42" s="174"/>
      <c r="N42" s="174"/>
      <c r="O42" s="174"/>
      <c r="P42" s="174"/>
      <c r="Q42" s="175"/>
    </row>
    <row r="43" spans="1:17" outlineLevel="1">
      <c r="A43" s="28"/>
      <c r="B43" s="29"/>
      <c r="C43" s="29"/>
      <c r="D43" s="29"/>
      <c r="E43" s="29"/>
      <c r="F43" s="29"/>
      <c r="G43" s="29"/>
      <c r="H43" s="29"/>
      <c r="I43" s="29"/>
      <c r="J43" s="29"/>
      <c r="K43" s="29"/>
      <c r="L43" s="29"/>
      <c r="M43" s="29"/>
      <c r="N43" s="29"/>
      <c r="O43" s="29"/>
      <c r="P43" s="29"/>
      <c r="Q43" s="30"/>
    </row>
    <row r="44" spans="1:17" ht="15.75" outlineLevel="1" thickBot="1">
      <c r="A44" s="33" t="s">
        <v>35</v>
      </c>
      <c r="B44" s="34"/>
      <c r="C44" s="176" t="s">
        <v>128</v>
      </c>
      <c r="D44" s="177"/>
      <c r="E44" s="178"/>
      <c r="F44" s="178"/>
      <c r="G44" s="178"/>
      <c r="H44" s="178"/>
      <c r="I44" s="178"/>
      <c r="J44" s="178"/>
      <c r="K44" s="178"/>
      <c r="L44" s="178"/>
      <c r="M44" s="178"/>
      <c r="N44" s="178"/>
      <c r="O44" s="178"/>
      <c r="P44" s="178"/>
      <c r="Q44" s="179"/>
    </row>
    <row r="45" spans="1:17" ht="16.5" outlineLevel="1" thickTop="1" thickBot="1">
      <c r="A45" s="29"/>
      <c r="B45" s="29"/>
      <c r="C45" s="161"/>
      <c r="D45" s="161"/>
      <c r="E45" s="162"/>
      <c r="F45" s="162"/>
      <c r="G45" s="162"/>
      <c r="H45" s="162"/>
      <c r="I45" s="162"/>
      <c r="J45" s="162"/>
      <c r="K45" s="162"/>
      <c r="L45" s="162"/>
      <c r="M45" s="162"/>
      <c r="N45" s="162"/>
      <c r="O45" s="162"/>
      <c r="P45" s="162"/>
      <c r="Q45" s="162"/>
    </row>
    <row r="46" spans="1:17" ht="19.5" outlineLevel="1" thickTop="1">
      <c r="A46" s="24" t="s">
        <v>238</v>
      </c>
      <c r="B46" s="25" t="str">
        <f>IF(C50="Y","Actual","Estimated")</f>
        <v>Actual</v>
      </c>
      <c r="C46" s="26" t="s">
        <v>22</v>
      </c>
      <c r="D46" s="26"/>
      <c r="E46" s="26"/>
      <c r="F46" s="26"/>
      <c r="G46" s="26"/>
      <c r="H46" s="26"/>
      <c r="I46" s="26"/>
      <c r="J46" s="26"/>
      <c r="K46" s="26"/>
      <c r="L46" s="26"/>
      <c r="M46" s="26"/>
      <c r="N46" s="26"/>
      <c r="O46" s="26"/>
      <c r="P46" s="26"/>
      <c r="Q46" s="27"/>
    </row>
    <row r="47" spans="1:17" outlineLevel="1">
      <c r="A47" s="63"/>
      <c r="B47" s="29"/>
      <c r="C47" s="29"/>
      <c r="D47" s="29"/>
      <c r="E47" s="29"/>
      <c r="F47" s="29"/>
      <c r="G47" s="29"/>
      <c r="H47" s="29"/>
      <c r="I47" s="29"/>
      <c r="J47" s="29"/>
      <c r="K47" s="29"/>
      <c r="L47" s="29"/>
      <c r="M47" s="29"/>
      <c r="N47" s="29"/>
      <c r="O47" s="29"/>
      <c r="P47" s="29"/>
      <c r="Q47" s="30"/>
    </row>
    <row r="48" spans="1:17" outlineLevel="1">
      <c r="A48" s="28" t="s">
        <v>23</v>
      </c>
      <c r="B48" s="163" t="s">
        <v>24</v>
      </c>
      <c r="C48" s="163"/>
      <c r="D48" s="163"/>
      <c r="E48" s="163"/>
      <c r="F48" s="163"/>
      <c r="G48" s="163"/>
      <c r="H48" s="163"/>
      <c r="I48" s="163"/>
      <c r="J48" s="163"/>
      <c r="K48" s="163"/>
      <c r="L48" s="163"/>
      <c r="M48" s="163"/>
      <c r="N48" s="163"/>
      <c r="O48" s="163"/>
      <c r="P48" s="163"/>
      <c r="Q48" s="164"/>
    </row>
    <row r="49" spans="1:17" outlineLevel="1">
      <c r="A49" s="28"/>
      <c r="B49" s="29"/>
      <c r="C49" s="29"/>
      <c r="D49" s="29"/>
      <c r="E49" s="29"/>
      <c r="F49" s="29"/>
      <c r="G49" s="29"/>
      <c r="H49" s="29"/>
      <c r="I49" s="29"/>
      <c r="J49" s="29"/>
      <c r="K49" s="29"/>
      <c r="L49" s="29"/>
      <c r="M49" s="29"/>
      <c r="N49" s="29"/>
      <c r="O49" s="29"/>
      <c r="P49" s="29"/>
      <c r="Q49" s="30"/>
    </row>
    <row r="50" spans="1:17" hidden="1" outlineLevel="1">
      <c r="A50" s="28" t="s">
        <v>25</v>
      </c>
      <c r="B50" s="29"/>
      <c r="C50" s="31" t="s">
        <v>26</v>
      </c>
      <c r="D50" s="32" t="s">
        <v>27</v>
      </c>
      <c r="E50" s="29"/>
      <c r="F50" s="29"/>
      <c r="G50" s="29"/>
      <c r="H50" s="29"/>
      <c r="I50" s="29"/>
      <c r="J50" s="29"/>
      <c r="K50" s="29"/>
      <c r="L50" s="29"/>
      <c r="M50" s="29"/>
      <c r="N50" s="29"/>
      <c r="O50" s="29"/>
      <c r="P50" s="29"/>
      <c r="Q50" s="30"/>
    </row>
    <row r="51" spans="1:17" hidden="1" outlineLevel="1">
      <c r="A51" s="28"/>
      <c r="B51" s="29" t="s">
        <v>28</v>
      </c>
      <c r="C51" s="29" t="s">
        <v>29</v>
      </c>
      <c r="D51" s="29"/>
      <c r="E51" s="165"/>
      <c r="F51" s="165"/>
      <c r="G51" s="165"/>
      <c r="H51" s="165"/>
      <c r="I51" s="165"/>
      <c r="J51" s="165"/>
      <c r="K51" s="165"/>
      <c r="L51" s="165"/>
      <c r="M51" s="165"/>
      <c r="N51" s="165"/>
      <c r="O51" s="165"/>
      <c r="P51" s="165"/>
      <c r="Q51" s="166"/>
    </row>
    <row r="52" spans="1:17" hidden="1" outlineLevel="1">
      <c r="A52" s="28"/>
      <c r="B52" s="29"/>
      <c r="C52" s="29" t="s">
        <v>30</v>
      </c>
      <c r="D52" s="29"/>
      <c r="E52" s="165"/>
      <c r="F52" s="165"/>
      <c r="G52" s="165"/>
      <c r="H52" s="165"/>
      <c r="I52" s="165"/>
      <c r="J52" s="165"/>
      <c r="K52" s="165"/>
      <c r="L52" s="165"/>
      <c r="M52" s="165"/>
      <c r="N52" s="165"/>
      <c r="O52" s="165"/>
      <c r="P52" s="165"/>
      <c r="Q52" s="166"/>
    </row>
    <row r="53" spans="1:17" hidden="1" outlineLevel="1">
      <c r="A53" s="28"/>
      <c r="B53" s="29"/>
      <c r="C53" s="29"/>
      <c r="D53" s="29"/>
      <c r="E53" s="29"/>
      <c r="F53" s="29"/>
      <c r="G53" s="29"/>
      <c r="H53" s="29"/>
      <c r="I53" s="29"/>
      <c r="J53" s="29"/>
      <c r="K53" s="29"/>
      <c r="L53" s="29"/>
      <c r="M53" s="29"/>
      <c r="N53" s="29"/>
      <c r="O53" s="29"/>
      <c r="P53" s="29"/>
      <c r="Q53" s="30"/>
    </row>
    <row r="54" spans="1:17" hidden="1" outlineLevel="1">
      <c r="A54" s="28"/>
      <c r="B54" s="29"/>
      <c r="C54" s="29" t="s">
        <v>31</v>
      </c>
      <c r="D54" s="29"/>
      <c r="E54" s="165"/>
      <c r="F54" s="165"/>
      <c r="G54" s="165"/>
      <c r="H54" s="165"/>
      <c r="I54" s="165"/>
      <c r="J54" s="165"/>
      <c r="K54" s="165"/>
      <c r="L54" s="165"/>
      <c r="M54" s="165"/>
      <c r="N54" s="165"/>
      <c r="O54" s="165"/>
      <c r="P54" s="165"/>
      <c r="Q54" s="166"/>
    </row>
    <row r="55" spans="1:17" hidden="1" outlineLevel="1">
      <c r="A55" s="28"/>
      <c r="B55" s="29"/>
      <c r="C55" s="29" t="s">
        <v>32</v>
      </c>
      <c r="D55" s="29"/>
      <c r="E55" s="165"/>
      <c r="F55" s="165"/>
      <c r="G55" s="165"/>
      <c r="H55" s="165"/>
      <c r="I55" s="165"/>
      <c r="J55" s="165"/>
      <c r="K55" s="165"/>
      <c r="L55" s="165"/>
      <c r="M55" s="165"/>
      <c r="N55" s="165"/>
      <c r="O55" s="165"/>
      <c r="P55" s="165"/>
      <c r="Q55" s="166"/>
    </row>
    <row r="56" spans="1:17" hidden="1" outlineLevel="1">
      <c r="A56" s="28"/>
      <c r="B56" s="29"/>
      <c r="C56" s="29"/>
      <c r="D56" s="29"/>
      <c r="E56" s="29"/>
      <c r="F56" s="29"/>
      <c r="G56" s="29"/>
      <c r="H56" s="29"/>
      <c r="I56" s="29"/>
      <c r="J56" s="29"/>
      <c r="K56" s="29"/>
      <c r="L56" s="29"/>
      <c r="M56" s="29"/>
      <c r="N56" s="29"/>
      <c r="O56" s="29"/>
      <c r="P56" s="29"/>
      <c r="Q56" s="30"/>
    </row>
    <row r="57" spans="1:17" hidden="1" outlineLevel="1">
      <c r="A57" s="28"/>
      <c r="B57" s="29"/>
      <c r="C57" s="29" t="s">
        <v>33</v>
      </c>
      <c r="D57" s="29"/>
      <c r="E57" s="165"/>
      <c r="F57" s="165"/>
      <c r="G57" s="165"/>
      <c r="H57" s="165"/>
      <c r="I57" s="165"/>
      <c r="J57" s="165"/>
      <c r="K57" s="165"/>
      <c r="L57" s="165"/>
      <c r="M57" s="165"/>
      <c r="N57" s="165"/>
      <c r="O57" s="165"/>
      <c r="P57" s="165"/>
      <c r="Q57" s="166"/>
    </row>
    <row r="58" spans="1:17" hidden="1" outlineLevel="1">
      <c r="A58" s="28"/>
      <c r="B58" s="29"/>
      <c r="C58" s="29"/>
      <c r="D58" s="29"/>
      <c r="E58" s="165"/>
      <c r="F58" s="165"/>
      <c r="G58" s="165"/>
      <c r="H58" s="165"/>
      <c r="I58" s="165"/>
      <c r="J58" s="165"/>
      <c r="K58" s="165"/>
      <c r="L58" s="165"/>
      <c r="M58" s="165"/>
      <c r="N58" s="165"/>
      <c r="O58" s="165"/>
      <c r="P58" s="165"/>
      <c r="Q58" s="166"/>
    </row>
    <row r="59" spans="1:17" outlineLevel="1">
      <c r="A59" s="28"/>
      <c r="B59" s="29"/>
      <c r="C59" s="29"/>
      <c r="D59" s="29"/>
      <c r="E59" s="29"/>
      <c r="F59" s="29"/>
      <c r="G59" s="29"/>
      <c r="H59" s="29"/>
      <c r="I59" s="29"/>
      <c r="J59" s="29"/>
      <c r="K59" s="29"/>
      <c r="L59" s="29"/>
      <c r="M59" s="29"/>
      <c r="N59" s="29"/>
      <c r="O59" s="29"/>
      <c r="P59" s="29"/>
      <c r="Q59" s="30"/>
    </row>
    <row r="60" spans="1:17" outlineLevel="1">
      <c r="A60" s="28" t="s">
        <v>34</v>
      </c>
      <c r="B60" s="167" t="s">
        <v>453</v>
      </c>
      <c r="C60" s="168"/>
      <c r="D60" s="168"/>
      <c r="E60" s="168"/>
      <c r="F60" s="168"/>
      <c r="G60" s="168"/>
      <c r="H60" s="168"/>
      <c r="I60" s="168"/>
      <c r="J60" s="168"/>
      <c r="K60" s="168"/>
      <c r="L60" s="168"/>
      <c r="M60" s="168"/>
      <c r="N60" s="168"/>
      <c r="O60" s="168"/>
      <c r="P60" s="168"/>
      <c r="Q60" s="169"/>
    </row>
    <row r="61" spans="1:17" ht="74.25" customHeight="1" outlineLevel="1">
      <c r="A61" s="28"/>
      <c r="B61" s="170"/>
      <c r="C61" s="171"/>
      <c r="D61" s="171"/>
      <c r="E61" s="171"/>
      <c r="F61" s="171"/>
      <c r="G61" s="171"/>
      <c r="H61" s="171"/>
      <c r="I61" s="171"/>
      <c r="J61" s="171"/>
      <c r="K61" s="171"/>
      <c r="L61" s="171"/>
      <c r="M61" s="171"/>
      <c r="N61" s="171"/>
      <c r="O61" s="171"/>
      <c r="P61" s="171"/>
      <c r="Q61" s="172"/>
    </row>
    <row r="62" spans="1:17" outlineLevel="1">
      <c r="A62" s="28"/>
      <c r="B62" s="173"/>
      <c r="C62" s="174"/>
      <c r="D62" s="174"/>
      <c r="E62" s="174"/>
      <c r="F62" s="174"/>
      <c r="G62" s="174"/>
      <c r="H62" s="174"/>
      <c r="I62" s="174"/>
      <c r="J62" s="174"/>
      <c r="K62" s="174"/>
      <c r="L62" s="174"/>
      <c r="M62" s="174"/>
      <c r="N62" s="174"/>
      <c r="O62" s="174"/>
      <c r="P62" s="174"/>
      <c r="Q62" s="175"/>
    </row>
    <row r="63" spans="1:17">
      <c r="A63" s="28"/>
      <c r="B63" s="29"/>
      <c r="C63" s="29"/>
      <c r="D63" s="29"/>
      <c r="E63" s="29"/>
      <c r="F63" s="29"/>
      <c r="G63" s="29"/>
      <c r="H63" s="29"/>
      <c r="I63" s="29"/>
      <c r="J63" s="29"/>
      <c r="K63" s="29"/>
      <c r="L63" s="29"/>
      <c r="M63" s="29"/>
      <c r="N63" s="29"/>
      <c r="O63" s="29"/>
      <c r="P63" s="29"/>
      <c r="Q63" s="30"/>
    </row>
    <row r="64" spans="1:17" ht="15" customHeight="1" thickBot="1">
      <c r="A64" s="33" t="s">
        <v>35</v>
      </c>
      <c r="B64" s="34"/>
      <c r="C64" s="176" t="s">
        <v>128</v>
      </c>
      <c r="D64" s="177"/>
      <c r="E64" s="178"/>
      <c r="F64" s="178"/>
      <c r="G64" s="178"/>
      <c r="H64" s="178"/>
      <c r="I64" s="178"/>
      <c r="J64" s="178"/>
      <c r="K64" s="178"/>
      <c r="L64" s="178"/>
      <c r="M64" s="178"/>
      <c r="N64" s="178"/>
      <c r="O64" s="178"/>
      <c r="P64" s="178"/>
      <c r="Q64" s="179"/>
    </row>
    <row r="65" spans="1:18" ht="16.5" outlineLevel="1" thickTop="1" thickBot="1"/>
    <row r="66" spans="1:18" outlineLevel="1">
      <c r="A66" s="40" t="s">
        <v>240</v>
      </c>
      <c r="B66" s="41" t="s">
        <v>41</v>
      </c>
      <c r="C66" s="180" t="s">
        <v>346</v>
      </c>
      <c r="D66" s="181"/>
      <c r="E66" s="181"/>
      <c r="F66" s="181"/>
      <c r="G66" s="181"/>
      <c r="H66" s="181"/>
      <c r="I66" s="181"/>
      <c r="J66" s="181"/>
      <c r="K66" s="181"/>
      <c r="L66" s="181"/>
      <c r="M66" s="181"/>
      <c r="N66" s="181"/>
      <c r="O66" s="181"/>
      <c r="P66" s="181"/>
      <c r="Q66" s="182"/>
    </row>
    <row r="67" spans="1:18" ht="15" customHeight="1" outlineLevel="1">
      <c r="A67" s="42"/>
      <c r="B67" s="29" t="s">
        <v>42</v>
      </c>
      <c r="C67" s="167" t="s">
        <v>125</v>
      </c>
      <c r="D67" s="226"/>
      <c r="E67" s="226"/>
      <c r="F67" s="226"/>
      <c r="G67" s="226"/>
      <c r="H67" s="226"/>
      <c r="I67" s="226"/>
      <c r="J67" s="226"/>
      <c r="K67" s="226"/>
      <c r="L67" s="226"/>
      <c r="M67" s="226"/>
      <c r="N67" s="226"/>
      <c r="O67" s="226"/>
      <c r="P67" s="226"/>
      <c r="Q67" s="227"/>
    </row>
    <row r="68" spans="1:18" outlineLevel="1">
      <c r="A68" s="42"/>
      <c r="B68" s="29" t="s">
        <v>46</v>
      </c>
      <c r="C68" s="228">
        <v>41091</v>
      </c>
      <c r="D68" s="190"/>
      <c r="E68" s="190"/>
      <c r="F68" s="197"/>
      <c r="G68" s="29"/>
      <c r="H68" s="29"/>
      <c r="I68" s="29"/>
      <c r="J68" s="29"/>
      <c r="K68" s="29"/>
      <c r="L68" s="29"/>
      <c r="M68" s="29"/>
      <c r="N68" s="29"/>
      <c r="O68" s="29"/>
      <c r="P68" s="29"/>
      <c r="Q68" s="43"/>
    </row>
    <row r="69" spans="1:18" outlineLevel="1">
      <c r="A69" s="42"/>
      <c r="B69" s="44" t="s">
        <v>47</v>
      </c>
      <c r="C69" s="183" t="s">
        <v>345</v>
      </c>
      <c r="D69" s="184"/>
      <c r="E69" s="184"/>
      <c r="F69" s="184"/>
      <c r="G69" s="184"/>
      <c r="H69" s="184"/>
      <c r="I69" s="184"/>
      <c r="J69" s="184"/>
      <c r="K69" s="184"/>
      <c r="L69" s="184"/>
      <c r="M69" s="184"/>
      <c r="N69" s="185"/>
      <c r="O69" s="185"/>
      <c r="P69" s="185"/>
      <c r="Q69" s="186"/>
    </row>
    <row r="70" spans="1:18" outlineLevel="1">
      <c r="A70" s="42"/>
      <c r="B70" s="29"/>
      <c r="C70" s="29"/>
      <c r="D70" s="29"/>
      <c r="E70" s="29"/>
      <c r="F70" s="29"/>
      <c r="G70" s="29"/>
      <c r="H70" s="29"/>
      <c r="I70" s="29"/>
      <c r="J70" s="29"/>
      <c r="K70" s="29"/>
      <c r="L70" s="29"/>
      <c r="M70" s="29"/>
      <c r="N70" s="29"/>
      <c r="O70" s="29"/>
      <c r="P70" s="29"/>
      <c r="Q70" s="43"/>
    </row>
    <row r="71" spans="1:18" outlineLevel="1">
      <c r="A71" s="42"/>
      <c r="B71" s="29" t="s">
        <v>48</v>
      </c>
      <c r="C71" s="29" t="s">
        <v>49</v>
      </c>
      <c r="D71" s="29"/>
      <c r="E71" s="29"/>
      <c r="F71" s="29"/>
      <c r="G71" s="29"/>
      <c r="H71" s="31" t="s">
        <v>26</v>
      </c>
      <c r="I71" s="29"/>
      <c r="J71" s="29"/>
      <c r="K71" s="29"/>
      <c r="L71" s="29" t="s">
        <v>51</v>
      </c>
      <c r="M71" s="29"/>
      <c r="N71" s="29"/>
      <c r="O71" s="29"/>
      <c r="P71" s="29"/>
      <c r="Q71" s="45" t="s">
        <v>26</v>
      </c>
    </row>
    <row r="72" spans="1:18" outlineLevel="1">
      <c r="A72" s="42"/>
      <c r="B72" s="46" t="str">
        <f>IF(AND(H71="Y",Q71="Y",K72="N",Q72="N"),"Actual", "Estimated")</f>
        <v>Actual</v>
      </c>
      <c r="C72" s="29" t="s">
        <v>52</v>
      </c>
      <c r="D72" s="29"/>
      <c r="E72" s="29"/>
      <c r="F72" s="29"/>
      <c r="G72" s="29"/>
      <c r="H72" s="29"/>
      <c r="I72" s="29"/>
      <c r="J72" s="29"/>
      <c r="K72" s="31" t="s">
        <v>73</v>
      </c>
      <c r="L72" s="29" t="s">
        <v>53</v>
      </c>
      <c r="M72" s="29"/>
      <c r="N72" s="29"/>
      <c r="O72" s="29"/>
      <c r="P72" s="29"/>
      <c r="Q72" s="45" t="s">
        <v>73</v>
      </c>
    </row>
    <row r="73" spans="1:18" hidden="1" outlineLevel="1">
      <c r="A73" s="42"/>
      <c r="B73" s="29"/>
      <c r="C73" s="29"/>
      <c r="D73" s="29"/>
      <c r="E73" s="29"/>
      <c r="F73" s="29"/>
      <c r="G73" s="29"/>
      <c r="H73" s="29"/>
      <c r="I73" s="29"/>
      <c r="J73" s="29"/>
      <c r="K73" s="29"/>
      <c r="L73" s="29"/>
      <c r="M73" s="29"/>
      <c r="N73" s="29"/>
      <c r="O73" s="29"/>
      <c r="P73" s="29"/>
      <c r="Q73" s="43"/>
    </row>
    <row r="74" spans="1:18" hidden="1" outlineLevel="1">
      <c r="A74" s="42"/>
      <c r="B74" s="47" t="s">
        <v>54</v>
      </c>
      <c r="C74" s="48" t="s">
        <v>55</v>
      </c>
      <c r="D74" s="48"/>
      <c r="E74" s="48"/>
      <c r="F74" s="48"/>
      <c r="G74" s="48"/>
      <c r="H74" s="48"/>
      <c r="I74" s="48"/>
      <c r="J74" s="29"/>
      <c r="K74" s="49" t="s">
        <v>56</v>
      </c>
      <c r="L74" s="49"/>
      <c r="M74" s="49"/>
      <c r="N74" s="49"/>
      <c r="O74" s="49"/>
      <c r="P74" s="49"/>
      <c r="Q74" s="43"/>
    </row>
    <row r="75" spans="1:18" hidden="1" outlineLevel="1">
      <c r="A75" s="42"/>
      <c r="B75" s="29" t="s">
        <v>57</v>
      </c>
      <c r="C75" s="50"/>
      <c r="D75" s="51" t="s">
        <v>58</v>
      </c>
      <c r="E75" s="50" t="s">
        <v>59</v>
      </c>
      <c r="H75" s="29"/>
      <c r="I75" s="29"/>
      <c r="J75" s="29"/>
      <c r="K75" s="50"/>
      <c r="L75" s="29" t="s">
        <v>58</v>
      </c>
      <c r="M75" s="29"/>
      <c r="N75" s="50"/>
      <c r="O75" s="29"/>
      <c r="P75" s="29"/>
      <c r="Q75" s="43"/>
      <c r="R75" s="81"/>
    </row>
    <row r="76" spans="1:18" hidden="1" outlineLevel="1">
      <c r="A76" s="42"/>
      <c r="B76" s="29"/>
      <c r="C76" s="29"/>
      <c r="D76" s="29"/>
      <c r="E76" s="29"/>
      <c r="F76" s="29"/>
      <c r="G76" s="29"/>
      <c r="H76" s="29"/>
      <c r="I76" s="29"/>
      <c r="J76" s="29"/>
      <c r="K76" s="198" t="str">
        <f>IF(OR(K75&lt;&gt;"Real",N75&lt;&gt;"2014/15"),"** Note: Data required to be reported in Real $ @ Jun14.  Escalate using standard CPI assumptions","OK - no escalation required")</f>
        <v>** Note: Data required to be reported in Real $ @ Jun14.  Escalate using standard CPI assumptions</v>
      </c>
      <c r="L76" s="198"/>
      <c r="M76" s="198"/>
      <c r="N76" s="198"/>
      <c r="O76" s="198"/>
      <c r="P76" s="198"/>
      <c r="Q76" s="199"/>
      <c r="R76" s="81"/>
    </row>
    <row r="77" spans="1:18" outlineLevel="1">
      <c r="A77" s="42"/>
      <c r="B77" s="29"/>
      <c r="C77" s="29"/>
      <c r="D77" s="29"/>
      <c r="E77" s="29"/>
      <c r="F77" s="29"/>
      <c r="G77" s="29"/>
      <c r="H77" s="29"/>
      <c r="I77" s="29"/>
      <c r="J77" s="29"/>
      <c r="K77" s="29"/>
      <c r="L77" s="29"/>
      <c r="M77" s="29"/>
      <c r="N77" s="29"/>
      <c r="O77" s="29"/>
      <c r="P77" s="29"/>
      <c r="Q77" s="43"/>
      <c r="R77" s="81"/>
    </row>
    <row r="78" spans="1:18" outlineLevel="1">
      <c r="A78" s="42"/>
      <c r="B78" s="29" t="s">
        <v>60</v>
      </c>
      <c r="C78" s="50" t="s">
        <v>76</v>
      </c>
      <c r="D78" s="29"/>
      <c r="E78" s="29"/>
      <c r="F78" s="29" t="s">
        <v>61</v>
      </c>
      <c r="G78" s="29"/>
      <c r="H78" s="200"/>
      <c r="I78" s="200"/>
      <c r="J78" s="29"/>
      <c r="K78" s="29" t="s">
        <v>62</v>
      </c>
      <c r="L78" s="29"/>
      <c r="M78" s="29"/>
      <c r="N78" s="200"/>
      <c r="O78" s="200"/>
      <c r="P78" s="29"/>
      <c r="Q78" s="43"/>
      <c r="R78" s="81"/>
    </row>
    <row r="79" spans="1:18" outlineLevel="1">
      <c r="A79" s="42"/>
      <c r="B79" s="29"/>
      <c r="C79" s="29"/>
      <c r="D79" s="29"/>
      <c r="E79" s="29"/>
      <c r="F79" s="29"/>
      <c r="G79" s="29"/>
      <c r="H79" s="29"/>
      <c r="I79" s="29"/>
      <c r="J79" s="29"/>
      <c r="K79" s="29"/>
      <c r="L79" s="29"/>
      <c r="M79" s="29"/>
      <c r="N79" s="29"/>
      <c r="O79" s="29"/>
      <c r="P79" s="29"/>
      <c r="Q79" s="43"/>
      <c r="R79" s="81"/>
    </row>
    <row r="80" spans="1:18" hidden="1" outlineLevel="1">
      <c r="A80" s="42"/>
      <c r="B80" s="29" t="s">
        <v>63</v>
      </c>
      <c r="C80" s="192"/>
      <c r="D80" s="193"/>
      <c r="E80" s="194"/>
      <c r="F80" s="194"/>
      <c r="G80" s="194"/>
      <c r="H80" s="194"/>
      <c r="I80" s="194"/>
      <c r="J80" s="194"/>
      <c r="K80" s="194"/>
      <c r="L80" s="194"/>
      <c r="M80" s="194"/>
      <c r="N80" s="194"/>
      <c r="O80" s="194"/>
      <c r="P80" s="194"/>
      <c r="Q80" s="195"/>
    </row>
    <row r="81" spans="1:17" hidden="1" outlineLevel="1">
      <c r="A81" s="42"/>
      <c r="B81" s="29" t="s">
        <v>64</v>
      </c>
      <c r="C81" s="29"/>
      <c r="D81" s="29"/>
      <c r="E81" s="29"/>
      <c r="F81" s="29"/>
      <c r="G81" s="29"/>
      <c r="H81" s="29"/>
      <c r="I81" s="29"/>
      <c r="J81" s="29"/>
      <c r="K81" s="29"/>
      <c r="L81" s="29"/>
      <c r="M81" s="29"/>
      <c r="N81" s="29"/>
      <c r="O81" s="29"/>
      <c r="P81" s="29"/>
      <c r="Q81" s="43"/>
    </row>
    <row r="82" spans="1:17" ht="15.75" outlineLevel="1" thickBot="1">
      <c r="A82" s="52"/>
      <c r="B82" s="53"/>
      <c r="C82" s="53"/>
      <c r="D82" s="53"/>
      <c r="E82" s="53"/>
      <c r="F82" s="53"/>
      <c r="G82" s="53"/>
      <c r="H82" s="53"/>
      <c r="I82" s="53"/>
      <c r="J82" s="53"/>
      <c r="K82" s="53"/>
      <c r="L82" s="53"/>
      <c r="M82" s="53"/>
      <c r="N82" s="53"/>
      <c r="O82" s="53"/>
      <c r="P82" s="53"/>
      <c r="Q82" s="54"/>
    </row>
    <row r="83" spans="1:17" ht="15.75" outlineLevel="1" thickBot="1">
      <c r="A83" s="29"/>
      <c r="B83" s="29"/>
      <c r="C83" s="29"/>
      <c r="D83" s="29"/>
      <c r="E83" s="29"/>
      <c r="F83" s="29"/>
      <c r="G83" s="29"/>
      <c r="H83" s="29"/>
      <c r="I83" s="29"/>
      <c r="J83" s="29"/>
      <c r="K83" s="29"/>
      <c r="L83" s="29"/>
      <c r="M83" s="29"/>
      <c r="N83" s="29"/>
      <c r="O83" s="29"/>
      <c r="P83" s="29"/>
      <c r="Q83" s="29"/>
    </row>
    <row r="84" spans="1:17" outlineLevel="1">
      <c r="A84" s="40" t="s">
        <v>243</v>
      </c>
      <c r="B84" s="41" t="s">
        <v>41</v>
      </c>
      <c r="C84" s="180" t="s">
        <v>129</v>
      </c>
      <c r="D84" s="181"/>
      <c r="E84" s="181"/>
      <c r="F84" s="181"/>
      <c r="G84" s="181"/>
      <c r="H84" s="181"/>
      <c r="I84" s="181"/>
      <c r="J84" s="181"/>
      <c r="K84" s="181"/>
      <c r="L84" s="181"/>
      <c r="M84" s="181"/>
      <c r="N84" s="181"/>
      <c r="O84" s="181"/>
      <c r="P84" s="181"/>
      <c r="Q84" s="182"/>
    </row>
    <row r="85" spans="1:17" outlineLevel="1">
      <c r="A85" s="58" t="s">
        <v>68</v>
      </c>
      <c r="B85" s="29" t="s">
        <v>42</v>
      </c>
      <c r="C85" s="183" t="s">
        <v>250</v>
      </c>
      <c r="D85" s="184"/>
      <c r="E85" s="184"/>
      <c r="F85" s="184"/>
      <c r="G85" s="184"/>
      <c r="H85" s="184"/>
      <c r="I85" s="184"/>
      <c r="J85" s="184"/>
      <c r="K85" s="184"/>
      <c r="L85" s="184"/>
      <c r="M85" s="184"/>
      <c r="N85" s="185"/>
      <c r="O85" s="185"/>
      <c r="P85" s="185"/>
      <c r="Q85" s="186"/>
    </row>
    <row r="86" spans="1:17" outlineLevel="1">
      <c r="A86" s="42"/>
      <c r="B86" s="29" t="s">
        <v>46</v>
      </c>
      <c r="C86" s="196" t="s">
        <v>131</v>
      </c>
      <c r="D86" s="190"/>
      <c r="E86" s="190"/>
      <c r="F86" s="197"/>
      <c r="G86" s="29"/>
      <c r="H86" s="29"/>
      <c r="I86" s="29"/>
      <c r="J86" s="29"/>
      <c r="K86" s="29"/>
      <c r="L86" s="29"/>
      <c r="M86" s="29"/>
      <c r="N86" s="29"/>
      <c r="O86" s="29"/>
      <c r="P86" s="29"/>
      <c r="Q86" s="43"/>
    </row>
    <row r="87" spans="1:17" outlineLevel="1">
      <c r="A87" s="42"/>
      <c r="B87" s="44" t="s">
        <v>47</v>
      </c>
      <c r="C87" s="183" t="s">
        <v>132</v>
      </c>
      <c r="D87" s="184"/>
      <c r="E87" s="184"/>
      <c r="F87" s="184"/>
      <c r="G87" s="184"/>
      <c r="H87" s="184"/>
      <c r="I87" s="184"/>
      <c r="J87" s="184"/>
      <c r="K87" s="184"/>
      <c r="L87" s="184"/>
      <c r="M87" s="184"/>
      <c r="N87" s="185"/>
      <c r="O87" s="185"/>
      <c r="P87" s="185"/>
      <c r="Q87" s="186"/>
    </row>
    <row r="88" spans="1:17" outlineLevel="1">
      <c r="A88" s="42"/>
      <c r="B88" s="29"/>
      <c r="C88" s="29"/>
      <c r="D88" s="29"/>
      <c r="E88" s="29"/>
      <c r="F88" s="29"/>
      <c r="G88" s="29"/>
      <c r="H88" s="29"/>
      <c r="I88" s="29"/>
      <c r="J88" s="29"/>
      <c r="K88" s="29"/>
      <c r="L88" s="29"/>
      <c r="M88" s="29"/>
      <c r="N88" s="29"/>
      <c r="O88" s="29"/>
      <c r="P88" s="29"/>
      <c r="Q88" s="43"/>
    </row>
    <row r="89" spans="1:17" outlineLevel="1">
      <c r="A89" s="42"/>
      <c r="B89" s="29" t="s">
        <v>48</v>
      </c>
      <c r="C89" s="29" t="s">
        <v>49</v>
      </c>
      <c r="D89" s="29"/>
      <c r="E89" s="29"/>
      <c r="F89" s="29"/>
      <c r="G89" s="29"/>
      <c r="H89" s="31" t="s">
        <v>26</v>
      </c>
      <c r="I89" s="29"/>
      <c r="J89" s="29"/>
      <c r="K89" s="29"/>
      <c r="L89" s="29" t="s">
        <v>51</v>
      </c>
      <c r="M89" s="29"/>
      <c r="N89" s="29"/>
      <c r="O89" s="29"/>
      <c r="P89" s="29"/>
      <c r="Q89" s="45" t="s">
        <v>50</v>
      </c>
    </row>
    <row r="90" spans="1:17" outlineLevel="1">
      <c r="A90" s="42"/>
      <c r="B90" s="46" t="s">
        <v>105</v>
      </c>
      <c r="C90" s="29" t="s">
        <v>52</v>
      </c>
      <c r="D90" s="29"/>
      <c r="E90" s="29"/>
      <c r="F90" s="29"/>
      <c r="G90" s="29"/>
      <c r="H90" s="29"/>
      <c r="I90" s="29"/>
      <c r="J90" s="29"/>
      <c r="K90" s="31" t="s">
        <v>26</v>
      </c>
      <c r="L90" s="29" t="s">
        <v>53</v>
      </c>
      <c r="M90" s="29"/>
      <c r="N90" s="29"/>
      <c r="O90" s="29"/>
      <c r="P90" s="29"/>
      <c r="Q90" s="45" t="s">
        <v>50</v>
      </c>
    </row>
    <row r="91" spans="1:17" outlineLevel="1">
      <c r="A91" s="42"/>
      <c r="B91" s="29"/>
      <c r="C91" s="29"/>
      <c r="D91" s="29"/>
      <c r="E91" s="29"/>
      <c r="F91" s="29"/>
      <c r="G91" s="29"/>
      <c r="H91" s="29"/>
      <c r="I91" s="29"/>
      <c r="J91" s="29"/>
      <c r="K91" s="29"/>
      <c r="L91" s="29"/>
      <c r="M91" s="29"/>
      <c r="N91" s="29"/>
      <c r="O91" s="29"/>
      <c r="P91" s="29"/>
      <c r="Q91" s="43"/>
    </row>
    <row r="92" spans="1:17" hidden="1" outlineLevel="1">
      <c r="A92" s="42"/>
      <c r="B92" s="47" t="s">
        <v>54</v>
      </c>
      <c r="C92" s="48" t="s">
        <v>133</v>
      </c>
      <c r="D92" s="48"/>
      <c r="E92" s="48"/>
      <c r="F92" s="48"/>
      <c r="G92" s="48"/>
      <c r="H92" s="48"/>
      <c r="I92" s="48"/>
      <c r="J92" s="29"/>
      <c r="K92" s="65"/>
      <c r="L92" s="65"/>
      <c r="M92" s="65"/>
      <c r="N92" s="65"/>
      <c r="O92" s="65"/>
      <c r="P92" s="65"/>
      <c r="Q92" s="66"/>
    </row>
    <row r="93" spans="1:17" hidden="1" outlineLevel="1">
      <c r="A93" s="42"/>
      <c r="B93" s="29" t="s">
        <v>57</v>
      </c>
      <c r="C93" s="50" t="s">
        <v>74</v>
      </c>
      <c r="D93" s="51" t="s">
        <v>58</v>
      </c>
      <c r="E93" s="50" t="s">
        <v>59</v>
      </c>
      <c r="H93" s="29"/>
      <c r="I93" s="29"/>
      <c r="J93" s="29"/>
      <c r="K93" s="65"/>
      <c r="L93" s="65"/>
      <c r="M93" s="65"/>
      <c r="N93" s="65"/>
      <c r="O93" s="65"/>
      <c r="P93" s="65"/>
      <c r="Q93" s="66"/>
    </row>
    <row r="94" spans="1:17" hidden="1" outlineLevel="1">
      <c r="A94" s="42"/>
      <c r="B94" s="29"/>
      <c r="C94" s="29"/>
      <c r="D94" s="29"/>
      <c r="E94" s="29"/>
      <c r="F94" s="29"/>
      <c r="G94" s="29"/>
      <c r="H94" s="29"/>
      <c r="I94" s="29"/>
      <c r="J94" s="29"/>
      <c r="K94" s="241"/>
      <c r="L94" s="241"/>
      <c r="M94" s="241"/>
      <c r="N94" s="241"/>
      <c r="O94" s="241"/>
      <c r="P94" s="241"/>
      <c r="Q94" s="242"/>
    </row>
    <row r="95" spans="1:17" hidden="1" outlineLevel="1">
      <c r="A95" s="42"/>
      <c r="B95" s="29"/>
      <c r="C95" s="29"/>
      <c r="D95" s="29"/>
      <c r="E95" s="29"/>
      <c r="F95" s="29"/>
      <c r="G95" s="29"/>
      <c r="H95" s="29"/>
      <c r="I95" s="29"/>
      <c r="J95" s="29"/>
      <c r="K95" s="29"/>
      <c r="L95" s="29"/>
      <c r="M95" s="29"/>
      <c r="N95" s="29"/>
      <c r="O95" s="29"/>
      <c r="P95" s="29"/>
      <c r="Q95" s="43"/>
    </row>
    <row r="96" spans="1:17" outlineLevel="1">
      <c r="A96" s="42"/>
      <c r="B96" s="29" t="s">
        <v>60</v>
      </c>
      <c r="C96" s="50" t="s">
        <v>134</v>
      </c>
      <c r="D96" s="29"/>
      <c r="E96" s="29"/>
      <c r="F96" s="29" t="s">
        <v>61</v>
      </c>
      <c r="G96" s="29"/>
      <c r="H96" s="200" t="s">
        <v>77</v>
      </c>
      <c r="I96" s="200"/>
      <c r="J96" s="29"/>
      <c r="K96" s="29" t="s">
        <v>62</v>
      </c>
      <c r="L96" s="29"/>
      <c r="M96" s="29"/>
      <c r="N96" s="200" t="s">
        <v>78</v>
      </c>
      <c r="O96" s="200"/>
      <c r="P96" s="29"/>
      <c r="Q96" s="43"/>
    </row>
    <row r="97" spans="1:17" outlineLevel="1">
      <c r="A97" s="42"/>
      <c r="B97" s="29"/>
      <c r="C97" s="29"/>
      <c r="D97" s="29"/>
      <c r="E97" s="29"/>
      <c r="F97" s="29"/>
      <c r="G97" s="29"/>
      <c r="H97" s="29"/>
      <c r="I97" s="29"/>
      <c r="J97" s="29"/>
      <c r="K97" s="29"/>
      <c r="L97" s="29"/>
      <c r="M97" s="29"/>
      <c r="N97" s="29"/>
      <c r="O97" s="29"/>
      <c r="P97" s="29"/>
      <c r="Q97" s="43"/>
    </row>
    <row r="98" spans="1:17" outlineLevel="1">
      <c r="A98" s="42"/>
      <c r="B98" s="29" t="s">
        <v>63</v>
      </c>
      <c r="C98" s="192" t="s">
        <v>135</v>
      </c>
      <c r="D98" s="193"/>
      <c r="E98" s="194"/>
      <c r="F98" s="194"/>
      <c r="G98" s="194"/>
      <c r="H98" s="194"/>
      <c r="I98" s="194"/>
      <c r="J98" s="194"/>
      <c r="K98" s="194"/>
      <c r="L98" s="194"/>
      <c r="M98" s="194"/>
      <c r="N98" s="194"/>
      <c r="O98" s="194"/>
      <c r="P98" s="194"/>
      <c r="Q98" s="195"/>
    </row>
    <row r="99" spans="1:17" outlineLevel="1">
      <c r="A99" s="42"/>
      <c r="B99" s="29" t="s">
        <v>64</v>
      </c>
      <c r="C99" s="29"/>
      <c r="D99" s="29"/>
      <c r="E99" s="29"/>
      <c r="F99" s="29"/>
      <c r="G99" s="29"/>
      <c r="H99" s="29"/>
      <c r="I99" s="29"/>
      <c r="J99" s="29"/>
      <c r="K99" s="29"/>
      <c r="L99" s="29"/>
      <c r="M99" s="29"/>
      <c r="N99" s="29"/>
      <c r="O99" s="29"/>
      <c r="P99" s="29"/>
      <c r="Q99" s="43"/>
    </row>
    <row r="100" spans="1:17" ht="15.75" outlineLevel="1" thickBot="1">
      <c r="A100" s="52"/>
      <c r="B100" s="53"/>
      <c r="C100" s="53"/>
      <c r="D100" s="53"/>
      <c r="E100" s="53"/>
      <c r="F100" s="53"/>
      <c r="G100" s="53"/>
      <c r="H100" s="53"/>
      <c r="I100" s="53"/>
      <c r="J100" s="53"/>
      <c r="K100" s="53"/>
      <c r="L100" s="53"/>
      <c r="M100" s="53"/>
      <c r="N100" s="53"/>
      <c r="O100" s="53"/>
      <c r="P100" s="53"/>
      <c r="Q100" s="54"/>
    </row>
    <row r="101" spans="1:17" ht="15.75" outlineLevel="1" thickBot="1">
      <c r="A101" s="29"/>
      <c r="B101" s="29"/>
      <c r="C101" s="29"/>
      <c r="D101" s="29"/>
      <c r="E101" s="29"/>
      <c r="F101" s="29"/>
      <c r="G101" s="29"/>
      <c r="H101" s="29"/>
      <c r="I101" s="29"/>
      <c r="J101" s="29"/>
      <c r="K101" s="29"/>
      <c r="L101" s="29"/>
      <c r="M101" s="29"/>
      <c r="N101" s="29"/>
      <c r="O101" s="29"/>
      <c r="P101" s="29"/>
      <c r="Q101" s="29"/>
    </row>
    <row r="102" spans="1:17" outlineLevel="1">
      <c r="A102" s="40" t="s">
        <v>239</v>
      </c>
      <c r="B102" s="41" t="s">
        <v>41</v>
      </c>
      <c r="C102" s="180" t="s">
        <v>451</v>
      </c>
      <c r="D102" s="181"/>
      <c r="E102" s="181"/>
      <c r="F102" s="181"/>
      <c r="G102" s="181"/>
      <c r="H102" s="181"/>
      <c r="I102" s="181"/>
      <c r="J102" s="181"/>
      <c r="K102" s="181"/>
      <c r="L102" s="181"/>
      <c r="M102" s="181"/>
      <c r="N102" s="181"/>
      <c r="O102" s="181"/>
      <c r="P102" s="181"/>
      <c r="Q102" s="182"/>
    </row>
    <row r="103" spans="1:17" outlineLevel="1">
      <c r="A103" s="42"/>
      <c r="B103" s="29" t="s">
        <v>42</v>
      </c>
      <c r="C103" s="167" t="s">
        <v>452</v>
      </c>
      <c r="D103" s="226"/>
      <c r="E103" s="226"/>
      <c r="F103" s="226"/>
      <c r="G103" s="226"/>
      <c r="H103" s="226"/>
      <c r="I103" s="226"/>
      <c r="J103" s="226"/>
      <c r="K103" s="226"/>
      <c r="L103" s="226"/>
      <c r="M103" s="226"/>
      <c r="N103" s="226"/>
      <c r="O103" s="226"/>
      <c r="P103" s="226"/>
      <c r="Q103" s="227"/>
    </row>
    <row r="104" spans="1:17" outlineLevel="1">
      <c r="A104" s="42"/>
      <c r="B104" s="29" t="s">
        <v>46</v>
      </c>
      <c r="C104" s="228">
        <v>41775</v>
      </c>
      <c r="D104" s="190"/>
      <c r="E104" s="190"/>
      <c r="F104" s="197"/>
      <c r="G104" s="29"/>
      <c r="H104" s="29"/>
      <c r="I104" s="29"/>
      <c r="J104" s="29"/>
      <c r="K104" s="29"/>
      <c r="L104" s="29"/>
      <c r="M104" s="29"/>
      <c r="N104" s="29"/>
      <c r="O104" s="29"/>
      <c r="P104" s="29"/>
      <c r="Q104" s="43"/>
    </row>
    <row r="105" spans="1:17" outlineLevel="1">
      <c r="A105" s="42"/>
      <c r="B105" s="44" t="s">
        <v>47</v>
      </c>
      <c r="C105" s="183"/>
      <c r="D105" s="184"/>
      <c r="E105" s="184"/>
      <c r="F105" s="184"/>
      <c r="G105" s="184"/>
      <c r="H105" s="184"/>
      <c r="I105" s="184"/>
      <c r="J105" s="184"/>
      <c r="K105" s="184"/>
      <c r="L105" s="184"/>
      <c r="M105" s="184"/>
      <c r="N105" s="185"/>
      <c r="O105" s="185"/>
      <c r="P105" s="185"/>
      <c r="Q105" s="186"/>
    </row>
    <row r="106" spans="1:17" outlineLevel="1">
      <c r="A106" s="42"/>
      <c r="B106" s="29"/>
      <c r="C106" s="29"/>
      <c r="D106" s="29"/>
      <c r="E106" s="29"/>
      <c r="F106" s="29"/>
      <c r="G106" s="29"/>
      <c r="H106" s="29"/>
      <c r="I106" s="29"/>
      <c r="J106" s="29"/>
      <c r="K106" s="29"/>
      <c r="L106" s="29"/>
      <c r="M106" s="29"/>
      <c r="N106" s="29"/>
      <c r="O106" s="29"/>
      <c r="P106" s="29"/>
      <c r="Q106" s="43"/>
    </row>
    <row r="107" spans="1:17" outlineLevel="1">
      <c r="A107" s="42"/>
      <c r="B107" s="29" t="s">
        <v>48</v>
      </c>
      <c r="C107" s="29" t="s">
        <v>49</v>
      </c>
      <c r="D107" s="29"/>
      <c r="E107" s="29"/>
      <c r="F107" s="29"/>
      <c r="G107" s="29"/>
      <c r="H107" s="31" t="s">
        <v>26</v>
      </c>
      <c r="I107" s="29"/>
      <c r="J107" s="29"/>
      <c r="K107" s="29"/>
      <c r="L107" s="29" t="s">
        <v>51</v>
      </c>
      <c r="M107" s="29"/>
      <c r="N107" s="29"/>
      <c r="O107" s="29"/>
      <c r="P107" s="29"/>
      <c r="Q107" s="45" t="s">
        <v>26</v>
      </c>
    </row>
    <row r="108" spans="1:17" outlineLevel="1">
      <c r="A108" s="42"/>
      <c r="B108" s="46" t="str">
        <f>IF(AND(H107="Y",Q107="Y",K108="N",Q108="N"),"Actual", "Estimated")</f>
        <v>Actual</v>
      </c>
      <c r="C108" s="29" t="s">
        <v>52</v>
      </c>
      <c r="D108" s="29"/>
      <c r="E108" s="29"/>
      <c r="F108" s="29"/>
      <c r="G108" s="29"/>
      <c r="H108" s="29"/>
      <c r="I108" s="29"/>
      <c r="J108" s="29"/>
      <c r="K108" s="31" t="s">
        <v>73</v>
      </c>
      <c r="L108" s="29" t="s">
        <v>53</v>
      </c>
      <c r="M108" s="29"/>
      <c r="N108" s="29"/>
      <c r="O108" s="29"/>
      <c r="P108" s="29"/>
      <c r="Q108" s="45" t="s">
        <v>73</v>
      </c>
    </row>
    <row r="109" spans="1:17" hidden="1" outlineLevel="1">
      <c r="A109" s="42"/>
      <c r="B109" s="29"/>
      <c r="C109" s="29"/>
      <c r="D109" s="29"/>
      <c r="E109" s="29"/>
      <c r="F109" s="29"/>
      <c r="G109" s="29"/>
      <c r="H109" s="29"/>
      <c r="I109" s="29"/>
      <c r="J109" s="29"/>
      <c r="K109" s="29"/>
      <c r="L109" s="29"/>
      <c r="M109" s="29"/>
      <c r="N109" s="29"/>
      <c r="O109" s="29"/>
      <c r="P109" s="29"/>
      <c r="Q109" s="43"/>
    </row>
    <row r="110" spans="1:17" hidden="1" outlineLevel="1">
      <c r="A110" s="42"/>
      <c r="B110" s="47" t="s">
        <v>54</v>
      </c>
      <c r="C110" s="48" t="s">
        <v>55</v>
      </c>
      <c r="D110" s="48"/>
      <c r="E110" s="48"/>
      <c r="F110" s="48"/>
      <c r="G110" s="48"/>
      <c r="H110" s="48"/>
      <c r="I110" s="48"/>
      <c r="J110" s="29"/>
      <c r="K110" s="49" t="s">
        <v>56</v>
      </c>
      <c r="L110" s="49"/>
      <c r="M110" s="49"/>
      <c r="N110" s="49"/>
      <c r="O110" s="49"/>
      <c r="P110" s="49"/>
      <c r="Q110" s="43"/>
    </row>
    <row r="111" spans="1:17" hidden="1" outlineLevel="1">
      <c r="A111" s="42"/>
      <c r="B111" s="29" t="s">
        <v>57</v>
      </c>
      <c r="C111" s="50"/>
      <c r="D111" s="51" t="s">
        <v>58</v>
      </c>
      <c r="E111" s="50" t="s">
        <v>59</v>
      </c>
      <c r="H111" s="29"/>
      <c r="I111" s="29"/>
      <c r="J111" s="29"/>
      <c r="K111" s="50"/>
      <c r="L111" s="29" t="s">
        <v>58</v>
      </c>
      <c r="M111" s="29"/>
      <c r="N111" s="50"/>
      <c r="O111" s="29"/>
      <c r="P111" s="29"/>
      <c r="Q111" s="43"/>
    </row>
    <row r="112" spans="1:17" hidden="1" outlineLevel="1">
      <c r="A112" s="42"/>
      <c r="B112" s="29"/>
      <c r="C112" s="29"/>
      <c r="D112" s="29"/>
      <c r="E112" s="29"/>
      <c r="F112" s="29"/>
      <c r="G112" s="29"/>
      <c r="H112" s="29"/>
      <c r="I112" s="29"/>
      <c r="J112" s="29"/>
      <c r="K112" s="198" t="str">
        <f>IF(OR(K111&lt;&gt;"Real",N111&lt;&gt;"2014/15"),"** Note: Data required to be reported in Real $ @ Jun14.  Escalate using standard CPI assumptions","OK - no escalation required")</f>
        <v>** Note: Data required to be reported in Real $ @ Jun14.  Escalate using standard CPI assumptions</v>
      </c>
      <c r="L112" s="198"/>
      <c r="M112" s="198"/>
      <c r="N112" s="198"/>
      <c r="O112" s="198"/>
      <c r="P112" s="198"/>
      <c r="Q112" s="199"/>
    </row>
    <row r="113" spans="1:17" outlineLevel="1">
      <c r="A113" s="42"/>
      <c r="B113" s="29"/>
      <c r="C113" s="29"/>
      <c r="D113" s="29"/>
      <c r="E113" s="29"/>
      <c r="F113" s="29"/>
      <c r="G113" s="29"/>
      <c r="H113" s="29"/>
      <c r="I113" s="29"/>
      <c r="J113" s="29"/>
      <c r="K113" s="29"/>
      <c r="L113" s="29"/>
      <c r="M113" s="29"/>
      <c r="N113" s="29"/>
      <c r="O113" s="29"/>
      <c r="P113" s="29"/>
      <c r="Q113" s="43"/>
    </row>
    <row r="114" spans="1:17" outlineLevel="1">
      <c r="A114" s="42"/>
      <c r="B114" s="29" t="s">
        <v>60</v>
      </c>
      <c r="C114" s="50" t="s">
        <v>76</v>
      </c>
      <c r="D114" s="29"/>
      <c r="E114" s="29"/>
      <c r="F114" s="29" t="s">
        <v>61</v>
      </c>
      <c r="G114" s="29"/>
      <c r="H114" s="200"/>
      <c r="I114" s="200"/>
      <c r="J114" s="29"/>
      <c r="K114" s="29" t="s">
        <v>62</v>
      </c>
      <c r="L114" s="29"/>
      <c r="M114" s="29"/>
      <c r="N114" s="200"/>
      <c r="O114" s="200"/>
      <c r="P114" s="29"/>
      <c r="Q114" s="43"/>
    </row>
    <row r="115" spans="1:17" hidden="1" outlineLevel="1">
      <c r="A115" s="42"/>
      <c r="B115" s="29"/>
      <c r="C115" s="29"/>
      <c r="D115" s="29"/>
      <c r="E115" s="29"/>
      <c r="F115" s="29"/>
      <c r="G115" s="29"/>
      <c r="H115" s="29"/>
      <c r="I115" s="29"/>
      <c r="J115" s="29"/>
      <c r="K115" s="29"/>
      <c r="L115" s="29"/>
      <c r="M115" s="29"/>
      <c r="N115" s="29"/>
      <c r="O115" s="29"/>
      <c r="P115" s="29"/>
      <c r="Q115" s="43"/>
    </row>
    <row r="116" spans="1:17" hidden="1" outlineLevel="1">
      <c r="A116" s="42"/>
      <c r="B116" s="29" t="s">
        <v>63</v>
      </c>
      <c r="C116" s="192"/>
      <c r="D116" s="193"/>
      <c r="E116" s="194"/>
      <c r="F116" s="194"/>
      <c r="G116" s="194"/>
      <c r="H116" s="194"/>
      <c r="I116" s="194"/>
      <c r="J116" s="194"/>
      <c r="K116" s="194"/>
      <c r="L116" s="194"/>
      <c r="M116" s="194"/>
      <c r="N116" s="194"/>
      <c r="O116" s="194"/>
      <c r="P116" s="194"/>
      <c r="Q116" s="195"/>
    </row>
    <row r="117" spans="1:17" hidden="1" outlineLevel="1">
      <c r="A117" s="42"/>
      <c r="B117" s="29" t="s">
        <v>64</v>
      </c>
      <c r="C117" s="29"/>
      <c r="D117" s="29"/>
      <c r="E117" s="29"/>
      <c r="F117" s="29"/>
      <c r="G117" s="29"/>
      <c r="H117" s="29"/>
      <c r="I117" s="29"/>
      <c r="J117" s="29"/>
      <c r="K117" s="29"/>
      <c r="L117" s="29"/>
      <c r="M117" s="29"/>
      <c r="N117" s="29"/>
      <c r="O117" s="29"/>
      <c r="P117" s="29"/>
      <c r="Q117" s="43"/>
    </row>
    <row r="118" spans="1:17" ht="15.75" outlineLevel="1" thickBot="1">
      <c r="A118" s="52"/>
      <c r="B118" s="53"/>
      <c r="C118" s="53"/>
      <c r="D118" s="53"/>
      <c r="E118" s="53"/>
      <c r="F118" s="53"/>
      <c r="G118" s="53"/>
      <c r="H118" s="53"/>
      <c r="I118" s="53"/>
      <c r="J118" s="53"/>
      <c r="K118" s="53"/>
      <c r="L118" s="53"/>
      <c r="M118" s="53"/>
      <c r="N118" s="53"/>
      <c r="O118" s="53"/>
      <c r="P118" s="53"/>
      <c r="Q118" s="54"/>
    </row>
    <row r="119" spans="1:17" outlineLevel="1">
      <c r="A119" s="29"/>
      <c r="B119" s="29"/>
      <c r="C119" s="29"/>
      <c r="D119" s="29"/>
      <c r="E119" s="29"/>
      <c r="F119" s="29"/>
      <c r="G119" s="29"/>
      <c r="H119" s="29"/>
      <c r="I119" s="29"/>
      <c r="J119" s="29"/>
      <c r="K119" s="29"/>
      <c r="L119" s="29"/>
      <c r="M119" s="29"/>
      <c r="N119" s="29"/>
      <c r="O119" s="29"/>
      <c r="P119" s="29"/>
      <c r="Q119" s="29"/>
    </row>
  </sheetData>
  <mergeCells count="42">
    <mergeCell ref="C116:Q116"/>
    <mergeCell ref="C104:F104"/>
    <mergeCell ref="C105:Q105"/>
    <mergeCell ref="K112:Q112"/>
    <mergeCell ref="H114:I114"/>
    <mergeCell ref="N114:O114"/>
    <mergeCell ref="C102:Q102"/>
    <mergeCell ref="C103:Q103"/>
    <mergeCell ref="H96:I96"/>
    <mergeCell ref="N96:O96"/>
    <mergeCell ref="C98:Q98"/>
    <mergeCell ref="C86:F86"/>
    <mergeCell ref="C87:Q87"/>
    <mergeCell ref="K94:Q94"/>
    <mergeCell ref="C85:Q85"/>
    <mergeCell ref="K76:Q76"/>
    <mergeCell ref="H78:I78"/>
    <mergeCell ref="N78:O78"/>
    <mergeCell ref="C80:Q80"/>
    <mergeCell ref="C84:Q84"/>
    <mergeCell ref="C68:F68"/>
    <mergeCell ref="C69:Q69"/>
    <mergeCell ref="E11:Q12"/>
    <mergeCell ref="E14:Q15"/>
    <mergeCell ref="E17:Q18"/>
    <mergeCell ref="B20:Q22"/>
    <mergeCell ref="C24:Q24"/>
    <mergeCell ref="C66:Q66"/>
    <mergeCell ref="B48:Q48"/>
    <mergeCell ref="E51:Q52"/>
    <mergeCell ref="E54:Q55"/>
    <mergeCell ref="E57:Q58"/>
    <mergeCell ref="B60:Q62"/>
    <mergeCell ref="C64:Q64"/>
    <mergeCell ref="B8:Q8"/>
    <mergeCell ref="C67:Q67"/>
    <mergeCell ref="B28:Q28"/>
    <mergeCell ref="E31:Q32"/>
    <mergeCell ref="E34:Q35"/>
    <mergeCell ref="E37:Q38"/>
    <mergeCell ref="B40:Q42"/>
    <mergeCell ref="C44:Q44"/>
  </mergeCells>
  <conditionalFormatting sqref="B6">
    <cfRule type="cellIs" dxfId="937" priority="76" operator="equal">
      <formula>"Actual"</formula>
    </cfRule>
  </conditionalFormatting>
  <conditionalFormatting sqref="H75:I75 D75:E75 H93:I93 D93:E93">
    <cfRule type="expression" dxfId="936" priority="72">
      <formula>($C75="Nominal")</formula>
    </cfRule>
  </conditionalFormatting>
  <conditionalFormatting sqref="K75">
    <cfRule type="cellIs" dxfId="935" priority="70" operator="equal">
      <formula>"Real"</formula>
    </cfRule>
    <cfRule type="cellIs" dxfId="934" priority="71" operator="equal">
      <formula>"Nominal"</formula>
    </cfRule>
  </conditionalFormatting>
  <conditionalFormatting sqref="L75:P75 L93:P93">
    <cfRule type="expression" dxfId="933" priority="69">
      <formula>($K75="Nominal")</formula>
    </cfRule>
  </conditionalFormatting>
  <conditionalFormatting sqref="K76">
    <cfRule type="cellIs" dxfId="932" priority="68" operator="equal">
      <formula>"OK"</formula>
    </cfRule>
  </conditionalFormatting>
  <conditionalFormatting sqref="B72">
    <cfRule type="cellIs" dxfId="931" priority="75" operator="equal">
      <formula>"Actual"</formula>
    </cfRule>
  </conditionalFormatting>
  <conditionalFormatting sqref="C75">
    <cfRule type="cellIs" dxfId="930" priority="73" operator="equal">
      <formula>"Real"</formula>
    </cfRule>
    <cfRule type="cellIs" dxfId="929" priority="74" operator="equal">
      <formula>"Nominal"</formula>
    </cfRule>
  </conditionalFormatting>
  <conditionalFormatting sqref="B13:Q13 B11:E11 B12:D12 B16:Q16 B14:E14 B15:D15 B18:D18 B17:E17">
    <cfRule type="expression" dxfId="928" priority="67">
      <formula>($C$10="Y")</formula>
    </cfRule>
  </conditionalFormatting>
  <conditionalFormatting sqref="H139:I139 D139:E139">
    <cfRule type="expression" dxfId="927" priority="62">
      <formula>($C139="Nominal")</formula>
    </cfRule>
  </conditionalFormatting>
  <conditionalFormatting sqref="K139">
    <cfRule type="cellIs" dxfId="926" priority="60" operator="equal">
      <formula>"Real"</formula>
    </cfRule>
    <cfRule type="cellIs" dxfId="925" priority="61" operator="equal">
      <formula>"Nominal"</formula>
    </cfRule>
  </conditionalFormatting>
  <conditionalFormatting sqref="L139:P139">
    <cfRule type="expression" dxfId="924" priority="59">
      <formula>($K139="Nominal")</formula>
    </cfRule>
  </conditionalFormatting>
  <conditionalFormatting sqref="K140">
    <cfRule type="cellIs" dxfId="923" priority="58" operator="equal">
      <formula>"OK"</formula>
    </cfRule>
  </conditionalFormatting>
  <conditionalFormatting sqref="B136">
    <cfRule type="cellIs" dxfId="922" priority="65" operator="equal">
      <formula>"Actual"</formula>
    </cfRule>
  </conditionalFormatting>
  <conditionalFormatting sqref="C139">
    <cfRule type="cellIs" dxfId="921" priority="63" operator="equal">
      <formula>"Real"</formula>
    </cfRule>
    <cfRule type="cellIs" dxfId="920" priority="64" operator="equal">
      <formula>"Nominal"</formula>
    </cfRule>
  </conditionalFormatting>
  <conditionalFormatting sqref="B90">
    <cfRule type="cellIs" dxfId="919" priority="56" operator="equal">
      <formula>"Actual"</formula>
    </cfRule>
  </conditionalFormatting>
  <conditionalFormatting sqref="K93 C93">
    <cfRule type="cellIs" dxfId="918" priority="53" operator="equal">
      <formula>"Real"</formula>
    </cfRule>
    <cfRule type="cellIs" dxfId="917" priority="54" operator="equal">
      <formula>"Nominal"</formula>
    </cfRule>
  </conditionalFormatting>
  <conditionalFormatting sqref="K94">
    <cfRule type="cellIs" dxfId="916" priority="51" operator="equal">
      <formula>"OK"</formula>
    </cfRule>
  </conditionalFormatting>
  <conditionalFormatting sqref="B31:E31 B32:D32 B36:Q36 B34:E34 B35:D35 B38:D38 B37:E37 B52:D52 B56:Q56 B54:E54 B55:D55 B58:D58 B57:E57">
    <cfRule type="expression" dxfId="915" priority="50">
      <formula>($C$143="Y")</formula>
    </cfRule>
  </conditionalFormatting>
  <conditionalFormatting sqref="B31:E31 B32:D32 B36:Q36 B34:E34 B35:D35 B38:D38 B37:E37 B52:D52 B56:Q56 B54:E54 B55:D55 B58:D58 B57:E57">
    <cfRule type="expression" dxfId="914" priority="48">
      <formula>($C$68="Y")</formula>
    </cfRule>
  </conditionalFormatting>
  <conditionalFormatting sqref="K93">
    <cfRule type="cellIs" dxfId="913" priority="43" operator="equal">
      <formula>"Real"</formula>
    </cfRule>
    <cfRule type="cellIs" dxfId="912" priority="44" operator="equal">
      <formula>"Nominal"</formula>
    </cfRule>
  </conditionalFormatting>
  <conditionalFormatting sqref="K94">
    <cfRule type="cellIs" dxfId="911" priority="41" operator="equal">
      <formula>"OK"</formula>
    </cfRule>
  </conditionalFormatting>
  <conditionalFormatting sqref="B90">
    <cfRule type="cellIs" dxfId="910" priority="40" operator="equal">
      <formula>"Actual"</formula>
    </cfRule>
  </conditionalFormatting>
  <conditionalFormatting sqref="C93">
    <cfRule type="cellIs" dxfId="909" priority="38" operator="equal">
      <formula>"Real"</formula>
    </cfRule>
    <cfRule type="cellIs" dxfId="908" priority="39" operator="equal">
      <formula>"Nominal"</formula>
    </cfRule>
  </conditionalFormatting>
  <conditionalFormatting sqref="K93">
    <cfRule type="cellIs" dxfId="907" priority="35" operator="equal">
      <formula>"Real"</formula>
    </cfRule>
    <cfRule type="cellIs" dxfId="906" priority="36" operator="equal">
      <formula>"Nominal"</formula>
    </cfRule>
  </conditionalFormatting>
  <conditionalFormatting sqref="K94">
    <cfRule type="cellIs" dxfId="905" priority="33" operator="equal">
      <formula>"OK"</formula>
    </cfRule>
  </conditionalFormatting>
  <conditionalFormatting sqref="B90">
    <cfRule type="cellIs" dxfId="904" priority="32" operator="equal">
      <formula>"Actual"</formula>
    </cfRule>
  </conditionalFormatting>
  <conditionalFormatting sqref="C93">
    <cfRule type="cellIs" dxfId="903" priority="30" operator="equal">
      <formula>"Real"</formula>
    </cfRule>
    <cfRule type="cellIs" dxfId="902" priority="31" operator="equal">
      <formula>"Nominal"</formula>
    </cfRule>
  </conditionalFormatting>
  <conditionalFormatting sqref="K93">
    <cfRule type="cellIs" dxfId="901" priority="27" operator="equal">
      <formula>"Real"</formula>
    </cfRule>
    <cfRule type="cellIs" dxfId="900" priority="28" operator="equal">
      <formula>"Nominal"</formula>
    </cfRule>
  </conditionalFormatting>
  <conditionalFormatting sqref="K94">
    <cfRule type="cellIs" dxfId="899" priority="25" operator="equal">
      <formula>"OK"</formula>
    </cfRule>
  </conditionalFormatting>
  <conditionalFormatting sqref="C93">
    <cfRule type="cellIs" dxfId="898" priority="23" operator="equal">
      <formula>"Real"</formula>
    </cfRule>
    <cfRule type="cellIs" dxfId="897" priority="24" operator="equal">
      <formula>"Nominal"</formula>
    </cfRule>
  </conditionalFormatting>
  <conditionalFormatting sqref="B26">
    <cfRule type="cellIs" dxfId="896" priority="22" operator="equal">
      <formula>"Actual"</formula>
    </cfRule>
  </conditionalFormatting>
  <conditionalFormatting sqref="B33:Q33">
    <cfRule type="expression" dxfId="895" priority="21">
      <formula>($C$143="Y")</formula>
    </cfRule>
  </conditionalFormatting>
  <conditionalFormatting sqref="B26">
    <cfRule type="cellIs" dxfId="894" priority="20" operator="equal">
      <formula>"Actual"</formula>
    </cfRule>
  </conditionalFormatting>
  <conditionalFormatting sqref="B33:Q33">
    <cfRule type="expression" dxfId="893" priority="19">
      <formula>($C$68="Y")</formula>
    </cfRule>
  </conditionalFormatting>
  <conditionalFormatting sqref="B26">
    <cfRule type="cellIs" dxfId="892" priority="18" operator="equal">
      <formula>"Actual"</formula>
    </cfRule>
  </conditionalFormatting>
  <conditionalFormatting sqref="B31:E31 B32:D32 B36:Q36 B34:E34 B35:D35 B38:D38 B37:E37 B33:Q33">
    <cfRule type="expression" dxfId="891" priority="123">
      <formula>(#REF!="Y")</formula>
    </cfRule>
  </conditionalFormatting>
  <conditionalFormatting sqref="B51:E51">
    <cfRule type="expression" dxfId="890" priority="15">
      <formula>($C$143="Y")</formula>
    </cfRule>
  </conditionalFormatting>
  <conditionalFormatting sqref="B51:E51">
    <cfRule type="expression" dxfId="889" priority="14">
      <formula>($C$68="Y")</formula>
    </cfRule>
  </conditionalFormatting>
  <conditionalFormatting sqref="B46">
    <cfRule type="cellIs" dxfId="888" priority="13" operator="equal">
      <formula>"Actual"</formula>
    </cfRule>
  </conditionalFormatting>
  <conditionalFormatting sqref="B53:Q53">
    <cfRule type="expression" dxfId="887" priority="12">
      <formula>($C$143="Y")</formula>
    </cfRule>
  </conditionalFormatting>
  <conditionalFormatting sqref="B46">
    <cfRule type="cellIs" dxfId="886" priority="11" operator="equal">
      <formula>"Actual"</formula>
    </cfRule>
  </conditionalFormatting>
  <conditionalFormatting sqref="B53:Q53">
    <cfRule type="expression" dxfId="885" priority="10">
      <formula>($C$68="Y")</formula>
    </cfRule>
  </conditionalFormatting>
  <conditionalFormatting sqref="B46">
    <cfRule type="cellIs" dxfId="884" priority="9" operator="equal">
      <formula>"Actual"</formula>
    </cfRule>
  </conditionalFormatting>
  <conditionalFormatting sqref="B51:E51 B52:D52 B56:Q56 B54:E54 B55:D55 B58:D58 B57:E57 B53:Q53">
    <cfRule type="expression" dxfId="883" priority="16">
      <formula>(#REF!="Y")</formula>
    </cfRule>
  </conditionalFormatting>
  <conditionalFormatting sqref="H111:I111 D111:E111">
    <cfRule type="expression" dxfId="882" priority="5">
      <formula>($C111="Nominal")</formula>
    </cfRule>
  </conditionalFormatting>
  <conditionalFormatting sqref="K111">
    <cfRule type="cellIs" dxfId="881" priority="3" operator="equal">
      <formula>"Real"</formula>
    </cfRule>
    <cfRule type="cellIs" dxfId="880" priority="4" operator="equal">
      <formula>"Nominal"</formula>
    </cfRule>
  </conditionalFormatting>
  <conditionalFormatting sqref="L111:P111">
    <cfRule type="expression" dxfId="879" priority="2">
      <formula>($K111="Nominal")</formula>
    </cfRule>
  </conditionalFormatting>
  <conditionalFormatting sqref="K112">
    <cfRule type="cellIs" dxfId="878" priority="1" operator="equal">
      <formula>"OK"</formula>
    </cfRule>
  </conditionalFormatting>
  <conditionalFormatting sqref="B108">
    <cfRule type="cellIs" dxfId="877" priority="8" operator="equal">
      <formula>"Actual"</formula>
    </cfRule>
  </conditionalFormatting>
  <conditionalFormatting sqref="C111">
    <cfRule type="cellIs" dxfId="876" priority="6" operator="equal">
      <formula>"Real"</formula>
    </cfRule>
    <cfRule type="cellIs" dxfId="875" priority="7" operator="equal">
      <formula>"Nominal"</formula>
    </cfRule>
  </conditionalFormatting>
  <dataValidations disablePrompts="1" count="5">
    <dataValidation type="list" allowBlank="1" showInputMessage="1" showErrorMessage="1" sqref="C75 K75 C139 K139 C93 K93 C111 K111">
      <formula1>"Real,Nominal"</formula1>
    </dataValidation>
    <dataValidation type="list" allowBlank="1" showInputMessage="1" showErrorMessage="1" sqref="E75 N75 E139 N139 E93 N93 E111 N111">
      <formula1>"NA,2008/09,2009/10,2010/11,2011/12,2012/13,2013/14,2014/15, 2015/16"</formula1>
    </dataValidation>
    <dataValidation type="list" allowBlank="1" showInputMessage="1" showErrorMessage="1" sqref="C78 C142 C96 C114">
      <formula1>"1s,10s,1000s,1Ms,other"</formula1>
    </dataValidation>
    <dataValidation type="list" allowBlank="1" showInputMessage="1" showErrorMessage="1" sqref="N78:O78 N142:O142 N96:O96 N114:O114">
      <formula1>"Labour only,Materials only,Contracted serv only,Total cost"</formula1>
    </dataValidation>
    <dataValidation type="list" allowBlank="1" showInputMessage="1" showErrorMessage="1" sqref="H78 H142 H96 H114">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view="pageBreakPreview" topLeftCell="A23" zoomScale="90" zoomScaleNormal="85" zoomScaleSheetLayoutView="90" workbookViewId="0">
      <selection activeCell="K39" sqref="K39:Q39"/>
    </sheetView>
  </sheetViews>
  <sheetFormatPr defaultRowHeight="15" outlineLevelRow="1"/>
  <cols>
    <col min="1" max="1" width="26.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2.7 : Vegetation Management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ht="15.75" thickBot="1">
      <c r="A5" s="12">
        <v>2.7</v>
      </c>
      <c r="B5" s="12" t="s">
        <v>136</v>
      </c>
      <c r="C5" s="13" t="s">
        <v>236</v>
      </c>
      <c r="E5" s="14" t="s">
        <v>9</v>
      </c>
      <c r="F5" s="15" t="s">
        <v>10</v>
      </c>
      <c r="G5" s="15"/>
      <c r="H5" s="15"/>
      <c r="I5" s="16" t="s">
        <v>11</v>
      </c>
      <c r="J5" s="17" t="s">
        <v>12</v>
      </c>
      <c r="K5" s="18" t="s">
        <v>13</v>
      </c>
      <c r="L5" s="18"/>
      <c r="N5" s="19" t="s">
        <v>14</v>
      </c>
      <c r="O5" s="20" t="s">
        <v>15</v>
      </c>
      <c r="Q5" s="21" t="s">
        <v>16</v>
      </c>
    </row>
    <row r="6" spans="1:18" ht="19.5" thickTop="1">
      <c r="A6" s="24" t="s">
        <v>123</v>
      </c>
      <c r="B6" s="25" t="str">
        <f>IF(C10="Y","Actual","Estimated")</f>
        <v>Estimated</v>
      </c>
      <c r="C6" s="26" t="s">
        <v>22</v>
      </c>
      <c r="D6" s="26"/>
      <c r="E6" s="26"/>
      <c r="F6" s="26"/>
      <c r="G6" s="26"/>
      <c r="H6" s="26"/>
      <c r="I6" s="26"/>
      <c r="J6" s="26"/>
      <c r="K6" s="26"/>
      <c r="L6" s="26"/>
      <c r="M6" s="26"/>
      <c r="N6" s="26"/>
      <c r="O6" s="26"/>
      <c r="P6" s="26"/>
      <c r="Q6" s="27"/>
    </row>
    <row r="7" spans="1:18" outlineLevel="1">
      <c r="A7" s="63" t="s">
        <v>437</v>
      </c>
      <c r="B7" s="29"/>
      <c r="C7" s="29"/>
      <c r="D7" s="29"/>
      <c r="E7" s="29"/>
      <c r="F7" s="29"/>
      <c r="G7" s="29"/>
      <c r="H7" s="29"/>
      <c r="I7" s="29"/>
      <c r="J7" s="29"/>
      <c r="K7" s="29"/>
      <c r="L7" s="29"/>
      <c r="M7" s="29"/>
      <c r="N7" s="29"/>
      <c r="O7" s="29"/>
      <c r="P7" s="29"/>
      <c r="Q7" s="30"/>
    </row>
    <row r="8" spans="1:18" outlineLevel="1">
      <c r="A8" s="28" t="s">
        <v>23</v>
      </c>
      <c r="B8" s="163" t="s">
        <v>24</v>
      </c>
      <c r="C8" s="163"/>
      <c r="D8" s="163"/>
      <c r="E8" s="163"/>
      <c r="F8" s="163"/>
      <c r="G8" s="163"/>
      <c r="H8" s="163"/>
      <c r="I8" s="163"/>
      <c r="J8" s="163"/>
      <c r="K8" s="163"/>
      <c r="L8" s="163"/>
      <c r="M8" s="163"/>
      <c r="N8" s="163"/>
      <c r="O8" s="163"/>
      <c r="P8" s="163"/>
      <c r="Q8" s="164"/>
    </row>
    <row r="9" spans="1:18" outlineLevel="1">
      <c r="A9" s="28"/>
      <c r="B9" s="29"/>
      <c r="C9" s="29"/>
      <c r="D9" s="29"/>
      <c r="E9" s="29"/>
      <c r="F9" s="29"/>
      <c r="G9" s="29"/>
      <c r="H9" s="29"/>
      <c r="I9" s="29"/>
      <c r="J9" s="29"/>
      <c r="K9" s="29"/>
      <c r="L9" s="29"/>
      <c r="M9" s="29"/>
      <c r="N9" s="29"/>
      <c r="O9" s="29"/>
      <c r="P9" s="29"/>
      <c r="Q9" s="30"/>
      <c r="R9" s="59"/>
    </row>
    <row r="10" spans="1:18" outlineLevel="1">
      <c r="A10" s="28" t="s">
        <v>25</v>
      </c>
      <c r="B10" s="29"/>
      <c r="C10" s="31" t="s">
        <v>73</v>
      </c>
      <c r="D10" s="32" t="s">
        <v>27</v>
      </c>
      <c r="E10" s="29"/>
      <c r="F10" s="29"/>
      <c r="G10" s="29"/>
      <c r="H10" s="29"/>
      <c r="I10" s="29"/>
      <c r="J10" s="29"/>
      <c r="K10" s="29"/>
      <c r="L10" s="29"/>
      <c r="M10" s="29"/>
      <c r="N10" s="29"/>
      <c r="O10" s="29"/>
      <c r="P10" s="29"/>
      <c r="Q10" s="30"/>
      <c r="R10" s="60"/>
    </row>
    <row r="11" spans="1:18" outlineLevel="1">
      <c r="A11" s="28"/>
      <c r="B11" s="29" t="s">
        <v>28</v>
      </c>
      <c r="C11" s="29" t="s">
        <v>29</v>
      </c>
      <c r="D11" s="29"/>
      <c r="E11" s="200" t="s">
        <v>430</v>
      </c>
      <c r="F11" s="200"/>
      <c r="G11" s="200"/>
      <c r="H11" s="200"/>
      <c r="I11" s="200"/>
      <c r="J11" s="200"/>
      <c r="K11" s="200"/>
      <c r="L11" s="200"/>
      <c r="M11" s="200"/>
      <c r="N11" s="200"/>
      <c r="O11" s="200"/>
      <c r="P11" s="200"/>
      <c r="Q11" s="219"/>
    </row>
    <row r="12" spans="1:18" outlineLevel="1">
      <c r="A12" s="28"/>
      <c r="B12" s="29"/>
      <c r="C12" s="29" t="s">
        <v>30</v>
      </c>
      <c r="D12" s="29"/>
      <c r="E12" s="200"/>
      <c r="F12" s="200"/>
      <c r="G12" s="200"/>
      <c r="H12" s="200"/>
      <c r="I12" s="200"/>
      <c r="J12" s="200"/>
      <c r="K12" s="200"/>
      <c r="L12" s="200"/>
      <c r="M12" s="200"/>
      <c r="N12" s="200"/>
      <c r="O12" s="200"/>
      <c r="P12" s="200"/>
      <c r="Q12" s="219"/>
    </row>
    <row r="13" spans="1:18" outlineLevel="1">
      <c r="A13" s="28"/>
      <c r="B13" s="29"/>
      <c r="C13" s="29"/>
      <c r="D13" s="29"/>
      <c r="E13" s="29"/>
      <c r="F13" s="29"/>
      <c r="G13" s="29"/>
      <c r="H13" s="29"/>
      <c r="I13" s="29"/>
      <c r="J13" s="29"/>
      <c r="K13" s="29"/>
      <c r="L13" s="29"/>
      <c r="M13" s="29"/>
      <c r="N13" s="29"/>
      <c r="O13" s="29"/>
      <c r="P13" s="29"/>
      <c r="Q13" s="30"/>
    </row>
    <row r="14" spans="1:18" outlineLevel="1">
      <c r="A14" s="28"/>
      <c r="B14" s="29"/>
      <c r="C14" s="29" t="s">
        <v>31</v>
      </c>
      <c r="D14" s="29"/>
      <c r="E14" s="200" t="s">
        <v>431</v>
      </c>
      <c r="F14" s="200"/>
      <c r="G14" s="200"/>
      <c r="H14" s="200"/>
      <c r="I14" s="200"/>
      <c r="J14" s="200"/>
      <c r="K14" s="200"/>
      <c r="L14" s="200"/>
      <c r="M14" s="200"/>
      <c r="N14" s="200"/>
      <c r="O14" s="200"/>
      <c r="P14" s="200"/>
      <c r="Q14" s="219"/>
      <c r="R14" s="59"/>
    </row>
    <row r="15" spans="1:18" outlineLevel="1">
      <c r="A15" s="28"/>
      <c r="B15" s="29"/>
      <c r="C15" s="29" t="s">
        <v>32</v>
      </c>
      <c r="D15" s="29"/>
      <c r="E15" s="200"/>
      <c r="F15" s="200"/>
      <c r="G15" s="200"/>
      <c r="H15" s="200"/>
      <c r="I15" s="200"/>
      <c r="J15" s="200"/>
      <c r="K15" s="200"/>
      <c r="L15" s="200"/>
      <c r="M15" s="200"/>
      <c r="N15" s="200"/>
      <c r="O15" s="200"/>
      <c r="P15" s="200"/>
      <c r="Q15" s="219"/>
      <c r="R15" s="60"/>
    </row>
    <row r="16" spans="1:18" outlineLevel="1">
      <c r="A16" s="28"/>
      <c r="B16" s="29"/>
      <c r="C16" s="29"/>
      <c r="D16" s="29"/>
      <c r="E16" s="29"/>
      <c r="F16" s="29"/>
      <c r="G16" s="29"/>
      <c r="H16" s="29"/>
      <c r="I16" s="29"/>
      <c r="J16" s="29"/>
      <c r="K16" s="29"/>
      <c r="L16" s="29"/>
      <c r="M16" s="29"/>
      <c r="N16" s="29"/>
      <c r="O16" s="29"/>
      <c r="P16" s="29"/>
      <c r="Q16" s="30"/>
      <c r="R16" s="60"/>
    </row>
    <row r="17" spans="1:18" outlineLevel="1">
      <c r="A17" s="28"/>
      <c r="B17" s="29"/>
      <c r="C17" s="29" t="s">
        <v>33</v>
      </c>
      <c r="D17" s="29"/>
      <c r="E17" s="200"/>
      <c r="F17" s="200"/>
      <c r="G17" s="200"/>
      <c r="H17" s="200"/>
      <c r="I17" s="200"/>
      <c r="J17" s="200"/>
      <c r="K17" s="200"/>
      <c r="L17" s="200"/>
      <c r="M17" s="200"/>
      <c r="N17" s="200"/>
      <c r="O17" s="200"/>
      <c r="P17" s="200"/>
      <c r="Q17" s="219"/>
      <c r="R17" s="61"/>
    </row>
    <row r="18" spans="1:18" outlineLevel="1">
      <c r="A18" s="28"/>
      <c r="B18" s="29"/>
      <c r="C18" s="29"/>
      <c r="D18" s="29"/>
      <c r="E18" s="200"/>
      <c r="F18" s="200"/>
      <c r="G18" s="200"/>
      <c r="H18" s="200"/>
      <c r="I18" s="200"/>
      <c r="J18" s="200"/>
      <c r="K18" s="200"/>
      <c r="L18" s="200"/>
      <c r="M18" s="200"/>
      <c r="N18" s="200"/>
      <c r="O18" s="200"/>
      <c r="P18" s="200"/>
      <c r="Q18" s="219"/>
      <c r="R18" s="60"/>
    </row>
    <row r="19" spans="1:18" outlineLevel="1">
      <c r="A19" s="28"/>
      <c r="B19" s="29"/>
      <c r="C19" s="29"/>
      <c r="D19" s="29"/>
      <c r="E19" s="29"/>
      <c r="F19" s="29"/>
      <c r="G19" s="29"/>
      <c r="H19" s="29"/>
      <c r="I19" s="29"/>
      <c r="J19" s="29"/>
      <c r="K19" s="29"/>
      <c r="L19" s="29"/>
      <c r="M19" s="29"/>
      <c r="N19" s="29"/>
      <c r="O19" s="29"/>
      <c r="P19" s="29"/>
      <c r="Q19" s="30"/>
      <c r="R19" s="61"/>
    </row>
    <row r="20" spans="1:18" ht="182.25" customHeight="1" outlineLevel="1">
      <c r="A20" s="160" t="s">
        <v>34</v>
      </c>
      <c r="B20" s="167" t="s">
        <v>434</v>
      </c>
      <c r="C20" s="168"/>
      <c r="D20" s="168"/>
      <c r="E20" s="168"/>
      <c r="F20" s="168"/>
      <c r="G20" s="168"/>
      <c r="H20" s="168"/>
      <c r="I20" s="168"/>
      <c r="J20" s="168"/>
      <c r="K20" s="168"/>
      <c r="L20" s="168"/>
      <c r="M20" s="168"/>
      <c r="N20" s="168"/>
      <c r="O20" s="168"/>
      <c r="P20" s="168"/>
      <c r="Q20" s="169"/>
      <c r="R20" s="61"/>
    </row>
    <row r="21" spans="1:18" ht="182.25" customHeight="1" outlineLevel="1">
      <c r="A21" s="28"/>
      <c r="B21" s="170"/>
      <c r="C21" s="171"/>
      <c r="D21" s="171"/>
      <c r="E21" s="171"/>
      <c r="F21" s="171"/>
      <c r="G21" s="171"/>
      <c r="H21" s="171"/>
      <c r="I21" s="171"/>
      <c r="J21" s="171"/>
      <c r="K21" s="171"/>
      <c r="L21" s="171"/>
      <c r="M21" s="171"/>
      <c r="N21" s="171"/>
      <c r="O21" s="171"/>
      <c r="P21" s="171"/>
      <c r="Q21" s="172"/>
    </row>
    <row r="22" spans="1:18" ht="164.25" customHeight="1" outlineLevel="1">
      <c r="A22" s="28"/>
      <c r="B22" s="173"/>
      <c r="C22" s="174"/>
      <c r="D22" s="174"/>
      <c r="E22" s="174"/>
      <c r="F22" s="174"/>
      <c r="G22" s="174"/>
      <c r="H22" s="174"/>
      <c r="I22" s="174"/>
      <c r="J22" s="174"/>
      <c r="K22" s="174"/>
      <c r="L22" s="174"/>
      <c r="M22" s="174"/>
      <c r="N22" s="174"/>
      <c r="O22" s="174"/>
      <c r="P22" s="174"/>
      <c r="Q22" s="175"/>
    </row>
    <row r="23" spans="1:18" outlineLevel="1">
      <c r="A23" s="28"/>
      <c r="B23" s="29"/>
      <c r="C23" s="29"/>
      <c r="D23" s="29"/>
      <c r="E23" s="29"/>
      <c r="F23" s="29"/>
      <c r="G23" s="29"/>
      <c r="H23" s="29"/>
      <c r="I23" s="29"/>
      <c r="J23" s="29"/>
      <c r="K23" s="29"/>
      <c r="L23" s="29"/>
      <c r="M23" s="29"/>
      <c r="N23" s="29"/>
      <c r="O23" s="29"/>
      <c r="P23" s="29"/>
      <c r="Q23" s="30"/>
    </row>
    <row r="24" spans="1:18" ht="15.75" outlineLevel="1" thickBot="1">
      <c r="A24" s="33" t="s">
        <v>35</v>
      </c>
      <c r="B24" s="34"/>
      <c r="C24" s="176" t="s">
        <v>36</v>
      </c>
      <c r="D24" s="177"/>
      <c r="E24" s="178"/>
      <c r="F24" s="178"/>
      <c r="G24" s="178"/>
      <c r="H24" s="178"/>
      <c r="I24" s="178"/>
      <c r="J24" s="178"/>
      <c r="K24" s="178"/>
      <c r="L24" s="178"/>
      <c r="M24" s="178"/>
      <c r="N24" s="178"/>
      <c r="O24" s="178"/>
      <c r="P24" s="178"/>
      <c r="Q24" s="179"/>
    </row>
    <row r="25" spans="1:18" ht="15.75" outlineLevel="1" thickTop="1">
      <c r="C25" s="35"/>
      <c r="D25" s="35"/>
      <c r="E25" s="35"/>
      <c r="F25" s="35"/>
      <c r="G25" s="35"/>
      <c r="H25" s="35"/>
      <c r="I25" s="35"/>
      <c r="J25" s="35"/>
      <c r="K25" s="35"/>
      <c r="L25" s="35"/>
      <c r="M25" s="35"/>
      <c r="N25" s="35"/>
      <c r="O25" s="35"/>
      <c r="P25" s="35"/>
      <c r="Q25" s="35"/>
    </row>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240</v>
      </c>
      <c r="B29" s="41" t="s">
        <v>41</v>
      </c>
      <c r="C29" s="180"/>
      <c r="D29" s="181"/>
      <c r="E29" s="181"/>
      <c r="F29" s="181"/>
      <c r="G29" s="181"/>
      <c r="H29" s="181"/>
      <c r="I29" s="181"/>
      <c r="J29" s="181"/>
      <c r="K29" s="181"/>
      <c r="L29" s="181"/>
      <c r="M29" s="181"/>
      <c r="N29" s="181"/>
      <c r="O29" s="181"/>
      <c r="P29" s="181"/>
      <c r="Q29" s="182"/>
    </row>
    <row r="30" spans="1:18" outlineLevel="1">
      <c r="A30" s="42"/>
      <c r="B30" s="29" t="s">
        <v>42</v>
      </c>
      <c r="C30" s="183" t="s">
        <v>432</v>
      </c>
      <c r="D30" s="184"/>
      <c r="E30" s="184"/>
      <c r="F30" s="184"/>
      <c r="G30" s="184"/>
      <c r="H30" s="184"/>
      <c r="I30" s="184"/>
      <c r="J30" s="184"/>
      <c r="K30" s="184"/>
      <c r="L30" s="184"/>
      <c r="M30" s="184"/>
      <c r="N30" s="185"/>
      <c r="O30" s="185"/>
      <c r="P30" s="185"/>
      <c r="Q30" s="186"/>
    </row>
    <row r="31" spans="1:18" outlineLevel="1">
      <c r="A31" s="42"/>
      <c r="B31" s="29" t="s">
        <v>46</v>
      </c>
      <c r="C31" s="228">
        <v>41730</v>
      </c>
      <c r="D31" s="190"/>
      <c r="E31" s="190"/>
      <c r="F31" s="197"/>
      <c r="G31" s="29"/>
      <c r="H31" s="29"/>
      <c r="I31" s="29"/>
      <c r="J31" s="29"/>
      <c r="K31" s="29"/>
      <c r="L31" s="29"/>
      <c r="M31" s="29"/>
      <c r="N31" s="29"/>
      <c r="O31" s="29"/>
      <c r="P31" s="29"/>
      <c r="Q31" s="43"/>
    </row>
    <row r="32" spans="1:18" ht="56.25" customHeight="1" outlineLevel="1">
      <c r="A32" s="42"/>
      <c r="B32" s="44" t="s">
        <v>47</v>
      </c>
      <c r="C32" s="192" t="s">
        <v>433</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73</v>
      </c>
    </row>
    <row r="35" spans="1:17" outlineLevel="1">
      <c r="A35" s="42"/>
      <c r="B35" s="46" t="str">
        <f>IF(AND(H34="Y",Q34="Y",K35="N",Q35="N"),"Actual", "Estimated")</f>
        <v>Estimated</v>
      </c>
      <c r="C35" s="29" t="s">
        <v>52</v>
      </c>
      <c r="D35" s="29"/>
      <c r="E35" s="29"/>
      <c r="F35" s="29"/>
      <c r="G35" s="29"/>
      <c r="H35" s="29"/>
      <c r="I35" s="29"/>
      <c r="J35" s="29"/>
      <c r="K35" s="31" t="s">
        <v>26</v>
      </c>
      <c r="L35" s="29" t="s">
        <v>53</v>
      </c>
      <c r="M35" s="29"/>
      <c r="N35" s="29"/>
      <c r="O35" s="29"/>
      <c r="P35" s="29"/>
      <c r="Q35" s="45" t="s">
        <v>26</v>
      </c>
    </row>
    <row r="36" spans="1:17" hidden="1" outlineLevel="1">
      <c r="A36" s="42"/>
      <c r="B36" s="29"/>
      <c r="C36" s="29"/>
      <c r="D36" s="29"/>
      <c r="E36" s="29"/>
      <c r="F36" s="29"/>
      <c r="G36" s="29"/>
      <c r="H36" s="29"/>
      <c r="I36" s="29"/>
      <c r="J36" s="29"/>
      <c r="K36" s="29"/>
      <c r="L36" s="29"/>
      <c r="M36" s="29"/>
      <c r="N36" s="29"/>
      <c r="O36" s="29"/>
      <c r="P36" s="29"/>
      <c r="Q36" s="43"/>
    </row>
    <row r="37" spans="1:17" hidden="1" outlineLevel="1">
      <c r="A37" s="42"/>
      <c r="B37" s="47" t="s">
        <v>54</v>
      </c>
      <c r="C37" s="48" t="s">
        <v>55</v>
      </c>
      <c r="D37" s="48"/>
      <c r="E37" s="48"/>
      <c r="F37" s="48"/>
      <c r="G37" s="48"/>
      <c r="H37" s="48"/>
      <c r="I37" s="48"/>
      <c r="J37" s="29"/>
      <c r="K37" s="49" t="s">
        <v>56</v>
      </c>
      <c r="L37" s="49"/>
      <c r="M37" s="49"/>
      <c r="N37" s="49"/>
      <c r="O37" s="49"/>
      <c r="P37" s="49"/>
      <c r="Q37" s="43"/>
    </row>
    <row r="38" spans="1:17" hidden="1" outlineLevel="1">
      <c r="A38" s="42"/>
      <c r="B38" s="29" t="s">
        <v>57</v>
      </c>
      <c r="C38" s="50"/>
      <c r="D38" s="51" t="s">
        <v>58</v>
      </c>
      <c r="E38" s="50" t="s">
        <v>59</v>
      </c>
      <c r="H38" s="29"/>
      <c r="I38" s="29"/>
      <c r="J38" s="29"/>
      <c r="K38" s="50"/>
      <c r="L38" s="29" t="s">
        <v>58</v>
      </c>
      <c r="M38" s="29"/>
      <c r="N38" s="50"/>
      <c r="O38" s="29"/>
      <c r="P38" s="29"/>
      <c r="Q38" s="43"/>
    </row>
    <row r="39" spans="1:17" hidden="1"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76</v>
      </c>
      <c r="D41" s="29"/>
      <c r="E41" s="29"/>
      <c r="F41" s="29" t="s">
        <v>61</v>
      </c>
      <c r="G41" s="29"/>
      <c r="H41" s="200"/>
      <c r="I41" s="200"/>
      <c r="J41" s="29"/>
      <c r="K41" s="29" t="s">
        <v>62</v>
      </c>
      <c r="L41" s="29"/>
      <c r="M41" s="29"/>
      <c r="N41" s="200"/>
      <c r="O41" s="200"/>
      <c r="P41" s="29"/>
      <c r="Q41" s="43"/>
    </row>
    <row r="42" spans="1:17" outlineLevel="1">
      <c r="A42" s="42"/>
      <c r="B42" s="29"/>
      <c r="C42" s="29"/>
      <c r="D42" s="29"/>
      <c r="E42" s="29"/>
      <c r="F42" s="29"/>
      <c r="G42" s="29"/>
      <c r="H42" s="29"/>
      <c r="I42" s="29"/>
      <c r="J42" s="29"/>
      <c r="K42" s="29"/>
      <c r="L42" s="29"/>
      <c r="M42" s="29"/>
      <c r="N42" s="29"/>
      <c r="O42" s="29"/>
      <c r="P42" s="29"/>
      <c r="Q42" s="43"/>
    </row>
    <row r="43" spans="1:17" hidden="1" outlineLevel="1">
      <c r="A43" s="42"/>
      <c r="B43" s="29" t="s">
        <v>63</v>
      </c>
      <c r="C43" s="192"/>
      <c r="D43" s="193"/>
      <c r="E43" s="194"/>
      <c r="F43" s="194"/>
      <c r="G43" s="194"/>
      <c r="H43" s="194"/>
      <c r="I43" s="194"/>
      <c r="J43" s="194"/>
      <c r="K43" s="194"/>
      <c r="L43" s="194"/>
      <c r="M43" s="194"/>
      <c r="N43" s="194"/>
      <c r="O43" s="194"/>
      <c r="P43" s="194"/>
      <c r="Q43" s="195"/>
    </row>
    <row r="44" spans="1:17" hidden="1"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ht="15.75" outlineLevel="1" thickBot="1"/>
    <row r="47" spans="1:17" outlineLevel="1">
      <c r="A47" s="40" t="s">
        <v>241</v>
      </c>
      <c r="B47" s="41" t="s">
        <v>41</v>
      </c>
      <c r="C47" s="180" t="s">
        <v>129</v>
      </c>
      <c r="D47" s="181"/>
      <c r="E47" s="181"/>
      <c r="F47" s="181"/>
      <c r="G47" s="181"/>
      <c r="H47" s="181"/>
      <c r="I47" s="181"/>
      <c r="J47" s="181"/>
      <c r="K47" s="181"/>
      <c r="L47" s="181"/>
      <c r="M47" s="181"/>
      <c r="N47" s="181"/>
      <c r="O47" s="181"/>
      <c r="P47" s="181"/>
      <c r="Q47" s="182"/>
    </row>
    <row r="48" spans="1:17" outlineLevel="1">
      <c r="A48" s="63" t="s">
        <v>68</v>
      </c>
      <c r="B48" s="29" t="s">
        <v>42</v>
      </c>
      <c r="C48" s="183" t="s">
        <v>130</v>
      </c>
      <c r="D48" s="184"/>
      <c r="E48" s="184"/>
      <c r="F48" s="184"/>
      <c r="G48" s="184"/>
      <c r="H48" s="184"/>
      <c r="I48" s="184"/>
      <c r="J48" s="184"/>
      <c r="K48" s="184"/>
      <c r="L48" s="184"/>
      <c r="M48" s="184"/>
      <c r="N48" s="185"/>
      <c r="O48" s="185"/>
      <c r="P48" s="185"/>
      <c r="Q48" s="186"/>
    </row>
    <row r="49" spans="1:17" outlineLevel="1">
      <c r="A49" s="42"/>
      <c r="B49" s="29" t="s">
        <v>46</v>
      </c>
      <c r="C49" s="196" t="s">
        <v>131</v>
      </c>
      <c r="D49" s="190"/>
      <c r="E49" s="190"/>
      <c r="F49" s="197"/>
      <c r="G49" s="29"/>
      <c r="H49" s="29"/>
      <c r="I49" s="29"/>
      <c r="J49" s="29"/>
      <c r="K49" s="29"/>
      <c r="L49" s="29"/>
      <c r="M49" s="29"/>
      <c r="N49" s="29"/>
      <c r="O49" s="29"/>
      <c r="P49" s="29"/>
      <c r="Q49" s="43"/>
    </row>
    <row r="50" spans="1:17" outlineLevel="1">
      <c r="A50" s="42"/>
      <c r="B50" s="44" t="s">
        <v>47</v>
      </c>
      <c r="C50" s="183" t="s">
        <v>132</v>
      </c>
      <c r="D50" s="184"/>
      <c r="E50" s="184"/>
      <c r="F50" s="184"/>
      <c r="G50" s="184"/>
      <c r="H50" s="184"/>
      <c r="I50" s="184"/>
      <c r="J50" s="184"/>
      <c r="K50" s="184"/>
      <c r="L50" s="184"/>
      <c r="M50" s="184"/>
      <c r="N50" s="185"/>
      <c r="O50" s="185"/>
      <c r="P50" s="185"/>
      <c r="Q50" s="186"/>
    </row>
    <row r="51" spans="1:17" outlineLevel="1">
      <c r="A51" s="42"/>
      <c r="B51" s="29"/>
      <c r="C51" s="29"/>
      <c r="D51" s="29"/>
      <c r="E51" s="29"/>
      <c r="F51" s="29"/>
      <c r="G51" s="29"/>
      <c r="H51" s="29"/>
      <c r="I51" s="29"/>
      <c r="J51" s="29"/>
      <c r="K51" s="29"/>
      <c r="L51" s="29"/>
      <c r="M51" s="29"/>
      <c r="N51" s="29"/>
      <c r="O51" s="29"/>
      <c r="P51" s="29"/>
      <c r="Q51" s="43"/>
    </row>
    <row r="52" spans="1:17" outlineLevel="1">
      <c r="A52" s="42"/>
      <c r="B52" s="29" t="s">
        <v>48</v>
      </c>
      <c r="C52" s="29" t="s">
        <v>49</v>
      </c>
      <c r="D52" s="29"/>
      <c r="E52" s="29"/>
      <c r="F52" s="29"/>
      <c r="G52" s="29"/>
      <c r="H52" s="31" t="s">
        <v>26</v>
      </c>
      <c r="I52" s="29"/>
      <c r="J52" s="29"/>
      <c r="K52" s="29"/>
      <c r="L52" s="29" t="s">
        <v>51</v>
      </c>
      <c r="M52" s="29"/>
      <c r="N52" s="29"/>
      <c r="O52" s="29"/>
      <c r="P52" s="29"/>
      <c r="Q52" s="45" t="s">
        <v>50</v>
      </c>
    </row>
    <row r="53" spans="1:17" outlineLevel="1">
      <c r="A53" s="42"/>
      <c r="B53" s="46" t="str">
        <f>IF(AND(H52="Y",Q52="Y",K53="N",Q53="N"),"Actual", "Estimated")</f>
        <v>Estimated</v>
      </c>
      <c r="C53" s="29" t="s">
        <v>52</v>
      </c>
      <c r="D53" s="29"/>
      <c r="E53" s="29"/>
      <c r="F53" s="29"/>
      <c r="G53" s="29"/>
      <c r="H53" s="29"/>
      <c r="I53" s="29"/>
      <c r="J53" s="29"/>
      <c r="K53" s="31" t="s">
        <v>26</v>
      </c>
      <c r="L53" s="29" t="s">
        <v>53</v>
      </c>
      <c r="M53" s="29"/>
      <c r="N53" s="29"/>
      <c r="O53" s="29"/>
      <c r="P53" s="29"/>
      <c r="Q53" s="45" t="s">
        <v>50</v>
      </c>
    </row>
    <row r="54" spans="1:17" outlineLevel="1">
      <c r="A54" s="42"/>
      <c r="B54" s="29"/>
      <c r="C54" s="29"/>
      <c r="D54" s="29"/>
      <c r="E54" s="29"/>
      <c r="F54" s="29"/>
      <c r="G54" s="29"/>
      <c r="H54" s="29"/>
      <c r="I54" s="29"/>
      <c r="J54" s="29"/>
      <c r="K54" s="29"/>
      <c r="L54" s="29"/>
      <c r="M54" s="29"/>
      <c r="N54" s="29"/>
      <c r="O54" s="29"/>
      <c r="P54" s="29"/>
      <c r="Q54" s="43"/>
    </row>
    <row r="55" spans="1:17" outlineLevel="1">
      <c r="A55" s="42"/>
      <c r="B55" s="47" t="s">
        <v>54</v>
      </c>
      <c r="C55" s="48" t="s">
        <v>133</v>
      </c>
      <c r="D55" s="48"/>
      <c r="E55" s="48"/>
      <c r="F55" s="48"/>
      <c r="G55" s="48"/>
      <c r="H55" s="48"/>
      <c r="I55" s="48"/>
      <c r="J55" s="29"/>
      <c r="K55" s="44"/>
      <c r="L55" s="44"/>
      <c r="M55" s="44"/>
      <c r="N55" s="44"/>
      <c r="O55" s="44"/>
      <c r="P55" s="44"/>
      <c r="Q55" s="110"/>
    </row>
    <row r="56" spans="1:17" outlineLevel="1">
      <c r="A56" s="42"/>
      <c r="B56" s="29" t="s">
        <v>57</v>
      </c>
      <c r="C56" s="50" t="s">
        <v>74</v>
      </c>
      <c r="D56" s="51" t="s">
        <v>58</v>
      </c>
      <c r="E56" s="50" t="s">
        <v>59</v>
      </c>
      <c r="H56" s="29"/>
      <c r="I56" s="29"/>
      <c r="J56" s="29"/>
      <c r="K56" s="44"/>
      <c r="L56" s="44"/>
      <c r="M56" s="44"/>
      <c r="N56" s="44"/>
      <c r="O56" s="44"/>
      <c r="P56" s="44"/>
      <c r="Q56" s="110"/>
    </row>
    <row r="57" spans="1:17" outlineLevel="1">
      <c r="A57" s="42"/>
      <c r="B57" s="29"/>
      <c r="C57" s="29"/>
      <c r="D57" s="29"/>
      <c r="E57" s="29"/>
      <c r="F57" s="29"/>
      <c r="G57" s="29"/>
      <c r="H57" s="29"/>
      <c r="I57" s="29"/>
      <c r="J57" s="29"/>
      <c r="K57" s="243"/>
      <c r="L57" s="243"/>
      <c r="M57" s="243"/>
      <c r="N57" s="243"/>
      <c r="O57" s="243"/>
      <c r="P57" s="243"/>
      <c r="Q57" s="244"/>
    </row>
    <row r="58" spans="1:17" outlineLevel="1">
      <c r="A58" s="42"/>
      <c r="B58" s="29"/>
      <c r="C58" s="29"/>
      <c r="D58" s="29"/>
      <c r="E58" s="29"/>
      <c r="F58" s="29"/>
      <c r="G58" s="29"/>
      <c r="H58" s="29"/>
      <c r="I58" s="29"/>
      <c r="J58" s="29"/>
      <c r="K58" s="44"/>
      <c r="L58" s="44"/>
      <c r="M58" s="44"/>
      <c r="N58" s="44"/>
      <c r="O58" s="44"/>
      <c r="P58" s="44"/>
      <c r="Q58" s="110"/>
    </row>
    <row r="59" spans="1:17" outlineLevel="1">
      <c r="A59" s="42"/>
      <c r="B59" s="29" t="s">
        <v>60</v>
      </c>
      <c r="C59" s="50" t="s">
        <v>134</v>
      </c>
      <c r="D59" s="29"/>
      <c r="E59" s="29"/>
      <c r="F59" s="29" t="s">
        <v>61</v>
      </c>
      <c r="G59" s="29"/>
      <c r="H59" s="200" t="s">
        <v>77</v>
      </c>
      <c r="I59" s="200"/>
      <c r="J59" s="29"/>
      <c r="K59" s="29" t="s">
        <v>62</v>
      </c>
      <c r="L59" s="29"/>
      <c r="M59" s="29"/>
      <c r="N59" s="200" t="s">
        <v>78</v>
      </c>
      <c r="O59" s="200"/>
      <c r="P59" s="29"/>
      <c r="Q59" s="43"/>
    </row>
    <row r="60" spans="1:17" outlineLevel="1">
      <c r="A60" s="42"/>
      <c r="B60" s="29"/>
      <c r="C60" s="29"/>
      <c r="D60" s="29"/>
      <c r="E60" s="29"/>
      <c r="F60" s="29"/>
      <c r="G60" s="29"/>
      <c r="H60" s="29"/>
      <c r="I60" s="29"/>
      <c r="J60" s="29"/>
      <c r="K60" s="29"/>
      <c r="L60" s="29"/>
      <c r="M60" s="29"/>
      <c r="N60" s="29"/>
      <c r="O60" s="29"/>
      <c r="P60" s="29"/>
      <c r="Q60" s="43"/>
    </row>
    <row r="61" spans="1:17" outlineLevel="1">
      <c r="A61" s="42"/>
      <c r="B61" s="29" t="s">
        <v>63</v>
      </c>
      <c r="C61" s="192" t="s">
        <v>135</v>
      </c>
      <c r="D61" s="193"/>
      <c r="E61" s="194"/>
      <c r="F61" s="194"/>
      <c r="G61" s="194"/>
      <c r="H61" s="194"/>
      <c r="I61" s="194"/>
      <c r="J61" s="194"/>
      <c r="K61" s="194"/>
      <c r="L61" s="194"/>
      <c r="M61" s="194"/>
      <c r="N61" s="194"/>
      <c r="O61" s="194"/>
      <c r="P61" s="194"/>
      <c r="Q61" s="195"/>
    </row>
    <row r="62" spans="1:17" outlineLevel="1">
      <c r="A62" s="42"/>
      <c r="B62" s="29" t="s">
        <v>64</v>
      </c>
      <c r="C62" s="29"/>
      <c r="D62" s="29"/>
      <c r="E62" s="29"/>
      <c r="F62" s="29"/>
      <c r="G62" s="29"/>
      <c r="H62" s="29"/>
      <c r="I62" s="29"/>
      <c r="J62" s="29"/>
      <c r="K62" s="29"/>
      <c r="L62" s="29"/>
      <c r="M62" s="29"/>
      <c r="N62" s="29"/>
      <c r="O62" s="29"/>
      <c r="P62" s="29"/>
      <c r="Q62" s="43"/>
    </row>
    <row r="63" spans="1:17" ht="15.75" outlineLevel="1" thickBot="1">
      <c r="A63" s="52"/>
      <c r="B63" s="53"/>
      <c r="C63" s="53"/>
      <c r="D63" s="53"/>
      <c r="E63" s="53"/>
      <c r="F63" s="53"/>
      <c r="G63" s="53"/>
      <c r="H63" s="53"/>
      <c r="I63" s="53"/>
      <c r="J63" s="53"/>
      <c r="K63" s="53"/>
      <c r="L63" s="53"/>
      <c r="M63" s="53"/>
      <c r="N63" s="53"/>
      <c r="O63" s="53"/>
      <c r="P63" s="53"/>
      <c r="Q63" s="54"/>
    </row>
    <row r="64" spans="1:17" outlineLevel="1"/>
  </sheetData>
  <mergeCells count="22">
    <mergeCell ref="C61:Q61"/>
    <mergeCell ref="C49:F49"/>
    <mergeCell ref="C47:Q47"/>
    <mergeCell ref="C48:Q48"/>
    <mergeCell ref="C43:Q43"/>
    <mergeCell ref="C50:Q50"/>
    <mergeCell ref="K57:Q57"/>
    <mergeCell ref="H59:I59"/>
    <mergeCell ref="N59:O59"/>
    <mergeCell ref="C32:Q32"/>
    <mergeCell ref="K39:Q39"/>
    <mergeCell ref="H41:I41"/>
    <mergeCell ref="N41:O41"/>
    <mergeCell ref="B8:Q8"/>
    <mergeCell ref="E11:Q12"/>
    <mergeCell ref="E14:Q15"/>
    <mergeCell ref="E17:Q18"/>
    <mergeCell ref="C31:F31"/>
    <mergeCell ref="B20:Q22"/>
    <mergeCell ref="C24:Q24"/>
    <mergeCell ref="C29:Q29"/>
    <mergeCell ref="C30:Q30"/>
  </mergeCells>
  <conditionalFormatting sqref="B6">
    <cfRule type="cellIs" dxfId="874" priority="49" operator="equal">
      <formula>"Actual"</formula>
    </cfRule>
  </conditionalFormatting>
  <conditionalFormatting sqref="H38:I38 D38:E38">
    <cfRule type="expression" dxfId="873" priority="45">
      <formula>($C38="Nominal")</formula>
    </cfRule>
  </conditionalFormatting>
  <conditionalFormatting sqref="K38">
    <cfRule type="cellIs" dxfId="872" priority="43" operator="equal">
      <formula>"Real"</formula>
    </cfRule>
    <cfRule type="cellIs" dxfId="871" priority="44" operator="equal">
      <formula>"Nominal"</formula>
    </cfRule>
  </conditionalFormatting>
  <conditionalFormatting sqref="L38:P38">
    <cfRule type="expression" dxfId="870" priority="42">
      <formula>($K38="Nominal")</formula>
    </cfRule>
  </conditionalFormatting>
  <conditionalFormatting sqref="K39">
    <cfRule type="cellIs" dxfId="869" priority="41" operator="equal">
      <formula>"OK"</formula>
    </cfRule>
  </conditionalFormatting>
  <conditionalFormatting sqref="B35">
    <cfRule type="cellIs" dxfId="868" priority="48" operator="equal">
      <formula>"Actual"</formula>
    </cfRule>
  </conditionalFormatting>
  <conditionalFormatting sqref="C38">
    <cfRule type="cellIs" dxfId="867" priority="46" operator="equal">
      <formula>"Real"</formula>
    </cfRule>
    <cfRule type="cellIs" dxfId="866" priority="47" operator="equal">
      <formula>"Nominal"</formula>
    </cfRule>
  </conditionalFormatting>
  <conditionalFormatting sqref="B13:Q13 B11:E11 B12:D12 B16:Q16 B14:E14 B15:D15 B18:D18 B17:E17">
    <cfRule type="expression" dxfId="865" priority="40">
      <formula>($C$10="Y")</formula>
    </cfRule>
  </conditionalFormatting>
  <conditionalFormatting sqref="B53">
    <cfRule type="cellIs" dxfId="864" priority="39" operator="equal">
      <formula>"Actual"</formula>
    </cfRule>
  </conditionalFormatting>
  <conditionalFormatting sqref="H56:I56 D56:E56">
    <cfRule type="expression" dxfId="863" priority="23">
      <formula>($C56="Nominal")</formula>
    </cfRule>
  </conditionalFormatting>
  <conditionalFormatting sqref="K56">
    <cfRule type="cellIs" dxfId="862" priority="21" operator="equal">
      <formula>"Real"</formula>
    </cfRule>
    <cfRule type="cellIs" dxfId="861" priority="22" operator="equal">
      <formula>"Nominal"</formula>
    </cfRule>
  </conditionalFormatting>
  <conditionalFormatting sqref="L56:P56">
    <cfRule type="expression" dxfId="860" priority="20">
      <formula>($K56="Nominal")</formula>
    </cfRule>
  </conditionalFormatting>
  <conditionalFormatting sqref="K57">
    <cfRule type="cellIs" dxfId="859" priority="19" operator="equal">
      <formula>"OK"</formula>
    </cfRule>
  </conditionalFormatting>
  <conditionalFormatting sqref="C56">
    <cfRule type="cellIs" dxfId="858" priority="17" operator="equal">
      <formula>"Real"</formula>
    </cfRule>
    <cfRule type="cellIs" dxfId="857" priority="18" operator="equal">
      <formula>"Nominal"</formula>
    </cfRule>
  </conditionalFormatting>
  <conditionalFormatting sqref="H56:I56 D56:E56">
    <cfRule type="expression" dxfId="856" priority="16">
      <formula>($C56="Nominal")</formula>
    </cfRule>
  </conditionalFormatting>
  <conditionalFormatting sqref="K56">
    <cfRule type="cellIs" dxfId="855" priority="14" operator="equal">
      <formula>"Real"</formula>
    </cfRule>
    <cfRule type="cellIs" dxfId="854" priority="15" operator="equal">
      <formula>"Nominal"</formula>
    </cfRule>
  </conditionalFormatting>
  <conditionalFormatting sqref="L56:P56">
    <cfRule type="expression" dxfId="853" priority="13">
      <formula>($K56="Nominal")</formula>
    </cfRule>
  </conditionalFormatting>
  <conditionalFormatting sqref="K57">
    <cfRule type="cellIs" dxfId="852" priority="12" operator="equal">
      <formula>"OK"</formula>
    </cfRule>
  </conditionalFormatting>
  <conditionalFormatting sqref="C56">
    <cfRule type="cellIs" dxfId="851" priority="10" operator="equal">
      <formula>"Real"</formula>
    </cfRule>
    <cfRule type="cellIs" dxfId="850" priority="11" operator="equal">
      <formula>"Nominal"</formula>
    </cfRule>
  </conditionalFormatting>
  <conditionalFormatting sqref="H56:I56 D56:E56">
    <cfRule type="expression" dxfId="849" priority="9">
      <formula>($C56="Nominal")</formula>
    </cfRule>
  </conditionalFormatting>
  <conditionalFormatting sqref="K56">
    <cfRule type="cellIs" dxfId="848" priority="7" operator="equal">
      <formula>"Real"</formula>
    </cfRule>
    <cfRule type="cellIs" dxfId="847" priority="8" operator="equal">
      <formula>"Nominal"</formula>
    </cfRule>
  </conditionalFormatting>
  <conditionalFormatting sqref="L56:P56">
    <cfRule type="expression" dxfId="846" priority="6">
      <formula>($K56="Nominal")</formula>
    </cfRule>
  </conditionalFormatting>
  <conditionalFormatting sqref="K57">
    <cfRule type="cellIs" dxfId="845" priority="5" operator="equal">
      <formula>"OK"</formula>
    </cfRule>
  </conditionalFormatting>
  <conditionalFormatting sqref="C56">
    <cfRule type="cellIs" dxfId="844" priority="3" operator="equal">
      <formula>"Real"</formula>
    </cfRule>
    <cfRule type="cellIs" dxfId="843" priority="4" operator="equal">
      <formula>"Nominal"</formula>
    </cfRule>
  </conditionalFormatting>
  <dataValidations count="5">
    <dataValidation type="list" allowBlank="1" showInputMessage="1" showErrorMessage="1" sqref="H41 H59">
      <formula1>"None - Direct costs only,Directly attributable,Network overheads,Corporate overheads"</formula1>
    </dataValidation>
    <dataValidation type="list" allowBlank="1" showInputMessage="1" showErrorMessage="1" sqref="N41:O41 N59:O59">
      <formula1>"Labour only,Materials only,Contracted serv only,Total cost"</formula1>
    </dataValidation>
    <dataValidation type="list" allowBlank="1" showInputMessage="1" showErrorMessage="1" sqref="C41 C59">
      <formula1>"1s,10s,1000s,1Ms,other"</formula1>
    </dataValidation>
    <dataValidation type="list" allowBlank="1" showInputMessage="1" showErrorMessage="1" sqref="E38 N38 E56 N56">
      <formula1>"NA,2008/09,2009/10,2010/11,2011/12,2012/13,2013/14,2014/15, 2015/16"</formula1>
    </dataValidation>
    <dataValidation type="list" allowBlank="1" showInputMessage="1" showErrorMessage="1" sqref="C38 K38 C56 K56">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0"/>
  <sheetViews>
    <sheetView view="pageBreakPreview" topLeftCell="A437" zoomScale="90" zoomScaleNormal="85" zoomScaleSheetLayoutView="90" workbookViewId="0">
      <selection activeCell="K462" sqref="K462:Q462"/>
    </sheetView>
  </sheetViews>
  <sheetFormatPr defaultRowHeight="15" outlineLevelRow="1"/>
  <cols>
    <col min="1" max="1" width="28"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2.8 : Maintenance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2.8</v>
      </c>
      <c r="B5" s="12" t="s">
        <v>19</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Estimated</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73</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363</v>
      </c>
      <c r="C21" s="168"/>
      <c r="D21" s="168"/>
      <c r="E21" s="168"/>
      <c r="F21" s="168"/>
      <c r="G21" s="168"/>
      <c r="H21" s="168"/>
      <c r="I21" s="168"/>
      <c r="J21" s="168"/>
      <c r="K21" s="168"/>
      <c r="L21" s="168"/>
      <c r="M21" s="168"/>
      <c r="N21" s="168"/>
      <c r="O21" s="168"/>
      <c r="P21" s="168"/>
      <c r="Q21" s="169"/>
      <c r="R21" s="61"/>
    </row>
    <row r="22" spans="1:18" ht="184.5" customHeight="1" outlineLevel="1">
      <c r="A22" s="28"/>
      <c r="B22" s="170"/>
      <c r="C22" s="171"/>
      <c r="D22" s="171"/>
      <c r="E22" s="171"/>
      <c r="F22" s="171"/>
      <c r="G22" s="171"/>
      <c r="H22" s="171"/>
      <c r="I22" s="171"/>
      <c r="J22" s="171"/>
      <c r="K22" s="171"/>
      <c r="L22" s="171"/>
      <c r="M22" s="171"/>
      <c r="N22" s="171"/>
      <c r="O22" s="171"/>
      <c r="P22" s="171"/>
      <c r="Q22" s="172"/>
    </row>
    <row r="23" spans="1:18" ht="48" customHeight="1"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6.5" outlineLevel="1" thickTop="1" thickBot="1">
      <c r="A26" s="29"/>
      <c r="B26" s="29"/>
      <c r="C26" s="67"/>
      <c r="D26" s="68"/>
      <c r="E26" s="35"/>
      <c r="F26" s="35"/>
      <c r="G26" s="35"/>
      <c r="H26" s="35"/>
      <c r="I26" s="35"/>
      <c r="J26" s="35"/>
      <c r="K26" s="35"/>
      <c r="L26" s="35"/>
      <c r="M26" s="35"/>
      <c r="N26" s="35"/>
      <c r="O26" s="35"/>
      <c r="P26" s="35"/>
      <c r="Q26" s="35"/>
    </row>
    <row r="27" spans="1:18" ht="19.5" outlineLevel="1" thickTop="1">
      <c r="A27" s="24" t="s">
        <v>126</v>
      </c>
      <c r="B27" s="25" t="str">
        <f>IF(C31="Y","Actual","Estimated")</f>
        <v>Estimated</v>
      </c>
      <c r="C27" s="26" t="s">
        <v>22</v>
      </c>
      <c r="D27" s="26"/>
      <c r="E27" s="26"/>
      <c r="F27" s="26"/>
      <c r="G27" s="26"/>
      <c r="H27" s="26"/>
      <c r="I27" s="26"/>
      <c r="J27" s="26"/>
      <c r="K27" s="26"/>
      <c r="L27" s="26"/>
      <c r="M27" s="26"/>
      <c r="N27" s="26"/>
      <c r="O27" s="26"/>
      <c r="P27" s="26"/>
      <c r="Q27" s="27"/>
    </row>
    <row r="28" spans="1:18" outlineLevel="1">
      <c r="A28" s="28"/>
      <c r="B28" s="29"/>
      <c r="C28" s="29"/>
      <c r="D28" s="29"/>
      <c r="E28" s="29"/>
      <c r="F28" s="29"/>
      <c r="G28" s="29"/>
      <c r="H28" s="29"/>
      <c r="I28" s="29"/>
      <c r="J28" s="29"/>
      <c r="K28" s="29"/>
      <c r="L28" s="29"/>
      <c r="M28" s="29"/>
      <c r="N28" s="29"/>
      <c r="O28" s="29"/>
      <c r="P28" s="29"/>
      <c r="Q28" s="30"/>
    </row>
    <row r="29" spans="1:18" outlineLevel="1">
      <c r="A29" s="28" t="s">
        <v>23</v>
      </c>
      <c r="B29" s="163" t="s">
        <v>24</v>
      </c>
      <c r="C29" s="163"/>
      <c r="D29" s="163"/>
      <c r="E29" s="163"/>
      <c r="F29" s="163"/>
      <c r="G29" s="163"/>
      <c r="H29" s="163"/>
      <c r="I29" s="163"/>
      <c r="J29" s="163"/>
      <c r="K29" s="163"/>
      <c r="L29" s="163"/>
      <c r="M29" s="163"/>
      <c r="N29" s="163"/>
      <c r="O29" s="163"/>
      <c r="P29" s="163"/>
      <c r="Q29" s="164"/>
    </row>
    <row r="30" spans="1:18" outlineLevel="1">
      <c r="A30" s="28"/>
      <c r="B30" s="29"/>
      <c r="C30" s="29"/>
      <c r="D30" s="29"/>
      <c r="E30" s="29"/>
      <c r="F30" s="29"/>
      <c r="G30" s="29"/>
      <c r="H30" s="29"/>
      <c r="I30" s="29"/>
      <c r="J30" s="29"/>
      <c r="K30" s="29"/>
      <c r="L30" s="29"/>
      <c r="M30" s="29"/>
      <c r="N30" s="29"/>
      <c r="O30" s="29"/>
      <c r="P30" s="29"/>
      <c r="Q30" s="30"/>
    </row>
    <row r="31" spans="1:18" outlineLevel="1">
      <c r="A31" s="28" t="s">
        <v>25</v>
      </c>
      <c r="B31" s="29"/>
      <c r="C31" s="31" t="s">
        <v>73</v>
      </c>
      <c r="D31" s="32" t="s">
        <v>27</v>
      </c>
      <c r="E31" s="29"/>
      <c r="F31" s="29"/>
      <c r="G31" s="29"/>
      <c r="H31" s="29"/>
      <c r="I31" s="29"/>
      <c r="J31" s="29"/>
      <c r="K31" s="29"/>
      <c r="L31" s="29"/>
      <c r="M31" s="29"/>
      <c r="N31" s="29"/>
      <c r="O31" s="29"/>
      <c r="P31" s="29"/>
      <c r="Q31" s="30"/>
    </row>
    <row r="32" spans="1:18" outlineLevel="1">
      <c r="A32" s="28"/>
      <c r="B32" s="29" t="s">
        <v>28</v>
      </c>
      <c r="C32" s="29" t="s">
        <v>29</v>
      </c>
      <c r="D32" s="29"/>
      <c r="E32" s="200" t="s">
        <v>375</v>
      </c>
      <c r="F32" s="200"/>
      <c r="G32" s="200"/>
      <c r="H32" s="200"/>
      <c r="I32" s="200"/>
      <c r="J32" s="200"/>
      <c r="K32" s="200"/>
      <c r="L32" s="200"/>
      <c r="M32" s="200"/>
      <c r="N32" s="200"/>
      <c r="O32" s="200"/>
      <c r="P32" s="200"/>
      <c r="Q32" s="219"/>
    </row>
    <row r="33" spans="1:17" outlineLevel="1">
      <c r="A33" s="28"/>
      <c r="B33" s="29"/>
      <c r="C33" s="29" t="s">
        <v>30</v>
      </c>
      <c r="D33" s="29"/>
      <c r="E33" s="200"/>
      <c r="F33" s="200"/>
      <c r="G33" s="200"/>
      <c r="H33" s="200"/>
      <c r="I33" s="200"/>
      <c r="J33" s="200"/>
      <c r="K33" s="200"/>
      <c r="L33" s="200"/>
      <c r="M33" s="200"/>
      <c r="N33" s="200"/>
      <c r="O33" s="200"/>
      <c r="P33" s="200"/>
      <c r="Q33" s="219"/>
    </row>
    <row r="34" spans="1:17" outlineLevel="1">
      <c r="A34" s="28"/>
      <c r="B34" s="29"/>
      <c r="C34" s="29"/>
      <c r="D34" s="29"/>
      <c r="E34" s="29"/>
      <c r="F34" s="29"/>
      <c r="G34" s="29"/>
      <c r="H34" s="29"/>
      <c r="I34" s="29"/>
      <c r="J34" s="29"/>
      <c r="K34" s="29"/>
      <c r="L34" s="29"/>
      <c r="M34" s="29"/>
      <c r="N34" s="29"/>
      <c r="O34" s="29"/>
      <c r="P34" s="29"/>
      <c r="Q34" s="30"/>
    </row>
    <row r="35" spans="1:17" outlineLevel="1">
      <c r="A35" s="28"/>
      <c r="B35" s="29"/>
      <c r="C35" s="29" t="s">
        <v>31</v>
      </c>
      <c r="D35" s="29"/>
      <c r="E35" s="163" t="s">
        <v>376</v>
      </c>
      <c r="F35" s="200"/>
      <c r="G35" s="200"/>
      <c r="H35" s="200"/>
      <c r="I35" s="200"/>
      <c r="J35" s="200"/>
      <c r="K35" s="200"/>
      <c r="L35" s="200"/>
      <c r="M35" s="200"/>
      <c r="N35" s="200"/>
      <c r="O35" s="200"/>
      <c r="P35" s="200"/>
      <c r="Q35" s="219"/>
    </row>
    <row r="36" spans="1:17" outlineLevel="1">
      <c r="A36" s="28"/>
      <c r="B36" s="29"/>
      <c r="C36" s="29" t="s">
        <v>32</v>
      </c>
      <c r="D36" s="29"/>
      <c r="E36" s="200"/>
      <c r="F36" s="200"/>
      <c r="G36" s="200"/>
      <c r="H36" s="200"/>
      <c r="I36" s="200"/>
      <c r="J36" s="200"/>
      <c r="K36" s="200"/>
      <c r="L36" s="200"/>
      <c r="M36" s="200"/>
      <c r="N36" s="200"/>
      <c r="O36" s="200"/>
      <c r="P36" s="200"/>
      <c r="Q36" s="219"/>
    </row>
    <row r="37" spans="1:17" outlineLevel="1">
      <c r="A37" s="28"/>
      <c r="B37" s="29"/>
      <c r="C37" s="29"/>
      <c r="D37" s="29"/>
      <c r="E37" s="29"/>
      <c r="F37" s="29"/>
      <c r="G37" s="29"/>
      <c r="H37" s="29"/>
      <c r="I37" s="29"/>
      <c r="J37" s="29"/>
      <c r="K37" s="29"/>
      <c r="L37" s="29"/>
      <c r="M37" s="29"/>
      <c r="N37" s="29"/>
      <c r="O37" s="29"/>
      <c r="P37" s="29"/>
      <c r="Q37" s="30"/>
    </row>
    <row r="38" spans="1:17" outlineLevel="1">
      <c r="A38" s="28"/>
      <c r="B38" s="29"/>
      <c r="C38" s="29" t="s">
        <v>33</v>
      </c>
      <c r="D38" s="29"/>
      <c r="E38" s="200" t="s">
        <v>377</v>
      </c>
      <c r="F38" s="200"/>
      <c r="G38" s="200"/>
      <c r="H38" s="200"/>
      <c r="I38" s="200"/>
      <c r="J38" s="200"/>
      <c r="K38" s="200"/>
      <c r="L38" s="200"/>
      <c r="M38" s="200"/>
      <c r="N38" s="200"/>
      <c r="O38" s="200"/>
      <c r="P38" s="200"/>
      <c r="Q38" s="219"/>
    </row>
    <row r="39" spans="1:17" outlineLevel="1">
      <c r="A39" s="28"/>
      <c r="B39" s="29"/>
      <c r="C39" s="29"/>
      <c r="D39" s="29"/>
      <c r="E39" s="200"/>
      <c r="F39" s="200"/>
      <c r="G39" s="200"/>
      <c r="H39" s="200"/>
      <c r="I39" s="200"/>
      <c r="J39" s="200"/>
      <c r="K39" s="200"/>
      <c r="L39" s="200"/>
      <c r="M39" s="200"/>
      <c r="N39" s="200"/>
      <c r="O39" s="200"/>
      <c r="P39" s="200"/>
      <c r="Q39" s="219"/>
    </row>
    <row r="40" spans="1:17" outlineLevel="1">
      <c r="A40" s="28"/>
      <c r="B40" s="29"/>
      <c r="C40" s="29"/>
      <c r="D40" s="29"/>
      <c r="E40" s="29"/>
      <c r="F40" s="29"/>
      <c r="G40" s="29"/>
      <c r="H40" s="29"/>
      <c r="I40" s="29"/>
      <c r="J40" s="29"/>
      <c r="K40" s="29"/>
      <c r="L40" s="29"/>
      <c r="M40" s="29"/>
      <c r="N40" s="29"/>
      <c r="O40" s="29"/>
      <c r="P40" s="29"/>
      <c r="Q40" s="30"/>
    </row>
    <row r="41" spans="1:17" outlineLevel="1">
      <c r="A41" s="28" t="s">
        <v>34</v>
      </c>
      <c r="B41" s="167" t="s">
        <v>374</v>
      </c>
      <c r="C41" s="168"/>
      <c r="D41" s="168"/>
      <c r="E41" s="168"/>
      <c r="F41" s="168"/>
      <c r="G41" s="168"/>
      <c r="H41" s="168"/>
      <c r="I41" s="168"/>
      <c r="J41" s="168"/>
      <c r="K41" s="168"/>
      <c r="L41" s="168"/>
      <c r="M41" s="168"/>
      <c r="N41" s="168"/>
      <c r="O41" s="168"/>
      <c r="P41" s="168"/>
      <c r="Q41" s="169"/>
    </row>
    <row r="42" spans="1:17" ht="204" customHeight="1" outlineLevel="1">
      <c r="A42" s="28"/>
      <c r="B42" s="170"/>
      <c r="C42" s="171"/>
      <c r="D42" s="171"/>
      <c r="E42" s="171"/>
      <c r="F42" s="171"/>
      <c r="G42" s="171"/>
      <c r="H42" s="171"/>
      <c r="I42" s="171"/>
      <c r="J42" s="171"/>
      <c r="K42" s="171"/>
      <c r="L42" s="171"/>
      <c r="M42" s="171"/>
      <c r="N42" s="171"/>
      <c r="O42" s="171"/>
      <c r="P42" s="171"/>
      <c r="Q42" s="172"/>
    </row>
    <row r="43" spans="1:17" outlineLevel="1">
      <c r="A43" s="28"/>
      <c r="B43" s="173"/>
      <c r="C43" s="174"/>
      <c r="D43" s="174"/>
      <c r="E43" s="174"/>
      <c r="F43" s="174"/>
      <c r="G43" s="174"/>
      <c r="H43" s="174"/>
      <c r="I43" s="174"/>
      <c r="J43" s="174"/>
      <c r="K43" s="174"/>
      <c r="L43" s="174"/>
      <c r="M43" s="174"/>
      <c r="N43" s="174"/>
      <c r="O43" s="174"/>
      <c r="P43" s="174"/>
      <c r="Q43" s="175"/>
    </row>
    <row r="44" spans="1:17" outlineLevel="1">
      <c r="A44" s="28"/>
      <c r="B44" s="29"/>
      <c r="C44" s="29"/>
      <c r="D44" s="29"/>
      <c r="E44" s="29"/>
      <c r="F44" s="29"/>
      <c r="G44" s="29"/>
      <c r="H44" s="29"/>
      <c r="I44" s="29"/>
      <c r="J44" s="29"/>
      <c r="K44" s="29"/>
      <c r="L44" s="29"/>
      <c r="M44" s="29"/>
      <c r="N44" s="29"/>
      <c r="O44" s="29"/>
      <c r="P44" s="29"/>
      <c r="Q44" s="30"/>
    </row>
    <row r="45" spans="1:17" ht="15.75" outlineLevel="1" thickBot="1">
      <c r="A45" s="33" t="s">
        <v>35</v>
      </c>
      <c r="B45" s="34"/>
      <c r="C45" s="176" t="s">
        <v>128</v>
      </c>
      <c r="D45" s="177"/>
      <c r="E45" s="178"/>
      <c r="F45" s="178"/>
      <c r="G45" s="178"/>
      <c r="H45" s="178"/>
      <c r="I45" s="178"/>
      <c r="J45" s="178"/>
      <c r="K45" s="178"/>
      <c r="L45" s="178"/>
      <c r="M45" s="178"/>
      <c r="N45" s="178"/>
      <c r="O45" s="178"/>
      <c r="P45" s="178"/>
      <c r="Q45" s="179"/>
    </row>
    <row r="46" spans="1:17" ht="16.5" outlineLevel="1" thickTop="1" thickBot="1">
      <c r="A46" s="29"/>
      <c r="B46" s="29"/>
      <c r="C46" s="68"/>
      <c r="D46" s="68"/>
      <c r="E46" s="144"/>
      <c r="F46" s="144"/>
      <c r="G46" s="144"/>
      <c r="H46" s="144"/>
      <c r="I46" s="144"/>
      <c r="J46" s="144"/>
      <c r="K46" s="144"/>
      <c r="L46" s="144"/>
      <c r="M46" s="144"/>
      <c r="N46" s="144"/>
      <c r="O46" s="144"/>
      <c r="P46" s="144"/>
      <c r="Q46" s="144"/>
    </row>
    <row r="47" spans="1:17" ht="19.5" outlineLevel="1" thickTop="1">
      <c r="A47" s="24" t="s">
        <v>238</v>
      </c>
      <c r="B47" s="25" t="str">
        <f>IF(C51="Y","Actual","Estimated")</f>
        <v>Actual</v>
      </c>
      <c r="C47" s="26" t="s">
        <v>22</v>
      </c>
      <c r="D47" s="26"/>
      <c r="E47" s="26"/>
      <c r="F47" s="26"/>
      <c r="G47" s="26"/>
      <c r="H47" s="26"/>
      <c r="I47" s="26"/>
      <c r="J47" s="26"/>
      <c r="K47" s="26"/>
      <c r="L47" s="26"/>
      <c r="M47" s="26"/>
      <c r="N47" s="26"/>
      <c r="O47" s="26"/>
      <c r="P47" s="26"/>
      <c r="Q47" s="27"/>
    </row>
    <row r="48" spans="1:17" outlineLevel="1">
      <c r="A48" s="63" t="s">
        <v>68</v>
      </c>
      <c r="B48" s="29"/>
      <c r="C48" s="29"/>
      <c r="D48" s="29"/>
      <c r="E48" s="29"/>
      <c r="F48" s="29"/>
      <c r="G48" s="29"/>
      <c r="H48" s="29"/>
      <c r="I48" s="29"/>
      <c r="J48" s="29"/>
      <c r="K48" s="29"/>
      <c r="L48" s="29"/>
      <c r="M48" s="29"/>
      <c r="N48" s="29"/>
      <c r="O48" s="29"/>
      <c r="P48" s="29"/>
      <c r="Q48" s="30"/>
    </row>
    <row r="49" spans="1:17" outlineLevel="1">
      <c r="A49" s="28" t="s">
        <v>23</v>
      </c>
      <c r="B49" s="163" t="s">
        <v>24</v>
      </c>
      <c r="C49" s="163"/>
      <c r="D49" s="163"/>
      <c r="E49" s="163"/>
      <c r="F49" s="163"/>
      <c r="G49" s="163"/>
      <c r="H49" s="163"/>
      <c r="I49" s="163"/>
      <c r="J49" s="163"/>
      <c r="K49" s="163"/>
      <c r="L49" s="163"/>
      <c r="M49" s="163"/>
      <c r="N49" s="163"/>
      <c r="O49" s="163"/>
      <c r="P49" s="163"/>
      <c r="Q49" s="164"/>
    </row>
    <row r="50" spans="1:17" outlineLevel="1">
      <c r="A50" s="28"/>
      <c r="B50" s="29"/>
      <c r="C50" s="29"/>
      <c r="D50" s="29"/>
      <c r="E50" s="29"/>
      <c r="F50" s="29"/>
      <c r="G50" s="29"/>
      <c r="H50" s="29"/>
      <c r="I50" s="29"/>
      <c r="J50" s="29"/>
      <c r="K50" s="29"/>
      <c r="L50" s="29"/>
      <c r="M50" s="29"/>
      <c r="N50" s="29"/>
      <c r="O50" s="29"/>
      <c r="P50" s="29"/>
      <c r="Q50" s="30"/>
    </row>
    <row r="51" spans="1:17" outlineLevel="1">
      <c r="A51" s="28" t="s">
        <v>25</v>
      </c>
      <c r="B51" s="29"/>
      <c r="C51" s="31" t="s">
        <v>26</v>
      </c>
      <c r="D51" s="32" t="s">
        <v>27</v>
      </c>
      <c r="E51" s="29"/>
      <c r="F51" s="29"/>
      <c r="G51" s="29"/>
      <c r="H51" s="29"/>
      <c r="I51" s="29"/>
      <c r="J51" s="29"/>
      <c r="K51" s="29"/>
      <c r="L51" s="29"/>
      <c r="M51" s="29"/>
      <c r="N51" s="29"/>
      <c r="O51" s="29"/>
      <c r="P51" s="29"/>
      <c r="Q51" s="30"/>
    </row>
    <row r="52" spans="1:17" hidden="1" outlineLevel="1">
      <c r="A52" s="28"/>
      <c r="B52" s="29" t="s">
        <v>28</v>
      </c>
      <c r="C52" s="29" t="s">
        <v>29</v>
      </c>
      <c r="D52" s="29"/>
      <c r="E52" s="165"/>
      <c r="F52" s="165"/>
      <c r="G52" s="165"/>
      <c r="H52" s="165"/>
      <c r="I52" s="165"/>
      <c r="J52" s="165"/>
      <c r="K52" s="165"/>
      <c r="L52" s="165"/>
      <c r="M52" s="165"/>
      <c r="N52" s="165"/>
      <c r="O52" s="165"/>
      <c r="P52" s="165"/>
      <c r="Q52" s="166"/>
    </row>
    <row r="53" spans="1:17" hidden="1" outlineLevel="1">
      <c r="A53" s="28"/>
      <c r="B53" s="29"/>
      <c r="C53" s="29" t="s">
        <v>30</v>
      </c>
      <c r="D53" s="29"/>
      <c r="E53" s="165"/>
      <c r="F53" s="165"/>
      <c r="G53" s="165"/>
      <c r="H53" s="165"/>
      <c r="I53" s="165"/>
      <c r="J53" s="165"/>
      <c r="K53" s="165"/>
      <c r="L53" s="165"/>
      <c r="M53" s="165"/>
      <c r="N53" s="165"/>
      <c r="O53" s="165"/>
      <c r="P53" s="165"/>
      <c r="Q53" s="166"/>
    </row>
    <row r="54" spans="1:17" hidden="1" outlineLevel="1">
      <c r="A54" s="28"/>
      <c r="B54" s="29"/>
      <c r="C54" s="29"/>
      <c r="D54" s="29"/>
      <c r="E54" s="29"/>
      <c r="F54" s="29"/>
      <c r="G54" s="29"/>
      <c r="H54" s="29"/>
      <c r="I54" s="29"/>
      <c r="J54" s="29"/>
      <c r="K54" s="29"/>
      <c r="L54" s="29"/>
      <c r="M54" s="29"/>
      <c r="N54" s="29"/>
      <c r="O54" s="29"/>
      <c r="P54" s="29"/>
      <c r="Q54" s="30"/>
    </row>
    <row r="55" spans="1:17" hidden="1" outlineLevel="1">
      <c r="A55" s="28"/>
      <c r="B55" s="29"/>
      <c r="C55" s="29" t="s">
        <v>31</v>
      </c>
      <c r="D55" s="29"/>
      <c r="E55" s="165"/>
      <c r="F55" s="165"/>
      <c r="G55" s="165"/>
      <c r="H55" s="165"/>
      <c r="I55" s="165"/>
      <c r="J55" s="165"/>
      <c r="K55" s="165"/>
      <c r="L55" s="165"/>
      <c r="M55" s="165"/>
      <c r="N55" s="165"/>
      <c r="O55" s="165"/>
      <c r="P55" s="165"/>
      <c r="Q55" s="166"/>
    </row>
    <row r="56" spans="1:17" hidden="1" outlineLevel="1">
      <c r="A56" s="28"/>
      <c r="B56" s="29"/>
      <c r="C56" s="29" t="s">
        <v>32</v>
      </c>
      <c r="D56" s="29"/>
      <c r="E56" s="165"/>
      <c r="F56" s="165"/>
      <c r="G56" s="165"/>
      <c r="H56" s="165"/>
      <c r="I56" s="165"/>
      <c r="J56" s="165"/>
      <c r="K56" s="165"/>
      <c r="L56" s="165"/>
      <c r="M56" s="165"/>
      <c r="N56" s="165"/>
      <c r="O56" s="165"/>
      <c r="P56" s="165"/>
      <c r="Q56" s="166"/>
    </row>
    <row r="57" spans="1:17" hidden="1" outlineLevel="1">
      <c r="A57" s="28"/>
      <c r="B57" s="29"/>
      <c r="C57" s="29"/>
      <c r="D57" s="29"/>
      <c r="E57" s="29"/>
      <c r="F57" s="29"/>
      <c r="G57" s="29"/>
      <c r="H57" s="29"/>
      <c r="I57" s="29"/>
      <c r="J57" s="29"/>
      <c r="K57" s="29"/>
      <c r="L57" s="29"/>
      <c r="M57" s="29"/>
      <c r="N57" s="29"/>
      <c r="O57" s="29"/>
      <c r="P57" s="29"/>
      <c r="Q57" s="30"/>
    </row>
    <row r="58" spans="1:17" hidden="1" outlineLevel="1">
      <c r="A58" s="28"/>
      <c r="B58" s="29"/>
      <c r="C58" s="29" t="s">
        <v>33</v>
      </c>
      <c r="D58" s="29"/>
      <c r="E58" s="165"/>
      <c r="F58" s="165"/>
      <c r="G58" s="165"/>
      <c r="H58" s="165"/>
      <c r="I58" s="165"/>
      <c r="J58" s="165"/>
      <c r="K58" s="165"/>
      <c r="L58" s="165"/>
      <c r="M58" s="165"/>
      <c r="N58" s="165"/>
      <c r="O58" s="165"/>
      <c r="P58" s="165"/>
      <c r="Q58" s="166"/>
    </row>
    <row r="59" spans="1:17" outlineLevel="1">
      <c r="A59" s="28"/>
      <c r="B59" s="29"/>
      <c r="C59" s="29"/>
      <c r="D59" s="29"/>
      <c r="E59" s="165"/>
      <c r="F59" s="165"/>
      <c r="G59" s="165"/>
      <c r="H59" s="165"/>
      <c r="I59" s="165"/>
      <c r="J59" s="165"/>
      <c r="K59" s="165"/>
      <c r="L59" s="165"/>
      <c r="M59" s="165"/>
      <c r="N59" s="165"/>
      <c r="O59" s="165"/>
      <c r="P59" s="165"/>
      <c r="Q59" s="166"/>
    </row>
    <row r="60" spans="1:17" outlineLevel="1">
      <c r="A60" s="28"/>
      <c r="B60" s="29"/>
      <c r="C60" s="29"/>
      <c r="D60" s="29"/>
      <c r="E60" s="29"/>
      <c r="F60" s="29"/>
      <c r="G60" s="29"/>
      <c r="H60" s="29"/>
      <c r="I60" s="29"/>
      <c r="J60" s="29"/>
      <c r="K60" s="29"/>
      <c r="L60" s="29"/>
      <c r="M60" s="29"/>
      <c r="N60" s="29"/>
      <c r="O60" s="29"/>
      <c r="P60" s="29"/>
      <c r="Q60" s="30"/>
    </row>
    <row r="61" spans="1:17" outlineLevel="1">
      <c r="A61" s="28" t="s">
        <v>34</v>
      </c>
      <c r="B61" s="167" t="s">
        <v>127</v>
      </c>
      <c r="C61" s="168"/>
      <c r="D61" s="168"/>
      <c r="E61" s="168"/>
      <c r="F61" s="168"/>
      <c r="G61" s="168"/>
      <c r="H61" s="168"/>
      <c r="I61" s="168"/>
      <c r="J61" s="168"/>
      <c r="K61" s="168"/>
      <c r="L61" s="168"/>
      <c r="M61" s="168"/>
      <c r="N61" s="168"/>
      <c r="O61" s="168"/>
      <c r="P61" s="168"/>
      <c r="Q61" s="169"/>
    </row>
    <row r="62" spans="1:17" outlineLevel="1">
      <c r="A62" s="28"/>
      <c r="B62" s="170"/>
      <c r="C62" s="171"/>
      <c r="D62" s="171"/>
      <c r="E62" s="171"/>
      <c r="F62" s="171"/>
      <c r="G62" s="171"/>
      <c r="H62" s="171"/>
      <c r="I62" s="171"/>
      <c r="J62" s="171"/>
      <c r="K62" s="171"/>
      <c r="L62" s="171"/>
      <c r="M62" s="171"/>
      <c r="N62" s="171"/>
      <c r="O62" s="171"/>
      <c r="P62" s="171"/>
      <c r="Q62" s="172"/>
    </row>
    <row r="63" spans="1:17" outlineLevel="1">
      <c r="A63" s="28"/>
      <c r="B63" s="173"/>
      <c r="C63" s="174"/>
      <c r="D63" s="174"/>
      <c r="E63" s="174"/>
      <c r="F63" s="174"/>
      <c r="G63" s="174"/>
      <c r="H63" s="174"/>
      <c r="I63" s="174"/>
      <c r="J63" s="174"/>
      <c r="K63" s="174"/>
      <c r="L63" s="174"/>
      <c r="M63" s="174"/>
      <c r="N63" s="174"/>
      <c r="O63" s="174"/>
      <c r="P63" s="174"/>
      <c r="Q63" s="175"/>
    </row>
    <row r="64" spans="1:17" outlineLevel="1">
      <c r="A64" s="28"/>
      <c r="B64" s="29"/>
      <c r="C64" s="29"/>
      <c r="D64" s="29"/>
      <c r="E64" s="29"/>
      <c r="F64" s="29"/>
      <c r="G64" s="29"/>
      <c r="H64" s="29"/>
      <c r="I64" s="29"/>
      <c r="J64" s="29"/>
      <c r="K64" s="29"/>
      <c r="L64" s="29"/>
      <c r="M64" s="29"/>
      <c r="N64" s="29"/>
      <c r="O64" s="29"/>
      <c r="P64" s="29"/>
      <c r="Q64" s="30"/>
    </row>
    <row r="65" spans="1:17" ht="15.75" outlineLevel="1" thickBot="1">
      <c r="A65" s="33" t="s">
        <v>35</v>
      </c>
      <c r="B65" s="34"/>
      <c r="C65" s="176" t="s">
        <v>128</v>
      </c>
      <c r="D65" s="177"/>
      <c r="E65" s="178"/>
      <c r="F65" s="178"/>
      <c r="G65" s="178"/>
      <c r="H65" s="178"/>
      <c r="I65" s="178"/>
      <c r="J65" s="178"/>
      <c r="K65" s="178"/>
      <c r="L65" s="178"/>
      <c r="M65" s="178"/>
      <c r="N65" s="178"/>
      <c r="O65" s="178"/>
      <c r="P65" s="178"/>
      <c r="Q65" s="179"/>
    </row>
    <row r="66" spans="1:17" ht="15.75" outlineLevel="1" thickTop="1">
      <c r="A66" s="29"/>
      <c r="B66" s="29"/>
      <c r="C66" s="68"/>
      <c r="D66" s="68"/>
      <c r="E66" s="130"/>
      <c r="F66" s="130"/>
      <c r="G66" s="130"/>
      <c r="H66" s="130"/>
      <c r="I66" s="130"/>
      <c r="J66" s="130"/>
      <c r="K66" s="130"/>
      <c r="L66" s="130"/>
      <c r="M66" s="130"/>
      <c r="N66" s="130"/>
      <c r="O66" s="130"/>
      <c r="P66" s="130"/>
      <c r="Q66" s="130"/>
    </row>
    <row r="68" spans="1:17" ht="18.75">
      <c r="A68" s="22" t="s">
        <v>38</v>
      </c>
      <c r="B68" s="23"/>
      <c r="C68" s="23" t="s">
        <v>39</v>
      </c>
      <c r="D68" s="23"/>
      <c r="E68" s="23"/>
      <c r="F68" s="23"/>
      <c r="G68" s="23"/>
      <c r="H68" s="23"/>
      <c r="I68" s="23"/>
      <c r="J68" s="23"/>
      <c r="K68" s="23"/>
      <c r="L68" s="23"/>
      <c r="M68" s="23"/>
      <c r="N68" s="23"/>
      <c r="O68" s="23"/>
      <c r="P68" s="23"/>
      <c r="Q68" s="23"/>
    </row>
    <row r="69" spans="1:17" ht="15.75" outlineLevel="1" thickBot="1"/>
    <row r="70" spans="1:17" outlineLevel="1">
      <c r="A70" s="40" t="s">
        <v>240</v>
      </c>
      <c r="B70" s="41" t="s">
        <v>41</v>
      </c>
      <c r="C70" s="180" t="s">
        <v>137</v>
      </c>
      <c r="D70" s="181"/>
      <c r="E70" s="181"/>
      <c r="F70" s="181"/>
      <c r="G70" s="181"/>
      <c r="H70" s="181"/>
      <c r="I70" s="181"/>
      <c r="J70" s="181"/>
      <c r="K70" s="181"/>
      <c r="L70" s="181"/>
      <c r="M70" s="181"/>
      <c r="N70" s="181"/>
      <c r="O70" s="181"/>
      <c r="P70" s="181"/>
      <c r="Q70" s="182"/>
    </row>
    <row r="71" spans="1:17" outlineLevel="1">
      <c r="A71" s="42"/>
      <c r="B71" s="29" t="s">
        <v>42</v>
      </c>
      <c r="C71" s="183" t="s">
        <v>138</v>
      </c>
      <c r="D71" s="184"/>
      <c r="E71" s="184"/>
      <c r="F71" s="184"/>
      <c r="G71" s="184"/>
      <c r="H71" s="184"/>
      <c r="I71" s="184"/>
      <c r="J71" s="184"/>
      <c r="K71" s="184"/>
      <c r="L71" s="184"/>
      <c r="M71" s="184"/>
      <c r="N71" s="185"/>
      <c r="O71" s="185"/>
      <c r="P71" s="185"/>
      <c r="Q71" s="186"/>
    </row>
    <row r="72" spans="1:17" outlineLevel="1">
      <c r="A72" s="42"/>
      <c r="B72" s="29" t="s">
        <v>46</v>
      </c>
      <c r="C72" s="196"/>
      <c r="D72" s="190"/>
      <c r="E72" s="190"/>
      <c r="F72" s="197"/>
      <c r="G72" s="29"/>
      <c r="H72" s="29"/>
      <c r="I72" s="29"/>
      <c r="J72" s="29"/>
      <c r="K72" s="29"/>
      <c r="L72" s="29"/>
      <c r="M72" s="29"/>
      <c r="N72" s="29"/>
      <c r="O72" s="29"/>
      <c r="P72" s="29"/>
      <c r="Q72" s="43"/>
    </row>
    <row r="73" spans="1:17" outlineLevel="1">
      <c r="A73" s="42"/>
      <c r="B73" s="44" t="s">
        <v>47</v>
      </c>
      <c r="C73" s="183"/>
      <c r="D73" s="184"/>
      <c r="E73" s="184"/>
      <c r="F73" s="184"/>
      <c r="G73" s="184"/>
      <c r="H73" s="184"/>
      <c r="I73" s="184"/>
      <c r="J73" s="184"/>
      <c r="K73" s="184"/>
      <c r="L73" s="184"/>
      <c r="M73" s="184"/>
      <c r="N73" s="185"/>
      <c r="O73" s="185"/>
      <c r="P73" s="185"/>
      <c r="Q73" s="186"/>
    </row>
    <row r="74" spans="1:17" outlineLevel="1">
      <c r="A74" s="42"/>
      <c r="B74" s="29"/>
      <c r="C74" s="29"/>
      <c r="D74" s="29"/>
      <c r="E74" s="29"/>
      <c r="F74" s="29"/>
      <c r="G74" s="29"/>
      <c r="H74" s="29"/>
      <c r="I74" s="29"/>
      <c r="J74" s="29"/>
      <c r="K74" s="29"/>
      <c r="L74" s="29"/>
      <c r="M74" s="29"/>
      <c r="N74" s="29"/>
      <c r="O74" s="29"/>
      <c r="P74" s="29"/>
      <c r="Q74" s="43"/>
    </row>
    <row r="75" spans="1:17" outlineLevel="1">
      <c r="A75" s="42"/>
      <c r="B75" s="29" t="s">
        <v>48</v>
      </c>
      <c r="C75" s="29" t="s">
        <v>49</v>
      </c>
      <c r="D75" s="29"/>
      <c r="E75" s="29"/>
      <c r="F75" s="29"/>
      <c r="G75" s="29"/>
      <c r="H75" s="31" t="s">
        <v>26</v>
      </c>
      <c r="I75" s="29"/>
      <c r="J75" s="29"/>
      <c r="K75" s="29"/>
      <c r="L75" s="29" t="s">
        <v>51</v>
      </c>
      <c r="M75" s="29"/>
      <c r="N75" s="29"/>
      <c r="O75" s="29"/>
      <c r="P75" s="29"/>
      <c r="Q75" s="45" t="s">
        <v>26</v>
      </c>
    </row>
    <row r="76" spans="1:17" outlineLevel="1">
      <c r="A76" s="42"/>
      <c r="B76" s="46" t="str">
        <f>IF(AND(H75="Y",Q75="Y",K76="N",Q76="N"),"Actual", "Estimated")</f>
        <v>Actual</v>
      </c>
      <c r="C76" s="29" t="s">
        <v>52</v>
      </c>
      <c r="D76" s="29"/>
      <c r="E76" s="29"/>
      <c r="F76" s="29"/>
      <c r="G76" s="29"/>
      <c r="H76" s="29"/>
      <c r="I76" s="29"/>
      <c r="J76" s="29"/>
      <c r="K76" s="31" t="s">
        <v>73</v>
      </c>
      <c r="L76" s="29" t="s">
        <v>53</v>
      </c>
      <c r="M76" s="29"/>
      <c r="N76" s="29"/>
      <c r="O76" s="29"/>
      <c r="P76" s="29"/>
      <c r="Q76" s="45" t="s">
        <v>73</v>
      </c>
    </row>
    <row r="77" spans="1:17" hidden="1" outlineLevel="1">
      <c r="A77" s="42"/>
      <c r="B77" s="29"/>
      <c r="C77" s="29"/>
      <c r="D77" s="29"/>
      <c r="E77" s="29"/>
      <c r="F77" s="29"/>
      <c r="G77" s="29"/>
      <c r="H77" s="29"/>
      <c r="I77" s="29"/>
      <c r="J77" s="29"/>
      <c r="K77" s="29"/>
      <c r="L77" s="29"/>
      <c r="M77" s="29"/>
      <c r="N77" s="29"/>
      <c r="O77" s="29"/>
      <c r="P77" s="29"/>
      <c r="Q77" s="43"/>
    </row>
    <row r="78" spans="1:17" hidden="1" outlineLevel="1">
      <c r="A78" s="42"/>
      <c r="B78" s="47" t="s">
        <v>54</v>
      </c>
      <c r="C78" s="48" t="s">
        <v>55</v>
      </c>
      <c r="D78" s="48"/>
      <c r="E78" s="48"/>
      <c r="F78" s="48"/>
      <c r="G78" s="48"/>
      <c r="H78" s="48"/>
      <c r="I78" s="48"/>
      <c r="J78" s="29"/>
      <c r="K78" s="49" t="s">
        <v>56</v>
      </c>
      <c r="L78" s="49"/>
      <c r="M78" s="49"/>
      <c r="N78" s="49"/>
      <c r="O78" s="49"/>
      <c r="P78" s="49"/>
      <c r="Q78" s="43"/>
    </row>
    <row r="79" spans="1:17" hidden="1" outlineLevel="1">
      <c r="A79" s="42"/>
      <c r="B79" s="29" t="s">
        <v>57</v>
      </c>
      <c r="C79" s="50"/>
      <c r="D79" s="51" t="s">
        <v>58</v>
      </c>
      <c r="E79" s="50" t="s">
        <v>59</v>
      </c>
      <c r="H79" s="29"/>
      <c r="I79" s="29"/>
      <c r="J79" s="29"/>
      <c r="K79" s="50"/>
      <c r="L79" s="29" t="s">
        <v>58</v>
      </c>
      <c r="M79" s="29"/>
      <c r="N79" s="50"/>
      <c r="O79" s="29"/>
      <c r="P79" s="29"/>
      <c r="Q79" s="43"/>
    </row>
    <row r="80" spans="1:17" hidden="1" outlineLevel="1">
      <c r="A80" s="42"/>
      <c r="B80" s="29"/>
      <c r="C80" s="29"/>
      <c r="D80" s="29"/>
      <c r="E80" s="29"/>
      <c r="F80" s="29"/>
      <c r="G80" s="29"/>
      <c r="H80" s="29"/>
      <c r="I80" s="29"/>
      <c r="J80" s="29"/>
      <c r="K80" s="198" t="str">
        <f>IF(OR(K79&lt;&gt;"Real",N79&lt;&gt;"2014/15"),"** Note: Data required to be reported in Real $ @ Jun14.  Escalate using standard CPI assumptions","OK - no escalation required")</f>
        <v>** Note: Data required to be reported in Real $ @ Jun14.  Escalate using standard CPI assumptions</v>
      </c>
      <c r="L80" s="198"/>
      <c r="M80" s="198"/>
      <c r="N80" s="198"/>
      <c r="O80" s="198"/>
      <c r="P80" s="198"/>
      <c r="Q80" s="199"/>
    </row>
    <row r="81" spans="1:17" outlineLevel="1">
      <c r="A81" s="42"/>
      <c r="B81" s="29"/>
      <c r="C81" s="29"/>
      <c r="D81" s="29"/>
      <c r="E81" s="29"/>
      <c r="F81" s="29"/>
      <c r="G81" s="29"/>
      <c r="H81" s="29"/>
      <c r="I81" s="29"/>
      <c r="J81" s="29"/>
      <c r="K81" s="29"/>
      <c r="L81" s="29"/>
      <c r="M81" s="29"/>
      <c r="N81" s="29"/>
      <c r="O81" s="29"/>
      <c r="P81" s="29"/>
      <c r="Q81" s="43"/>
    </row>
    <row r="82" spans="1:17" outlineLevel="1">
      <c r="A82" s="42"/>
      <c r="B82" s="29" t="s">
        <v>60</v>
      </c>
      <c r="C82" s="50" t="s">
        <v>134</v>
      </c>
      <c r="D82" s="29"/>
      <c r="E82" s="29"/>
      <c r="F82" s="29" t="s">
        <v>61</v>
      </c>
      <c r="G82" s="29"/>
      <c r="H82" s="200"/>
      <c r="I82" s="200"/>
      <c r="J82" s="29"/>
      <c r="K82" s="29" t="s">
        <v>62</v>
      </c>
      <c r="L82" s="29"/>
      <c r="M82" s="29"/>
      <c r="N82" s="200"/>
      <c r="O82" s="200"/>
      <c r="P82" s="29"/>
      <c r="Q82" s="43"/>
    </row>
    <row r="83" spans="1:17" hidden="1" outlineLevel="1">
      <c r="A83" s="42"/>
      <c r="B83" s="29"/>
      <c r="C83" s="29"/>
      <c r="D83" s="29"/>
      <c r="E83" s="29"/>
      <c r="F83" s="29"/>
      <c r="G83" s="29"/>
      <c r="H83" s="29"/>
      <c r="I83" s="29"/>
      <c r="J83" s="29"/>
      <c r="K83" s="29"/>
      <c r="L83" s="29"/>
      <c r="M83" s="29"/>
      <c r="N83" s="29"/>
      <c r="O83" s="29"/>
      <c r="P83" s="29"/>
      <c r="Q83" s="43"/>
    </row>
    <row r="84" spans="1:17" hidden="1" outlineLevel="1">
      <c r="A84" s="42"/>
      <c r="B84" s="29" t="s">
        <v>63</v>
      </c>
      <c r="C84" s="192"/>
      <c r="D84" s="193"/>
      <c r="E84" s="194"/>
      <c r="F84" s="194"/>
      <c r="G84" s="194"/>
      <c r="H84" s="194"/>
      <c r="I84" s="194"/>
      <c r="J84" s="194"/>
      <c r="K84" s="194"/>
      <c r="L84" s="194"/>
      <c r="M84" s="194"/>
      <c r="N84" s="194"/>
      <c r="O84" s="194"/>
      <c r="P84" s="194"/>
      <c r="Q84" s="195"/>
    </row>
    <row r="85" spans="1:17" hidden="1" outlineLevel="1">
      <c r="A85" s="42"/>
      <c r="B85" s="29" t="s">
        <v>64</v>
      </c>
      <c r="C85" s="29"/>
      <c r="D85" s="29"/>
      <c r="E85" s="29"/>
      <c r="F85" s="29"/>
      <c r="G85" s="29"/>
      <c r="H85" s="29"/>
      <c r="I85" s="29"/>
      <c r="J85" s="29"/>
      <c r="K85" s="29"/>
      <c r="L85" s="29"/>
      <c r="M85" s="29"/>
      <c r="N85" s="29"/>
      <c r="O85" s="29"/>
      <c r="P85" s="29"/>
      <c r="Q85" s="43"/>
    </row>
    <row r="86" spans="1:17" ht="15.75" outlineLevel="1" thickBot="1">
      <c r="A86" s="52"/>
      <c r="B86" s="53"/>
      <c r="C86" s="53"/>
      <c r="D86" s="53"/>
      <c r="E86" s="53"/>
      <c r="F86" s="53"/>
      <c r="G86" s="53"/>
      <c r="H86" s="53"/>
      <c r="I86" s="53"/>
      <c r="J86" s="53"/>
      <c r="K86" s="53"/>
      <c r="L86" s="53"/>
      <c r="M86" s="53"/>
      <c r="N86" s="53"/>
      <c r="O86" s="53"/>
      <c r="P86" s="53"/>
      <c r="Q86" s="54"/>
    </row>
    <row r="87" spans="1:17" outlineLevel="1"/>
    <row r="88" spans="1:17" ht="15.75" outlineLevel="1" thickBot="1"/>
    <row r="89" spans="1:17" outlineLevel="1">
      <c r="A89" s="40" t="s">
        <v>241</v>
      </c>
      <c r="B89" s="41" t="s">
        <v>41</v>
      </c>
      <c r="C89" s="180" t="s">
        <v>139</v>
      </c>
      <c r="D89" s="181"/>
      <c r="E89" s="181"/>
      <c r="F89" s="181"/>
      <c r="G89" s="181"/>
      <c r="H89" s="181"/>
      <c r="I89" s="181"/>
      <c r="J89" s="181"/>
      <c r="K89" s="181"/>
      <c r="L89" s="181"/>
      <c r="M89" s="181"/>
      <c r="N89" s="181"/>
      <c r="O89" s="181"/>
      <c r="P89" s="181"/>
      <c r="Q89" s="182"/>
    </row>
    <row r="90" spans="1:17" outlineLevel="1">
      <c r="A90" s="42"/>
      <c r="B90" s="29" t="s">
        <v>42</v>
      </c>
      <c r="C90" s="183" t="s">
        <v>140</v>
      </c>
      <c r="D90" s="184"/>
      <c r="E90" s="184"/>
      <c r="F90" s="184"/>
      <c r="G90" s="184"/>
      <c r="H90" s="184"/>
      <c r="I90" s="184"/>
      <c r="J90" s="184"/>
      <c r="K90" s="184"/>
      <c r="L90" s="184"/>
      <c r="M90" s="184"/>
      <c r="N90" s="185"/>
      <c r="O90" s="185"/>
      <c r="P90" s="185"/>
      <c r="Q90" s="186"/>
    </row>
    <row r="91" spans="1:17" outlineLevel="1">
      <c r="A91" s="42"/>
      <c r="B91" s="29" t="s">
        <v>46</v>
      </c>
      <c r="C91" s="196"/>
      <c r="D91" s="190"/>
      <c r="E91" s="190"/>
      <c r="F91" s="197"/>
      <c r="G91" s="29"/>
      <c r="H91" s="29"/>
      <c r="I91" s="29"/>
      <c r="J91" s="29"/>
      <c r="K91" s="29"/>
      <c r="L91" s="29"/>
      <c r="M91" s="29"/>
      <c r="N91" s="29"/>
      <c r="O91" s="29"/>
      <c r="P91" s="29"/>
      <c r="Q91" s="43"/>
    </row>
    <row r="92" spans="1:17" outlineLevel="1">
      <c r="A92" s="42"/>
      <c r="B92" s="44" t="s">
        <v>47</v>
      </c>
      <c r="C92" s="183"/>
      <c r="D92" s="184"/>
      <c r="E92" s="184"/>
      <c r="F92" s="184"/>
      <c r="G92" s="184"/>
      <c r="H92" s="184"/>
      <c r="I92" s="184"/>
      <c r="J92" s="184"/>
      <c r="K92" s="184"/>
      <c r="L92" s="184"/>
      <c r="M92" s="184"/>
      <c r="N92" s="185"/>
      <c r="O92" s="185"/>
      <c r="P92" s="185"/>
      <c r="Q92" s="186"/>
    </row>
    <row r="93" spans="1:17" outlineLevel="1">
      <c r="A93" s="42"/>
      <c r="B93" s="29"/>
      <c r="C93" s="29"/>
      <c r="D93" s="29"/>
      <c r="E93" s="29"/>
      <c r="F93" s="29"/>
      <c r="G93" s="29"/>
      <c r="H93" s="29"/>
      <c r="I93" s="29"/>
      <c r="J93" s="29"/>
      <c r="K93" s="29"/>
      <c r="L93" s="29"/>
      <c r="M93" s="29"/>
      <c r="N93" s="29"/>
      <c r="O93" s="29"/>
      <c r="P93" s="29"/>
      <c r="Q93" s="43"/>
    </row>
    <row r="94" spans="1:17" outlineLevel="1">
      <c r="A94" s="42"/>
      <c r="B94" s="29" t="s">
        <v>48</v>
      </c>
      <c r="C94" s="29" t="s">
        <v>49</v>
      </c>
      <c r="D94" s="29"/>
      <c r="E94" s="29"/>
      <c r="F94" s="29"/>
      <c r="G94" s="29"/>
      <c r="H94" s="31" t="s">
        <v>26</v>
      </c>
      <c r="I94" s="29"/>
      <c r="J94" s="29"/>
      <c r="K94" s="29"/>
      <c r="L94" s="29" t="s">
        <v>51</v>
      </c>
      <c r="M94" s="29"/>
      <c r="N94" s="29"/>
      <c r="O94" s="29"/>
      <c r="P94" s="29"/>
      <c r="Q94" s="45" t="s">
        <v>26</v>
      </c>
    </row>
    <row r="95" spans="1:17" outlineLevel="1">
      <c r="A95" s="42"/>
      <c r="B95" s="46" t="str">
        <f>IF(AND(H94="Y",Q94="Y",K95="N",Q95="N"),"Actual", "Estimated")</f>
        <v>Actual</v>
      </c>
      <c r="C95" s="29" t="s">
        <v>52</v>
      </c>
      <c r="D95" s="29"/>
      <c r="E95" s="29"/>
      <c r="F95" s="29"/>
      <c r="G95" s="29"/>
      <c r="H95" s="29"/>
      <c r="I95" s="29"/>
      <c r="J95" s="29"/>
      <c r="K95" s="31" t="s">
        <v>73</v>
      </c>
      <c r="L95" s="29" t="s">
        <v>53</v>
      </c>
      <c r="M95" s="29"/>
      <c r="N95" s="29"/>
      <c r="O95" s="29"/>
      <c r="P95" s="29"/>
      <c r="Q95" s="45" t="s">
        <v>73</v>
      </c>
    </row>
    <row r="96" spans="1:17" outlineLevel="1">
      <c r="A96" s="42"/>
      <c r="B96" s="29"/>
      <c r="C96" s="29"/>
      <c r="D96" s="29"/>
      <c r="E96" s="29"/>
      <c r="F96" s="29"/>
      <c r="G96" s="29"/>
      <c r="H96" s="29"/>
      <c r="I96" s="29"/>
      <c r="J96" s="29"/>
      <c r="K96" s="29"/>
      <c r="L96" s="29"/>
      <c r="M96" s="29"/>
      <c r="N96" s="29"/>
      <c r="O96" s="29"/>
      <c r="P96" s="29"/>
      <c r="Q96" s="43"/>
    </row>
    <row r="97" spans="1:17" hidden="1" outlineLevel="1">
      <c r="A97" s="42"/>
      <c r="B97" s="47" t="s">
        <v>54</v>
      </c>
      <c r="C97" s="48" t="s">
        <v>55</v>
      </c>
      <c r="D97" s="48"/>
      <c r="E97" s="48"/>
      <c r="F97" s="48"/>
      <c r="G97" s="48"/>
      <c r="H97" s="48"/>
      <c r="I97" s="48"/>
      <c r="J97" s="29"/>
      <c r="K97" s="49" t="s">
        <v>56</v>
      </c>
      <c r="L97" s="49"/>
      <c r="M97" s="49"/>
      <c r="N97" s="49"/>
      <c r="O97" s="49"/>
      <c r="P97" s="49"/>
      <c r="Q97" s="43"/>
    </row>
    <row r="98" spans="1:17" hidden="1" outlineLevel="1">
      <c r="A98" s="42"/>
      <c r="B98" s="29" t="s">
        <v>57</v>
      </c>
      <c r="C98" s="50"/>
      <c r="D98" s="51" t="s">
        <v>58</v>
      </c>
      <c r="E98" s="50" t="s">
        <v>59</v>
      </c>
      <c r="H98" s="29"/>
      <c r="I98" s="29"/>
      <c r="J98" s="29"/>
      <c r="K98" s="50"/>
      <c r="L98" s="29" t="s">
        <v>58</v>
      </c>
      <c r="M98" s="29"/>
      <c r="N98" s="50"/>
      <c r="O98" s="29"/>
      <c r="P98" s="29"/>
      <c r="Q98" s="43"/>
    </row>
    <row r="99" spans="1:17" hidden="1" outlineLevel="1">
      <c r="A99" s="42"/>
      <c r="B99" s="29"/>
      <c r="C99" s="29"/>
      <c r="D99" s="29"/>
      <c r="E99" s="29"/>
      <c r="F99" s="29"/>
      <c r="G99" s="29"/>
      <c r="H99" s="29"/>
      <c r="I99" s="29"/>
      <c r="J99" s="29"/>
      <c r="K99" s="198" t="str">
        <f>IF(OR(K98&lt;&gt;"Real",N98&lt;&gt;"2014/15"),"** Note: Data required to be reported in Real $ @ Jun14.  Escalate using standard CPI assumptions","OK - no escalation required")</f>
        <v>** Note: Data required to be reported in Real $ @ Jun14.  Escalate using standard CPI assumptions</v>
      </c>
      <c r="L99" s="198"/>
      <c r="M99" s="198"/>
      <c r="N99" s="198"/>
      <c r="O99" s="198"/>
      <c r="P99" s="198"/>
      <c r="Q99" s="199"/>
    </row>
    <row r="100" spans="1:17" hidden="1" outlineLevel="1">
      <c r="A100" s="42"/>
      <c r="B100" s="29"/>
      <c r="C100" s="29"/>
      <c r="D100" s="29"/>
      <c r="E100" s="29"/>
      <c r="F100" s="29"/>
      <c r="G100" s="29"/>
      <c r="H100" s="29"/>
      <c r="I100" s="29"/>
      <c r="J100" s="29"/>
      <c r="K100" s="29"/>
      <c r="L100" s="29"/>
      <c r="M100" s="29"/>
      <c r="N100" s="29"/>
      <c r="O100" s="29"/>
      <c r="P100" s="29"/>
      <c r="Q100" s="43"/>
    </row>
    <row r="101" spans="1:17" outlineLevel="1">
      <c r="A101" s="42"/>
      <c r="B101" s="29" t="s">
        <v>60</v>
      </c>
      <c r="C101" s="50" t="s">
        <v>134</v>
      </c>
      <c r="D101" s="29"/>
      <c r="E101" s="29"/>
      <c r="F101" s="29" t="s">
        <v>61</v>
      </c>
      <c r="G101" s="29"/>
      <c r="H101" s="200"/>
      <c r="I101" s="200"/>
      <c r="J101" s="29"/>
      <c r="K101" s="29" t="s">
        <v>62</v>
      </c>
      <c r="L101" s="29"/>
      <c r="M101" s="29"/>
      <c r="N101" s="200"/>
      <c r="O101" s="200"/>
      <c r="P101" s="29"/>
      <c r="Q101" s="43"/>
    </row>
    <row r="102" spans="1:17" hidden="1" outlineLevel="1">
      <c r="A102" s="42"/>
      <c r="B102" s="29"/>
      <c r="C102" s="29"/>
      <c r="D102" s="29"/>
      <c r="E102" s="29"/>
      <c r="F102" s="29"/>
      <c r="G102" s="29"/>
      <c r="H102" s="29"/>
      <c r="I102" s="29"/>
      <c r="J102" s="29"/>
      <c r="K102" s="29"/>
      <c r="L102" s="29"/>
      <c r="M102" s="29"/>
      <c r="N102" s="29"/>
      <c r="O102" s="29"/>
      <c r="P102" s="29"/>
      <c r="Q102" s="43"/>
    </row>
    <row r="103" spans="1:17" hidden="1" outlineLevel="1">
      <c r="A103" s="42"/>
      <c r="B103" s="29" t="s">
        <v>63</v>
      </c>
      <c r="C103" s="192"/>
      <c r="D103" s="193"/>
      <c r="E103" s="194"/>
      <c r="F103" s="194"/>
      <c r="G103" s="194"/>
      <c r="H103" s="194"/>
      <c r="I103" s="194"/>
      <c r="J103" s="194"/>
      <c r="K103" s="194"/>
      <c r="L103" s="194"/>
      <c r="M103" s="194"/>
      <c r="N103" s="194"/>
      <c r="O103" s="194"/>
      <c r="P103" s="194"/>
      <c r="Q103" s="195"/>
    </row>
    <row r="104" spans="1:17" hidden="1" outlineLevel="1">
      <c r="A104" s="42"/>
      <c r="B104" s="29" t="s">
        <v>64</v>
      </c>
      <c r="C104" s="29"/>
      <c r="D104" s="29"/>
      <c r="E104" s="29"/>
      <c r="F104" s="29"/>
      <c r="G104" s="29"/>
      <c r="H104" s="29"/>
      <c r="I104" s="29"/>
      <c r="J104" s="29"/>
      <c r="K104" s="29"/>
      <c r="L104" s="29"/>
      <c r="M104" s="29"/>
      <c r="N104" s="29"/>
      <c r="O104" s="29"/>
      <c r="P104" s="29"/>
      <c r="Q104" s="43"/>
    </row>
    <row r="105" spans="1:17" ht="15.75" outlineLevel="1" thickBot="1">
      <c r="A105" s="52"/>
      <c r="B105" s="53"/>
      <c r="C105" s="53"/>
      <c r="D105" s="53"/>
      <c r="E105" s="53"/>
      <c r="F105" s="53"/>
      <c r="G105" s="53"/>
      <c r="H105" s="53"/>
      <c r="I105" s="53"/>
      <c r="J105" s="53"/>
      <c r="K105" s="53"/>
      <c r="L105" s="53"/>
      <c r="M105" s="53"/>
      <c r="N105" s="53"/>
      <c r="O105" s="53"/>
      <c r="P105" s="53"/>
      <c r="Q105" s="54"/>
    </row>
    <row r="106" spans="1:17" ht="15.75" outlineLevel="1" thickBot="1"/>
    <row r="107" spans="1:17" outlineLevel="1">
      <c r="A107" s="40" t="s">
        <v>242</v>
      </c>
      <c r="B107" s="41" t="s">
        <v>41</v>
      </c>
      <c r="C107" s="180" t="s">
        <v>141</v>
      </c>
      <c r="D107" s="181"/>
      <c r="E107" s="181"/>
      <c r="F107" s="181"/>
      <c r="G107" s="181"/>
      <c r="H107" s="181"/>
      <c r="I107" s="181"/>
      <c r="J107" s="181"/>
      <c r="K107" s="181"/>
      <c r="L107" s="181"/>
      <c r="M107" s="181"/>
      <c r="N107" s="181"/>
      <c r="O107" s="181"/>
      <c r="P107" s="181"/>
      <c r="Q107" s="182"/>
    </row>
    <row r="108" spans="1:17" outlineLevel="1">
      <c r="A108" s="42"/>
      <c r="B108" s="29" t="s">
        <v>42</v>
      </c>
      <c r="C108" s="183" t="s">
        <v>142</v>
      </c>
      <c r="D108" s="184"/>
      <c r="E108" s="184"/>
      <c r="F108" s="184"/>
      <c r="G108" s="184"/>
      <c r="H108" s="184"/>
      <c r="I108" s="184"/>
      <c r="J108" s="184"/>
      <c r="K108" s="184"/>
      <c r="L108" s="184"/>
      <c r="M108" s="184"/>
      <c r="N108" s="185"/>
      <c r="O108" s="185"/>
      <c r="P108" s="185"/>
      <c r="Q108" s="186"/>
    </row>
    <row r="109" spans="1:17" outlineLevel="1">
      <c r="A109" s="42"/>
      <c r="B109" s="29" t="s">
        <v>46</v>
      </c>
      <c r="C109" s="196"/>
      <c r="D109" s="190"/>
      <c r="E109" s="190"/>
      <c r="F109" s="197"/>
      <c r="G109" s="29"/>
      <c r="H109" s="29"/>
      <c r="I109" s="29"/>
      <c r="J109" s="29"/>
      <c r="K109" s="29"/>
      <c r="L109" s="29"/>
      <c r="M109" s="29"/>
      <c r="N109" s="29"/>
      <c r="O109" s="29"/>
      <c r="P109" s="29"/>
      <c r="Q109" s="43"/>
    </row>
    <row r="110" spans="1:17" outlineLevel="1">
      <c r="A110" s="42"/>
      <c r="B110" s="44" t="s">
        <v>47</v>
      </c>
      <c r="C110" s="183"/>
      <c r="D110" s="184"/>
      <c r="E110" s="184"/>
      <c r="F110" s="184"/>
      <c r="G110" s="184"/>
      <c r="H110" s="184"/>
      <c r="I110" s="184"/>
      <c r="J110" s="184"/>
      <c r="K110" s="184"/>
      <c r="L110" s="184"/>
      <c r="M110" s="184"/>
      <c r="N110" s="185"/>
      <c r="O110" s="185"/>
      <c r="P110" s="185"/>
      <c r="Q110" s="186"/>
    </row>
    <row r="111" spans="1:17" outlineLevel="1">
      <c r="A111" s="42"/>
      <c r="B111" s="29"/>
      <c r="C111" s="29"/>
      <c r="D111" s="29"/>
      <c r="E111" s="29"/>
      <c r="F111" s="29"/>
      <c r="G111" s="29"/>
      <c r="H111" s="29"/>
      <c r="I111" s="29"/>
      <c r="J111" s="29"/>
      <c r="K111" s="29"/>
      <c r="L111" s="29"/>
      <c r="M111" s="29"/>
      <c r="N111" s="29"/>
      <c r="O111" s="29"/>
      <c r="P111" s="29"/>
      <c r="Q111" s="43"/>
    </row>
    <row r="112" spans="1:17" outlineLevel="1">
      <c r="A112" s="42"/>
      <c r="B112" s="29" t="s">
        <v>48</v>
      </c>
      <c r="C112" s="29" t="s">
        <v>49</v>
      </c>
      <c r="D112" s="29"/>
      <c r="E112" s="29"/>
      <c r="F112" s="29"/>
      <c r="G112" s="29"/>
      <c r="H112" s="31" t="s">
        <v>26</v>
      </c>
      <c r="I112" s="29"/>
      <c r="J112" s="29"/>
      <c r="K112" s="29"/>
      <c r="L112" s="29" t="s">
        <v>51</v>
      </c>
      <c r="M112" s="29"/>
      <c r="N112" s="29"/>
      <c r="O112" s="29"/>
      <c r="P112" s="29"/>
      <c r="Q112" s="45" t="s">
        <v>26</v>
      </c>
    </row>
    <row r="113" spans="1:17" outlineLevel="1">
      <c r="A113" s="42"/>
      <c r="B113" s="46" t="str">
        <f>IF(AND(H112="Y",Q112="Y",K113="N",Q113="N"),"Actual", "Estimated")</f>
        <v>Estimated</v>
      </c>
      <c r="C113" s="29" t="s">
        <v>52</v>
      </c>
      <c r="D113" s="29"/>
      <c r="E113" s="29"/>
      <c r="F113" s="29"/>
      <c r="G113" s="29"/>
      <c r="H113" s="29"/>
      <c r="I113" s="29"/>
      <c r="J113" s="29"/>
      <c r="K113" s="31" t="s">
        <v>26</v>
      </c>
      <c r="L113" s="29" t="s">
        <v>53</v>
      </c>
      <c r="M113" s="29"/>
      <c r="N113" s="29"/>
      <c r="O113" s="29"/>
      <c r="P113" s="29"/>
      <c r="Q113" s="45" t="s">
        <v>73</v>
      </c>
    </row>
    <row r="114" spans="1:17" outlineLevel="1">
      <c r="A114" s="42"/>
      <c r="B114" s="29"/>
      <c r="C114" s="29"/>
      <c r="D114" s="29"/>
      <c r="E114" s="29"/>
      <c r="F114" s="29"/>
      <c r="G114" s="29"/>
      <c r="H114" s="29"/>
      <c r="I114" s="29"/>
      <c r="J114" s="29"/>
      <c r="K114" s="29"/>
      <c r="L114" s="29"/>
      <c r="M114" s="29"/>
      <c r="N114" s="29"/>
      <c r="O114" s="29"/>
      <c r="P114" s="29"/>
      <c r="Q114" s="43"/>
    </row>
    <row r="115" spans="1:17" hidden="1" outlineLevel="1">
      <c r="A115" s="42"/>
      <c r="B115" s="47" t="s">
        <v>54</v>
      </c>
      <c r="C115" s="48" t="s">
        <v>55</v>
      </c>
      <c r="D115" s="48"/>
      <c r="E115" s="48"/>
      <c r="F115" s="48"/>
      <c r="G115" s="48"/>
      <c r="H115" s="48"/>
      <c r="I115" s="48"/>
      <c r="J115" s="29"/>
      <c r="K115" s="49" t="s">
        <v>56</v>
      </c>
      <c r="L115" s="49"/>
      <c r="M115" s="49"/>
      <c r="N115" s="49"/>
      <c r="O115" s="49"/>
      <c r="P115" s="49"/>
      <c r="Q115" s="43"/>
    </row>
    <row r="116" spans="1:17" hidden="1" outlineLevel="1">
      <c r="A116" s="42"/>
      <c r="B116" s="29" t="s">
        <v>57</v>
      </c>
      <c r="C116" s="50"/>
      <c r="D116" s="51" t="s">
        <v>58</v>
      </c>
      <c r="E116" s="50" t="s">
        <v>59</v>
      </c>
      <c r="H116" s="29"/>
      <c r="I116" s="29"/>
      <c r="J116" s="29"/>
      <c r="K116" s="50"/>
      <c r="L116" s="29" t="s">
        <v>58</v>
      </c>
      <c r="M116" s="29"/>
      <c r="N116" s="50"/>
      <c r="O116" s="29"/>
      <c r="P116" s="29"/>
      <c r="Q116" s="43"/>
    </row>
    <row r="117" spans="1:17" hidden="1" outlineLevel="1">
      <c r="A117" s="42"/>
      <c r="B117" s="29"/>
      <c r="C117" s="29"/>
      <c r="D117" s="29"/>
      <c r="E117" s="29"/>
      <c r="F117" s="29"/>
      <c r="G117" s="29"/>
      <c r="H117" s="29"/>
      <c r="I117" s="29"/>
      <c r="J117" s="29"/>
      <c r="K117" s="198" t="str">
        <f>IF(OR(K116&lt;&gt;"Real",N116&lt;&gt;"2014/15"),"** Note: Data required to be reported in Real $ @ Jun14.  Escalate using standard CPI assumptions","OK - no escalation required")</f>
        <v>** Note: Data required to be reported in Real $ @ Jun14.  Escalate using standard CPI assumptions</v>
      </c>
      <c r="L117" s="198"/>
      <c r="M117" s="198"/>
      <c r="N117" s="198"/>
      <c r="O117" s="198"/>
      <c r="P117" s="198"/>
      <c r="Q117" s="199"/>
    </row>
    <row r="118" spans="1:17" hidden="1" outlineLevel="1">
      <c r="A118" s="42"/>
      <c r="B118" s="29"/>
      <c r="C118" s="29"/>
      <c r="D118" s="29"/>
      <c r="E118" s="29"/>
      <c r="F118" s="29"/>
      <c r="G118" s="29"/>
      <c r="H118" s="29"/>
      <c r="I118" s="29"/>
      <c r="J118" s="29"/>
      <c r="K118" s="29"/>
      <c r="L118" s="29"/>
      <c r="M118" s="29"/>
      <c r="N118" s="29"/>
      <c r="O118" s="29"/>
      <c r="P118" s="29"/>
      <c r="Q118" s="43"/>
    </row>
    <row r="119" spans="1:17" outlineLevel="1">
      <c r="A119" s="42"/>
      <c r="B119" s="29" t="s">
        <v>60</v>
      </c>
      <c r="C119" s="50" t="s">
        <v>134</v>
      </c>
      <c r="D119" s="29"/>
      <c r="E119" s="29"/>
      <c r="F119" s="29" t="s">
        <v>61</v>
      </c>
      <c r="G119" s="29"/>
      <c r="H119" s="200"/>
      <c r="I119" s="200"/>
      <c r="J119" s="29"/>
      <c r="K119" s="29" t="s">
        <v>62</v>
      </c>
      <c r="L119" s="29"/>
      <c r="M119" s="29"/>
      <c r="N119" s="200"/>
      <c r="O119" s="200"/>
      <c r="P119" s="29"/>
      <c r="Q119" s="43"/>
    </row>
    <row r="120" spans="1:17" hidden="1" outlineLevel="1">
      <c r="A120" s="42"/>
      <c r="B120" s="29"/>
      <c r="C120" s="29"/>
      <c r="D120" s="29"/>
      <c r="E120" s="29"/>
      <c r="F120" s="29"/>
      <c r="G120" s="29"/>
      <c r="H120" s="29"/>
      <c r="I120" s="29"/>
      <c r="J120" s="29"/>
      <c r="K120" s="29"/>
      <c r="L120" s="29"/>
      <c r="M120" s="29"/>
      <c r="N120" s="29"/>
      <c r="O120" s="29"/>
      <c r="P120" s="29"/>
      <c r="Q120" s="43"/>
    </row>
    <row r="121" spans="1:17" hidden="1" outlineLevel="1">
      <c r="A121" s="42"/>
      <c r="B121" s="29" t="s">
        <v>63</v>
      </c>
      <c r="C121" s="192"/>
      <c r="D121" s="193"/>
      <c r="E121" s="194"/>
      <c r="F121" s="194"/>
      <c r="G121" s="194"/>
      <c r="H121" s="194"/>
      <c r="I121" s="194"/>
      <c r="J121" s="194"/>
      <c r="K121" s="194"/>
      <c r="L121" s="194"/>
      <c r="M121" s="194"/>
      <c r="N121" s="194"/>
      <c r="O121" s="194"/>
      <c r="P121" s="194"/>
      <c r="Q121" s="195"/>
    </row>
    <row r="122" spans="1:17" hidden="1" outlineLevel="1">
      <c r="A122" s="42"/>
      <c r="B122" s="29" t="s">
        <v>64</v>
      </c>
      <c r="C122" s="29"/>
      <c r="D122" s="29"/>
      <c r="E122" s="29"/>
      <c r="F122" s="29"/>
      <c r="G122" s="29"/>
      <c r="H122" s="29"/>
      <c r="I122" s="29"/>
      <c r="J122" s="29"/>
      <c r="K122" s="29"/>
      <c r="L122" s="29"/>
      <c r="M122" s="29"/>
      <c r="N122" s="29"/>
      <c r="O122" s="29"/>
      <c r="P122" s="29"/>
      <c r="Q122" s="43"/>
    </row>
    <row r="123" spans="1:17" ht="15.75" outlineLevel="1" thickBot="1">
      <c r="A123" s="52"/>
      <c r="B123" s="53"/>
      <c r="C123" s="53"/>
      <c r="D123" s="53"/>
      <c r="E123" s="53"/>
      <c r="F123" s="53"/>
      <c r="G123" s="53"/>
      <c r="H123" s="53"/>
      <c r="I123" s="53"/>
      <c r="J123" s="53"/>
      <c r="K123" s="53"/>
      <c r="L123" s="53"/>
      <c r="M123" s="53"/>
      <c r="N123" s="53"/>
      <c r="O123" s="53"/>
      <c r="P123" s="53"/>
      <c r="Q123" s="54"/>
    </row>
    <row r="124" spans="1:17" ht="15.75" outlineLevel="1" thickBot="1">
      <c r="A124" s="29"/>
      <c r="B124" s="29"/>
      <c r="C124" s="29"/>
      <c r="D124" s="29"/>
      <c r="E124" s="29"/>
      <c r="F124" s="29"/>
      <c r="G124" s="29"/>
      <c r="H124" s="29"/>
      <c r="I124" s="29"/>
      <c r="J124" s="29"/>
      <c r="K124" s="29"/>
      <c r="L124" s="29"/>
      <c r="M124" s="29"/>
      <c r="N124" s="29"/>
      <c r="O124" s="29"/>
      <c r="P124" s="29"/>
      <c r="Q124" s="29"/>
    </row>
    <row r="125" spans="1:17" outlineLevel="1">
      <c r="A125" s="40" t="s">
        <v>248</v>
      </c>
      <c r="B125" s="41" t="s">
        <v>41</v>
      </c>
      <c r="C125" s="180" t="s">
        <v>143</v>
      </c>
      <c r="D125" s="181"/>
      <c r="E125" s="181"/>
      <c r="F125" s="181"/>
      <c r="G125" s="181"/>
      <c r="H125" s="181"/>
      <c r="I125" s="181"/>
      <c r="J125" s="181"/>
      <c r="K125" s="181"/>
      <c r="L125" s="181"/>
      <c r="M125" s="181"/>
      <c r="N125" s="181"/>
      <c r="O125" s="181"/>
      <c r="P125" s="181"/>
      <c r="Q125" s="182"/>
    </row>
    <row r="126" spans="1:17" ht="37.5" customHeight="1" outlineLevel="1">
      <c r="A126" s="42"/>
      <c r="B126" s="29" t="s">
        <v>42</v>
      </c>
      <c r="C126" s="192" t="s">
        <v>144</v>
      </c>
      <c r="D126" s="184"/>
      <c r="E126" s="184"/>
      <c r="F126" s="184"/>
      <c r="G126" s="184"/>
      <c r="H126" s="184"/>
      <c r="I126" s="184"/>
      <c r="J126" s="184"/>
      <c r="K126" s="184"/>
      <c r="L126" s="184"/>
      <c r="M126" s="184"/>
      <c r="N126" s="185"/>
      <c r="O126" s="185"/>
      <c r="P126" s="185"/>
      <c r="Q126" s="186"/>
    </row>
    <row r="127" spans="1:17" outlineLevel="1">
      <c r="A127" s="42"/>
      <c r="B127" s="29" t="s">
        <v>46</v>
      </c>
      <c r="C127" s="196"/>
      <c r="D127" s="190"/>
      <c r="E127" s="190"/>
      <c r="F127" s="197"/>
      <c r="G127" s="29"/>
      <c r="H127" s="29"/>
      <c r="I127" s="29"/>
      <c r="J127" s="29"/>
      <c r="K127" s="29"/>
      <c r="L127" s="29"/>
      <c r="M127" s="29"/>
      <c r="N127" s="29"/>
      <c r="O127" s="29"/>
      <c r="P127" s="29"/>
      <c r="Q127" s="43"/>
    </row>
    <row r="128" spans="1:17" outlineLevel="1">
      <c r="A128" s="42"/>
      <c r="B128" s="44" t="s">
        <v>47</v>
      </c>
      <c r="C128" s="183"/>
      <c r="D128" s="184"/>
      <c r="E128" s="184"/>
      <c r="F128" s="184"/>
      <c r="G128" s="184"/>
      <c r="H128" s="184"/>
      <c r="I128" s="184"/>
      <c r="J128" s="184"/>
      <c r="K128" s="184"/>
      <c r="L128" s="184"/>
      <c r="M128" s="184"/>
      <c r="N128" s="185"/>
      <c r="O128" s="185"/>
      <c r="P128" s="185"/>
      <c r="Q128" s="186"/>
    </row>
    <row r="129" spans="1:17" outlineLevel="1">
      <c r="A129" s="42"/>
      <c r="B129" s="29"/>
      <c r="C129" s="29"/>
      <c r="D129" s="29"/>
      <c r="E129" s="29"/>
      <c r="F129" s="29"/>
      <c r="G129" s="29"/>
      <c r="H129" s="29"/>
      <c r="I129" s="29"/>
      <c r="J129" s="29"/>
      <c r="K129" s="29"/>
      <c r="L129" s="29"/>
      <c r="M129" s="29"/>
      <c r="N129" s="29"/>
      <c r="O129" s="29"/>
      <c r="P129" s="29"/>
      <c r="Q129" s="43"/>
    </row>
    <row r="130" spans="1:17" outlineLevel="1">
      <c r="A130" s="42"/>
      <c r="B130" s="29" t="s">
        <v>48</v>
      </c>
      <c r="C130" s="29" t="s">
        <v>49</v>
      </c>
      <c r="D130" s="29"/>
      <c r="E130" s="29"/>
      <c r="F130" s="29"/>
      <c r="G130" s="29"/>
      <c r="H130" s="31" t="s">
        <v>26</v>
      </c>
      <c r="I130" s="29"/>
      <c r="J130" s="29"/>
      <c r="K130" s="29"/>
      <c r="L130" s="29" t="s">
        <v>51</v>
      </c>
      <c r="M130" s="29"/>
      <c r="N130" s="29"/>
      <c r="O130" s="29"/>
      <c r="P130" s="29"/>
      <c r="Q130" s="45" t="s">
        <v>26</v>
      </c>
    </row>
    <row r="131" spans="1:17" outlineLevel="1">
      <c r="A131" s="42"/>
      <c r="B131" s="46" t="str">
        <f>IF(AND(H130="Y",Q130="Y",K131="N",Q131="N"),"Actual", "Estimated")</f>
        <v>Actual</v>
      </c>
      <c r="C131" s="29" t="s">
        <v>52</v>
      </c>
      <c r="D131" s="29"/>
      <c r="E131" s="29"/>
      <c r="F131" s="29"/>
      <c r="G131" s="29"/>
      <c r="H131" s="29"/>
      <c r="I131" s="29"/>
      <c r="J131" s="29"/>
      <c r="K131" s="31" t="s">
        <v>73</v>
      </c>
      <c r="L131" s="29" t="s">
        <v>53</v>
      </c>
      <c r="M131" s="29"/>
      <c r="N131" s="29"/>
      <c r="O131" s="29"/>
      <c r="P131" s="29"/>
      <c r="Q131" s="45" t="s">
        <v>73</v>
      </c>
    </row>
    <row r="132" spans="1:17" outlineLevel="1">
      <c r="A132" s="42"/>
      <c r="B132" s="29"/>
      <c r="C132" s="29"/>
      <c r="D132" s="29"/>
      <c r="E132" s="29"/>
      <c r="F132" s="29"/>
      <c r="G132" s="29"/>
      <c r="H132" s="29"/>
      <c r="I132" s="29"/>
      <c r="J132" s="29"/>
      <c r="K132" s="29"/>
      <c r="L132" s="29"/>
      <c r="M132" s="29"/>
      <c r="N132" s="29"/>
      <c r="O132" s="29"/>
      <c r="P132" s="29"/>
      <c r="Q132" s="43"/>
    </row>
    <row r="133" spans="1:17" hidden="1" outlineLevel="1">
      <c r="A133" s="42"/>
      <c r="B133" s="47" t="s">
        <v>54</v>
      </c>
      <c r="C133" s="48" t="s">
        <v>55</v>
      </c>
      <c r="D133" s="48"/>
      <c r="E133" s="48"/>
      <c r="F133" s="48"/>
      <c r="G133" s="48"/>
      <c r="H133" s="48"/>
      <c r="I133" s="48"/>
      <c r="J133" s="29"/>
      <c r="K133" s="49" t="s">
        <v>56</v>
      </c>
      <c r="L133" s="49"/>
      <c r="M133" s="49"/>
      <c r="N133" s="49"/>
      <c r="O133" s="49"/>
      <c r="P133" s="49"/>
      <c r="Q133" s="43"/>
    </row>
    <row r="134" spans="1:17" hidden="1" outlineLevel="1">
      <c r="A134" s="42"/>
      <c r="B134" s="29" t="s">
        <v>57</v>
      </c>
      <c r="C134" s="50"/>
      <c r="D134" s="51" t="s">
        <v>58</v>
      </c>
      <c r="E134" s="50" t="s">
        <v>59</v>
      </c>
      <c r="H134" s="29"/>
      <c r="I134" s="29"/>
      <c r="J134" s="29"/>
      <c r="K134" s="50"/>
      <c r="L134" s="29" t="s">
        <v>58</v>
      </c>
      <c r="M134" s="29"/>
      <c r="N134" s="50"/>
      <c r="O134" s="29"/>
      <c r="P134" s="29"/>
      <c r="Q134" s="43"/>
    </row>
    <row r="135" spans="1:17" hidden="1" outlineLevel="1">
      <c r="A135" s="42"/>
      <c r="B135" s="29"/>
      <c r="C135" s="29"/>
      <c r="D135" s="29"/>
      <c r="E135" s="29"/>
      <c r="F135" s="29"/>
      <c r="G135" s="29"/>
      <c r="H135" s="29"/>
      <c r="I135" s="29"/>
      <c r="J135" s="29"/>
      <c r="K135" s="198" t="str">
        <f>IF(OR(K134&lt;&gt;"Real",N134&lt;&gt;"2014/15"),"** Note: Data required to be reported in Real $ @ Jun14.  Escalate using standard CPI assumptions","OK - no escalation required")</f>
        <v>** Note: Data required to be reported in Real $ @ Jun14.  Escalate using standard CPI assumptions</v>
      </c>
      <c r="L135" s="198"/>
      <c r="M135" s="198"/>
      <c r="N135" s="198"/>
      <c r="O135" s="198"/>
      <c r="P135" s="198"/>
      <c r="Q135" s="199"/>
    </row>
    <row r="136" spans="1:17" hidden="1" outlineLevel="1">
      <c r="A136" s="42"/>
      <c r="B136" s="29"/>
      <c r="C136" s="29"/>
      <c r="D136" s="29"/>
      <c r="E136" s="29"/>
      <c r="F136" s="29"/>
      <c r="G136" s="29"/>
      <c r="H136" s="29"/>
      <c r="I136" s="29"/>
      <c r="J136" s="29"/>
      <c r="K136" s="29"/>
      <c r="L136" s="29"/>
      <c r="M136" s="29"/>
      <c r="N136" s="29"/>
      <c r="O136" s="29"/>
      <c r="P136" s="29"/>
      <c r="Q136" s="43"/>
    </row>
    <row r="137" spans="1:17" outlineLevel="1">
      <c r="A137" s="42"/>
      <c r="B137" s="29" t="s">
        <v>60</v>
      </c>
      <c r="C137" s="50" t="s">
        <v>76</v>
      </c>
      <c r="D137" s="29"/>
      <c r="E137" s="29"/>
      <c r="F137" s="29" t="s">
        <v>61</v>
      </c>
      <c r="G137" s="29"/>
      <c r="H137" s="200"/>
      <c r="I137" s="200"/>
      <c r="J137" s="29"/>
      <c r="K137" s="29" t="s">
        <v>62</v>
      </c>
      <c r="L137" s="29"/>
      <c r="M137" s="29"/>
      <c r="N137" s="200"/>
      <c r="O137" s="200"/>
      <c r="P137" s="29"/>
      <c r="Q137" s="43"/>
    </row>
    <row r="138" spans="1:17" hidden="1" outlineLevel="1">
      <c r="A138" s="42"/>
      <c r="B138" s="29"/>
      <c r="C138" s="29"/>
      <c r="D138" s="29"/>
      <c r="E138" s="29"/>
      <c r="F138" s="29"/>
      <c r="G138" s="29"/>
      <c r="H138" s="29"/>
      <c r="I138" s="29"/>
      <c r="J138" s="29"/>
      <c r="K138" s="29"/>
      <c r="L138" s="29"/>
      <c r="M138" s="29"/>
      <c r="N138" s="29"/>
      <c r="O138" s="29"/>
      <c r="P138" s="29"/>
      <c r="Q138" s="43"/>
    </row>
    <row r="139" spans="1:17" hidden="1" outlineLevel="1">
      <c r="A139" s="42"/>
      <c r="B139" s="29" t="s">
        <v>63</v>
      </c>
      <c r="C139" s="192"/>
      <c r="D139" s="193"/>
      <c r="E139" s="194"/>
      <c r="F139" s="194"/>
      <c r="G139" s="194"/>
      <c r="H139" s="194"/>
      <c r="I139" s="194"/>
      <c r="J139" s="194"/>
      <c r="K139" s="194"/>
      <c r="L139" s="194"/>
      <c r="M139" s="194"/>
      <c r="N139" s="194"/>
      <c r="O139" s="194"/>
      <c r="P139" s="194"/>
      <c r="Q139" s="195"/>
    </row>
    <row r="140" spans="1:17" hidden="1" outlineLevel="1">
      <c r="A140" s="42"/>
      <c r="B140" s="29" t="s">
        <v>64</v>
      </c>
      <c r="C140" s="29"/>
      <c r="D140" s="29"/>
      <c r="E140" s="29"/>
      <c r="F140" s="29"/>
      <c r="G140" s="29"/>
      <c r="H140" s="29"/>
      <c r="I140" s="29"/>
      <c r="J140" s="29"/>
      <c r="K140" s="29"/>
      <c r="L140" s="29"/>
      <c r="M140" s="29"/>
      <c r="N140" s="29"/>
      <c r="O140" s="29"/>
      <c r="P140" s="29"/>
      <c r="Q140" s="43"/>
    </row>
    <row r="141" spans="1:17" ht="15.75" outlineLevel="1" thickBot="1">
      <c r="A141" s="52"/>
      <c r="B141" s="53"/>
      <c r="C141" s="53"/>
      <c r="D141" s="53"/>
      <c r="E141" s="53"/>
      <c r="F141" s="53"/>
      <c r="G141" s="53"/>
      <c r="H141" s="53"/>
      <c r="I141" s="53"/>
      <c r="J141" s="53"/>
      <c r="K141" s="53"/>
      <c r="L141" s="53"/>
      <c r="M141" s="53"/>
      <c r="N141" s="53"/>
      <c r="O141" s="53"/>
      <c r="P141" s="53"/>
      <c r="Q141" s="54"/>
    </row>
    <row r="142" spans="1:17" ht="15.75" outlineLevel="1" thickBot="1">
      <c r="A142" s="29"/>
      <c r="B142" s="29"/>
      <c r="C142" s="29"/>
      <c r="D142" s="29"/>
      <c r="E142" s="29"/>
      <c r="F142" s="29"/>
      <c r="G142" s="29"/>
      <c r="H142" s="29"/>
      <c r="I142" s="29"/>
      <c r="J142" s="29"/>
      <c r="K142" s="29"/>
      <c r="L142" s="29"/>
      <c r="M142" s="29"/>
      <c r="N142" s="29"/>
      <c r="O142" s="29"/>
      <c r="P142" s="29"/>
      <c r="Q142" s="29"/>
    </row>
    <row r="143" spans="1:17" outlineLevel="1">
      <c r="A143" s="40" t="s">
        <v>249</v>
      </c>
      <c r="B143" s="41" t="s">
        <v>41</v>
      </c>
      <c r="C143" s="245" t="s">
        <v>145</v>
      </c>
      <c r="D143" s="246"/>
      <c r="E143" s="246"/>
      <c r="F143" s="246"/>
      <c r="G143" s="246"/>
      <c r="H143" s="246"/>
      <c r="I143" s="246"/>
      <c r="J143" s="246"/>
      <c r="K143" s="246"/>
      <c r="L143" s="246"/>
      <c r="M143" s="246"/>
      <c r="N143" s="246"/>
      <c r="O143" s="246"/>
      <c r="P143" s="246"/>
      <c r="Q143" s="247"/>
    </row>
    <row r="144" spans="1:17" outlineLevel="1">
      <c r="A144" s="42"/>
      <c r="B144" s="29" t="s">
        <v>42</v>
      </c>
      <c r="C144" s="192" t="s">
        <v>361</v>
      </c>
      <c r="D144" s="184"/>
      <c r="E144" s="184"/>
      <c r="F144" s="184"/>
      <c r="G144" s="184"/>
      <c r="H144" s="184"/>
      <c r="I144" s="184"/>
      <c r="J144" s="184"/>
      <c r="K144" s="184"/>
      <c r="L144" s="184"/>
      <c r="M144" s="184"/>
      <c r="N144" s="185"/>
      <c r="O144" s="185"/>
      <c r="P144" s="185"/>
      <c r="Q144" s="186"/>
    </row>
    <row r="145" spans="1:17" outlineLevel="1">
      <c r="A145" s="42"/>
      <c r="B145" s="29" t="s">
        <v>46</v>
      </c>
      <c r="C145" s="248">
        <v>41751</v>
      </c>
      <c r="D145" s="190"/>
      <c r="E145" s="190"/>
      <c r="F145" s="197"/>
      <c r="G145" s="29"/>
      <c r="H145" s="29"/>
      <c r="I145" s="29"/>
      <c r="J145" s="29"/>
      <c r="K145" s="29"/>
      <c r="L145" s="29"/>
      <c r="M145" s="29"/>
      <c r="N145" s="29"/>
      <c r="O145" s="29"/>
      <c r="P145" s="29"/>
      <c r="Q145" s="43"/>
    </row>
    <row r="146" spans="1:17" outlineLevel="1">
      <c r="A146" s="42"/>
      <c r="B146" s="44" t="s">
        <v>47</v>
      </c>
      <c r="C146" s="183" t="s">
        <v>362</v>
      </c>
      <c r="D146" s="184"/>
      <c r="E146" s="184"/>
      <c r="F146" s="184"/>
      <c r="G146" s="184"/>
      <c r="H146" s="184"/>
      <c r="I146" s="184"/>
      <c r="J146" s="184"/>
      <c r="K146" s="184"/>
      <c r="L146" s="184"/>
      <c r="M146" s="184"/>
      <c r="N146" s="185"/>
      <c r="O146" s="185"/>
      <c r="P146" s="185"/>
      <c r="Q146" s="186"/>
    </row>
    <row r="147" spans="1:17" outlineLevel="1">
      <c r="A147" s="42"/>
      <c r="B147" s="29"/>
      <c r="C147" s="29"/>
      <c r="D147" s="29"/>
      <c r="E147" s="29"/>
      <c r="F147" s="29"/>
      <c r="G147" s="29"/>
      <c r="H147" s="29"/>
      <c r="I147" s="29"/>
      <c r="J147" s="29"/>
      <c r="K147" s="29"/>
      <c r="L147" s="29"/>
      <c r="M147" s="29"/>
      <c r="N147" s="29"/>
      <c r="O147" s="29"/>
      <c r="P147" s="29"/>
      <c r="Q147" s="43"/>
    </row>
    <row r="148" spans="1:17" outlineLevel="1">
      <c r="A148" s="42"/>
      <c r="B148" s="29" t="s">
        <v>48</v>
      </c>
      <c r="C148" s="29" t="s">
        <v>49</v>
      </c>
      <c r="D148" s="29"/>
      <c r="E148" s="29"/>
      <c r="F148" s="29"/>
      <c r="G148" s="29"/>
      <c r="H148" s="31" t="s">
        <v>26</v>
      </c>
      <c r="I148" s="29"/>
      <c r="J148" s="29"/>
      <c r="K148" s="29"/>
      <c r="L148" s="29" t="s">
        <v>51</v>
      </c>
      <c r="M148" s="29"/>
      <c r="N148" s="29"/>
      <c r="O148" s="29"/>
      <c r="P148" s="29"/>
      <c r="Q148" s="45" t="s">
        <v>26</v>
      </c>
    </row>
    <row r="149" spans="1:17" outlineLevel="1">
      <c r="A149" s="42"/>
      <c r="B149" s="46" t="str">
        <f>IF(AND(H148="Y",Q148="Y",K149="N",Q149="N"),"Actual", "Estimated")</f>
        <v>Actual</v>
      </c>
      <c r="C149" s="29" t="s">
        <v>52</v>
      </c>
      <c r="D149" s="29"/>
      <c r="E149" s="29"/>
      <c r="F149" s="29"/>
      <c r="G149" s="29"/>
      <c r="H149" s="29"/>
      <c r="I149" s="29"/>
      <c r="J149" s="29"/>
      <c r="K149" s="31" t="s">
        <v>73</v>
      </c>
      <c r="L149" s="29" t="s">
        <v>53</v>
      </c>
      <c r="M149" s="29"/>
      <c r="N149" s="29"/>
      <c r="O149" s="29"/>
      <c r="P149" s="29"/>
      <c r="Q149" s="45" t="s">
        <v>73</v>
      </c>
    </row>
    <row r="150" spans="1:17" outlineLevel="1">
      <c r="A150" s="42"/>
      <c r="B150" s="29"/>
      <c r="C150" s="29"/>
      <c r="D150" s="29"/>
      <c r="E150" s="29"/>
      <c r="F150" s="29"/>
      <c r="G150" s="29"/>
      <c r="H150" s="29"/>
      <c r="I150" s="29"/>
      <c r="J150" s="29"/>
      <c r="K150" s="29"/>
      <c r="L150" s="29"/>
      <c r="M150" s="29"/>
      <c r="N150" s="29"/>
      <c r="O150" s="29"/>
      <c r="P150" s="29"/>
      <c r="Q150" s="43"/>
    </row>
    <row r="151" spans="1:17" hidden="1" outlineLevel="1">
      <c r="A151" s="42"/>
      <c r="B151" s="47" t="s">
        <v>54</v>
      </c>
      <c r="C151" s="48" t="s">
        <v>55</v>
      </c>
      <c r="D151" s="48"/>
      <c r="E151" s="48"/>
      <c r="F151" s="48"/>
      <c r="G151" s="48"/>
      <c r="H151" s="48"/>
      <c r="I151" s="48"/>
      <c r="J151" s="29"/>
      <c r="K151" s="49" t="s">
        <v>56</v>
      </c>
      <c r="L151" s="49"/>
      <c r="M151" s="49"/>
      <c r="N151" s="49"/>
      <c r="O151" s="49"/>
      <c r="P151" s="49"/>
      <c r="Q151" s="43"/>
    </row>
    <row r="152" spans="1:17" hidden="1" outlineLevel="1">
      <c r="A152" s="42"/>
      <c r="B152" s="29" t="s">
        <v>57</v>
      </c>
      <c r="C152" s="50"/>
      <c r="D152" s="51" t="s">
        <v>58</v>
      </c>
      <c r="E152" s="50" t="s">
        <v>59</v>
      </c>
      <c r="H152" s="29"/>
      <c r="I152" s="29"/>
      <c r="J152" s="29"/>
      <c r="K152" s="50"/>
      <c r="L152" s="29" t="s">
        <v>58</v>
      </c>
      <c r="M152" s="29"/>
      <c r="N152" s="50"/>
      <c r="O152" s="29"/>
      <c r="P152" s="29"/>
      <c r="Q152" s="43"/>
    </row>
    <row r="153" spans="1:17" hidden="1" outlineLevel="1">
      <c r="A153" s="42"/>
      <c r="B153" s="29"/>
      <c r="C153" s="29"/>
      <c r="D153" s="29"/>
      <c r="E153" s="29"/>
      <c r="F153" s="29"/>
      <c r="G153" s="29"/>
      <c r="H153" s="29"/>
      <c r="I153" s="29"/>
      <c r="J153" s="29"/>
      <c r="K153" s="198" t="str">
        <f>IF(OR(K152&lt;&gt;"Real",N152&lt;&gt;"2014/15"),"** Note: Data required to be reported in Real $ @ Jun14.  Escalate using standard CPI assumptions","OK - no escalation required")</f>
        <v>** Note: Data required to be reported in Real $ @ Jun14.  Escalate using standard CPI assumptions</v>
      </c>
      <c r="L153" s="198"/>
      <c r="M153" s="198"/>
      <c r="N153" s="198"/>
      <c r="O153" s="198"/>
      <c r="P153" s="198"/>
      <c r="Q153" s="199"/>
    </row>
    <row r="154" spans="1:17" hidden="1" outlineLevel="1">
      <c r="A154" s="42"/>
      <c r="B154" s="29"/>
      <c r="C154" s="29"/>
      <c r="D154" s="29"/>
      <c r="E154" s="29"/>
      <c r="F154" s="29"/>
      <c r="G154" s="29"/>
      <c r="H154" s="29"/>
      <c r="I154" s="29"/>
      <c r="J154" s="29"/>
      <c r="K154" s="29"/>
      <c r="L154" s="29"/>
      <c r="M154" s="29"/>
      <c r="N154" s="29"/>
      <c r="O154" s="29"/>
      <c r="P154" s="29"/>
      <c r="Q154" s="43"/>
    </row>
    <row r="155" spans="1:17" outlineLevel="1">
      <c r="A155" s="42"/>
      <c r="B155" s="29" t="s">
        <v>60</v>
      </c>
      <c r="C155" s="50" t="s">
        <v>76</v>
      </c>
      <c r="D155" s="29"/>
      <c r="E155" s="29"/>
      <c r="F155" s="29" t="s">
        <v>61</v>
      </c>
      <c r="G155" s="29"/>
      <c r="H155" s="200"/>
      <c r="I155" s="200"/>
      <c r="J155" s="29"/>
      <c r="K155" s="29" t="s">
        <v>62</v>
      </c>
      <c r="L155" s="29"/>
      <c r="M155" s="29"/>
      <c r="N155" s="200"/>
      <c r="O155" s="200"/>
      <c r="P155" s="29"/>
      <c r="Q155" s="43"/>
    </row>
    <row r="156" spans="1:17" hidden="1" outlineLevel="1">
      <c r="A156" s="42"/>
      <c r="B156" s="29"/>
      <c r="C156" s="29"/>
      <c r="D156" s="29"/>
      <c r="E156" s="29"/>
      <c r="F156" s="29"/>
      <c r="G156" s="29"/>
      <c r="H156" s="29"/>
      <c r="I156" s="29"/>
      <c r="J156" s="29"/>
      <c r="K156" s="29"/>
      <c r="L156" s="29"/>
      <c r="M156" s="29"/>
      <c r="N156" s="29"/>
      <c r="O156" s="29"/>
      <c r="P156" s="29"/>
      <c r="Q156" s="43"/>
    </row>
    <row r="157" spans="1:17" hidden="1" outlineLevel="1">
      <c r="A157" s="42"/>
      <c r="B157" s="29" t="s">
        <v>63</v>
      </c>
      <c r="C157" s="192"/>
      <c r="D157" s="193"/>
      <c r="E157" s="194"/>
      <c r="F157" s="194"/>
      <c r="G157" s="194"/>
      <c r="H157" s="194"/>
      <c r="I157" s="194"/>
      <c r="J157" s="194"/>
      <c r="K157" s="194"/>
      <c r="L157" s="194"/>
      <c r="M157" s="194"/>
      <c r="N157" s="194"/>
      <c r="O157" s="194"/>
      <c r="P157" s="194"/>
      <c r="Q157" s="195"/>
    </row>
    <row r="158" spans="1:17" hidden="1" outlineLevel="1">
      <c r="A158" s="42"/>
      <c r="B158" s="29" t="s">
        <v>64</v>
      </c>
      <c r="C158" s="29"/>
      <c r="D158" s="29"/>
      <c r="E158" s="29"/>
      <c r="F158" s="29"/>
      <c r="G158" s="29"/>
      <c r="H158" s="29"/>
      <c r="I158" s="29"/>
      <c r="J158" s="29"/>
      <c r="K158" s="29"/>
      <c r="L158" s="29"/>
      <c r="M158" s="29"/>
      <c r="N158" s="29"/>
      <c r="O158" s="29"/>
      <c r="P158" s="29"/>
      <c r="Q158" s="43"/>
    </row>
    <row r="159" spans="1:17" ht="15.75" outlineLevel="1" thickBot="1">
      <c r="A159" s="52"/>
      <c r="B159" s="53"/>
      <c r="C159" s="53"/>
      <c r="D159" s="53"/>
      <c r="E159" s="53"/>
      <c r="F159" s="53"/>
      <c r="G159" s="53"/>
      <c r="H159" s="53"/>
      <c r="I159" s="53"/>
      <c r="J159" s="53"/>
      <c r="K159" s="53"/>
      <c r="L159" s="53"/>
      <c r="M159" s="53"/>
      <c r="N159" s="53"/>
      <c r="O159" s="53"/>
      <c r="P159" s="53"/>
      <c r="Q159" s="54"/>
    </row>
    <row r="160" spans="1:17" ht="15.75" outlineLevel="1" thickBot="1">
      <c r="A160" s="29"/>
      <c r="B160" s="29"/>
      <c r="C160" s="29"/>
      <c r="D160" s="29"/>
      <c r="E160" s="29"/>
      <c r="F160" s="29"/>
      <c r="G160" s="29"/>
      <c r="H160" s="29"/>
      <c r="I160" s="29"/>
      <c r="J160" s="29"/>
      <c r="K160" s="29"/>
      <c r="L160" s="29"/>
      <c r="M160" s="29"/>
      <c r="N160" s="29"/>
      <c r="O160" s="29"/>
      <c r="P160" s="29"/>
      <c r="Q160" s="29"/>
    </row>
    <row r="161" spans="1:17" outlineLevel="1">
      <c r="A161" s="40" t="s">
        <v>387</v>
      </c>
      <c r="B161" s="41" t="s">
        <v>41</v>
      </c>
      <c r="C161" s="180" t="s">
        <v>388</v>
      </c>
      <c r="D161" s="181"/>
      <c r="E161" s="181"/>
      <c r="F161" s="181"/>
      <c r="G161" s="181"/>
      <c r="H161" s="181"/>
      <c r="I161" s="181"/>
      <c r="J161" s="181"/>
      <c r="K161" s="181"/>
      <c r="L161" s="181"/>
      <c r="M161" s="181"/>
      <c r="N161" s="181"/>
      <c r="O161" s="181"/>
      <c r="P161" s="181"/>
      <c r="Q161" s="182"/>
    </row>
    <row r="162" spans="1:17" outlineLevel="1">
      <c r="A162" s="42"/>
      <c r="B162" s="29" t="s">
        <v>42</v>
      </c>
      <c r="C162" s="183" t="s">
        <v>389</v>
      </c>
      <c r="D162" s="184"/>
      <c r="E162" s="184"/>
      <c r="F162" s="184"/>
      <c r="G162" s="184"/>
      <c r="H162" s="184"/>
      <c r="I162" s="184"/>
      <c r="J162" s="184"/>
      <c r="K162" s="184"/>
      <c r="L162" s="184"/>
      <c r="M162" s="184"/>
      <c r="N162" s="185"/>
      <c r="O162" s="185"/>
      <c r="P162" s="185"/>
      <c r="Q162" s="186"/>
    </row>
    <row r="163" spans="1:17" outlineLevel="1">
      <c r="A163" s="42"/>
      <c r="B163" s="29" t="s">
        <v>46</v>
      </c>
      <c r="C163" s="228">
        <v>41760</v>
      </c>
      <c r="D163" s="190"/>
      <c r="E163" s="190"/>
      <c r="F163" s="197"/>
      <c r="G163" s="29"/>
      <c r="H163" s="29"/>
      <c r="I163" s="29"/>
      <c r="J163" s="29"/>
      <c r="K163" s="29"/>
      <c r="L163" s="29"/>
      <c r="M163" s="29"/>
      <c r="N163" s="29"/>
      <c r="O163" s="29"/>
      <c r="P163" s="29"/>
      <c r="Q163" s="43"/>
    </row>
    <row r="164" spans="1:17" outlineLevel="1">
      <c r="A164" s="42"/>
      <c r="B164" s="44" t="s">
        <v>47</v>
      </c>
      <c r="C164" s="183" t="s">
        <v>360</v>
      </c>
      <c r="D164" s="184"/>
      <c r="E164" s="184"/>
      <c r="F164" s="184"/>
      <c r="G164" s="184"/>
      <c r="H164" s="184"/>
      <c r="I164" s="184"/>
      <c r="J164" s="184"/>
      <c r="K164" s="184"/>
      <c r="L164" s="184"/>
      <c r="M164" s="184"/>
      <c r="N164" s="185"/>
      <c r="O164" s="185"/>
      <c r="P164" s="185"/>
      <c r="Q164" s="186"/>
    </row>
    <row r="165" spans="1:17" outlineLevel="1">
      <c r="A165" s="42"/>
      <c r="B165" s="29"/>
      <c r="C165" s="29"/>
      <c r="D165" s="29"/>
      <c r="E165" s="29"/>
      <c r="F165" s="29"/>
      <c r="G165" s="29"/>
      <c r="H165" s="29"/>
      <c r="I165" s="29"/>
      <c r="J165" s="29"/>
      <c r="K165" s="29"/>
      <c r="L165" s="29"/>
      <c r="M165" s="29"/>
      <c r="N165" s="29"/>
      <c r="O165" s="29"/>
      <c r="P165" s="29"/>
      <c r="Q165" s="43"/>
    </row>
    <row r="166" spans="1:17" outlineLevel="1">
      <c r="A166" s="42"/>
      <c r="B166" s="29" t="s">
        <v>48</v>
      </c>
      <c r="C166" s="29" t="s">
        <v>49</v>
      </c>
      <c r="D166" s="29"/>
      <c r="E166" s="29"/>
      <c r="F166" s="29"/>
      <c r="G166" s="29"/>
      <c r="H166" s="31" t="s">
        <v>73</v>
      </c>
      <c r="I166" s="29"/>
      <c r="J166" s="29"/>
      <c r="K166" s="29"/>
      <c r="L166" s="29" t="s">
        <v>51</v>
      </c>
      <c r="M166" s="29"/>
      <c r="N166" s="29"/>
      <c r="O166" s="29"/>
      <c r="P166" s="29"/>
      <c r="Q166" s="45" t="s">
        <v>26</v>
      </c>
    </row>
    <row r="167" spans="1:17" outlineLevel="1">
      <c r="A167" s="42"/>
      <c r="B167" s="46" t="str">
        <f>IF(AND(H166="Y",Q166="Y",K167="N",Q167="N"),"Actual", "Estimated")</f>
        <v>Estimated</v>
      </c>
      <c r="C167" s="29" t="s">
        <v>52</v>
      </c>
      <c r="D167" s="29"/>
      <c r="E167" s="29"/>
      <c r="F167" s="29"/>
      <c r="G167" s="29"/>
      <c r="H167" s="29"/>
      <c r="I167" s="29"/>
      <c r="J167" s="29"/>
      <c r="K167" s="31" t="s">
        <v>26</v>
      </c>
      <c r="L167" s="29" t="s">
        <v>53</v>
      </c>
      <c r="M167" s="29"/>
      <c r="N167" s="29"/>
      <c r="O167" s="29"/>
      <c r="P167" s="29"/>
      <c r="Q167" s="45" t="s">
        <v>26</v>
      </c>
    </row>
    <row r="168" spans="1:17" hidden="1" outlineLevel="1">
      <c r="A168" s="42"/>
      <c r="B168" s="29"/>
      <c r="C168" s="29"/>
      <c r="D168" s="29"/>
      <c r="E168" s="29"/>
      <c r="F168" s="29"/>
      <c r="G168" s="29"/>
      <c r="H168" s="29"/>
      <c r="I168" s="29"/>
      <c r="J168" s="29"/>
      <c r="K168" s="29"/>
      <c r="L168" s="29"/>
      <c r="M168" s="29"/>
      <c r="N168" s="29"/>
      <c r="O168" s="29"/>
      <c r="P168" s="29"/>
      <c r="Q168" s="43"/>
    </row>
    <row r="169" spans="1:17" hidden="1" outlineLevel="1">
      <c r="A169" s="42"/>
      <c r="B169" s="47" t="s">
        <v>54</v>
      </c>
      <c r="C169" s="48" t="s">
        <v>55</v>
      </c>
      <c r="D169" s="48"/>
      <c r="E169" s="48"/>
      <c r="F169" s="48"/>
      <c r="G169" s="48"/>
      <c r="H169" s="48"/>
      <c r="I169" s="48"/>
      <c r="J169" s="29"/>
      <c r="K169" s="49" t="s">
        <v>56</v>
      </c>
      <c r="L169" s="49"/>
      <c r="M169" s="49"/>
      <c r="N169" s="49"/>
      <c r="O169" s="49"/>
      <c r="P169" s="49"/>
      <c r="Q169" s="43"/>
    </row>
    <row r="170" spans="1:17" hidden="1" outlineLevel="1">
      <c r="A170" s="42"/>
      <c r="B170" s="29" t="s">
        <v>57</v>
      </c>
      <c r="C170" s="50"/>
      <c r="D170" s="51" t="s">
        <v>58</v>
      </c>
      <c r="E170" s="50" t="s">
        <v>59</v>
      </c>
      <c r="H170" s="29"/>
      <c r="I170" s="29"/>
      <c r="J170" s="29"/>
      <c r="K170" s="50"/>
      <c r="L170" s="29" t="s">
        <v>58</v>
      </c>
      <c r="M170" s="29"/>
      <c r="N170" s="50"/>
      <c r="O170" s="29"/>
      <c r="P170" s="29"/>
      <c r="Q170" s="43"/>
    </row>
    <row r="171" spans="1:17" hidden="1" outlineLevel="1">
      <c r="A171" s="42"/>
      <c r="B171" s="29"/>
      <c r="C171" s="29"/>
      <c r="D171" s="29"/>
      <c r="E171" s="29"/>
      <c r="F171" s="29"/>
      <c r="G171" s="29"/>
      <c r="H171" s="29"/>
      <c r="I171" s="29"/>
      <c r="J171" s="29"/>
      <c r="K171" s="198" t="str">
        <f>IF(OR(K170&lt;&gt;"Real",N170&lt;&gt;"2014/15"),"** Note: Data required to be reported in Real $ @ Jun14.  Escalate using standard CPI assumptions","OK - no escalation required")</f>
        <v>** Note: Data required to be reported in Real $ @ Jun14.  Escalate using standard CPI assumptions</v>
      </c>
      <c r="L171" s="198"/>
      <c r="M171" s="198"/>
      <c r="N171" s="198"/>
      <c r="O171" s="198"/>
      <c r="P171" s="198"/>
      <c r="Q171" s="199"/>
    </row>
    <row r="172" spans="1:17" outlineLevel="1">
      <c r="A172" s="42"/>
      <c r="B172" s="29"/>
      <c r="C172" s="29"/>
      <c r="D172" s="29"/>
      <c r="E172" s="29"/>
      <c r="F172" s="29"/>
      <c r="G172" s="29"/>
      <c r="H172" s="29"/>
      <c r="I172" s="29"/>
      <c r="J172" s="29"/>
      <c r="K172" s="29"/>
      <c r="L172" s="29"/>
      <c r="M172" s="29"/>
      <c r="N172" s="29"/>
      <c r="O172" s="29"/>
      <c r="P172" s="29"/>
      <c r="Q172" s="43"/>
    </row>
    <row r="173" spans="1:17" outlineLevel="1">
      <c r="A173" s="42"/>
      <c r="B173" s="29" t="s">
        <v>60</v>
      </c>
      <c r="C173" s="50" t="s">
        <v>76</v>
      </c>
      <c r="D173" s="29"/>
      <c r="E173" s="29"/>
      <c r="F173" s="29" t="s">
        <v>61</v>
      </c>
      <c r="G173" s="29"/>
      <c r="H173" s="200"/>
      <c r="I173" s="200"/>
      <c r="J173" s="29"/>
      <c r="K173" s="29" t="s">
        <v>62</v>
      </c>
      <c r="L173" s="29"/>
      <c r="M173" s="29"/>
      <c r="N173" s="200"/>
      <c r="O173" s="200"/>
      <c r="P173" s="29"/>
      <c r="Q173" s="43"/>
    </row>
    <row r="174" spans="1:17" hidden="1" outlineLevel="1">
      <c r="A174" s="42"/>
      <c r="B174" s="29"/>
      <c r="C174" s="29"/>
      <c r="D174" s="29"/>
      <c r="E174" s="29"/>
      <c r="F174" s="29"/>
      <c r="G174" s="29"/>
      <c r="H174" s="29"/>
      <c r="I174" s="29"/>
      <c r="J174" s="29"/>
      <c r="K174" s="29"/>
      <c r="L174" s="29"/>
      <c r="M174" s="29"/>
      <c r="N174" s="29"/>
      <c r="O174" s="29"/>
      <c r="P174" s="29"/>
      <c r="Q174" s="43"/>
    </row>
    <row r="175" spans="1:17" hidden="1" outlineLevel="1">
      <c r="A175" s="42"/>
      <c r="B175" s="29" t="s">
        <v>63</v>
      </c>
      <c r="C175" s="192"/>
      <c r="D175" s="193"/>
      <c r="E175" s="194"/>
      <c r="F175" s="194"/>
      <c r="G175" s="194"/>
      <c r="H175" s="194"/>
      <c r="I175" s="194"/>
      <c r="J175" s="194"/>
      <c r="K175" s="194"/>
      <c r="L175" s="194"/>
      <c r="M175" s="194"/>
      <c r="N175" s="194"/>
      <c r="O175" s="194"/>
      <c r="P175" s="194"/>
      <c r="Q175" s="195"/>
    </row>
    <row r="176" spans="1:17" hidden="1" outlineLevel="1">
      <c r="A176" s="42"/>
      <c r="B176" s="29" t="s">
        <v>64</v>
      </c>
      <c r="C176" s="29"/>
      <c r="D176" s="29"/>
      <c r="E176" s="29"/>
      <c r="F176" s="29"/>
      <c r="G176" s="29"/>
      <c r="H176" s="29"/>
      <c r="I176" s="29"/>
      <c r="J176" s="29"/>
      <c r="K176" s="29"/>
      <c r="L176" s="29"/>
      <c r="M176" s="29"/>
      <c r="N176" s="29"/>
      <c r="O176" s="29"/>
      <c r="P176" s="29"/>
      <c r="Q176" s="43"/>
    </row>
    <row r="177" spans="1:17" ht="15.75" outlineLevel="1" thickBot="1">
      <c r="A177" s="52"/>
      <c r="B177" s="53"/>
      <c r="C177" s="53"/>
      <c r="D177" s="53"/>
      <c r="E177" s="53"/>
      <c r="F177" s="53"/>
      <c r="G177" s="53"/>
      <c r="H177" s="53"/>
      <c r="I177" s="53"/>
      <c r="J177" s="53"/>
      <c r="K177" s="53"/>
      <c r="L177" s="53"/>
      <c r="M177" s="53"/>
      <c r="N177" s="53"/>
      <c r="O177" s="53"/>
      <c r="P177" s="53"/>
      <c r="Q177" s="54"/>
    </row>
    <row r="178" spans="1:17" ht="15.75" outlineLevel="1" thickBot="1">
      <c r="A178" s="29"/>
      <c r="B178" s="29"/>
      <c r="C178" s="29"/>
      <c r="D178" s="29"/>
      <c r="E178" s="29"/>
      <c r="F178" s="29"/>
      <c r="G178" s="29"/>
      <c r="H178" s="29"/>
      <c r="I178" s="29"/>
      <c r="J178" s="29"/>
      <c r="K178" s="29"/>
      <c r="L178" s="29"/>
      <c r="M178" s="29"/>
      <c r="N178" s="29"/>
      <c r="O178" s="29"/>
      <c r="P178" s="29"/>
      <c r="Q178" s="29"/>
    </row>
    <row r="179" spans="1:17" outlineLevel="1">
      <c r="A179" s="40" t="s">
        <v>390</v>
      </c>
      <c r="B179" s="41" t="s">
        <v>41</v>
      </c>
      <c r="C179" s="131" t="s">
        <v>391</v>
      </c>
      <c r="D179" s="132"/>
      <c r="E179" s="132"/>
      <c r="F179" s="132"/>
      <c r="G179" s="132"/>
      <c r="H179" s="132"/>
      <c r="I179" s="132"/>
      <c r="J179" s="132"/>
      <c r="K179" s="132"/>
      <c r="L179" s="132"/>
      <c r="M179" s="132"/>
      <c r="N179" s="132"/>
      <c r="O179" s="132"/>
      <c r="P179" s="132"/>
      <c r="Q179" s="133"/>
    </row>
    <row r="180" spans="1:17" outlineLevel="1">
      <c r="A180" s="42"/>
      <c r="B180" s="29" t="s">
        <v>42</v>
      </c>
      <c r="C180" s="138" t="s">
        <v>392</v>
      </c>
      <c r="D180" s="136"/>
      <c r="E180" s="136"/>
      <c r="F180" s="136"/>
      <c r="G180" s="136"/>
      <c r="H180" s="136"/>
      <c r="I180" s="136"/>
      <c r="J180" s="136"/>
      <c r="K180" s="136"/>
      <c r="L180" s="136"/>
      <c r="M180" s="136"/>
      <c r="N180" s="136"/>
      <c r="O180" s="136"/>
      <c r="P180" s="136"/>
      <c r="Q180" s="137"/>
    </row>
    <row r="181" spans="1:17" outlineLevel="1">
      <c r="A181" s="42"/>
      <c r="B181" s="29" t="s">
        <v>46</v>
      </c>
      <c r="C181" s="147">
        <v>41760</v>
      </c>
      <c r="D181" s="155"/>
      <c r="E181" s="155"/>
      <c r="F181" s="156"/>
      <c r="G181" s="29"/>
      <c r="H181" s="29"/>
      <c r="I181" s="29"/>
      <c r="J181" s="29"/>
      <c r="K181" s="29"/>
      <c r="L181" s="29"/>
      <c r="M181" s="29"/>
      <c r="N181" s="29"/>
      <c r="O181" s="29"/>
      <c r="P181" s="29"/>
      <c r="Q181" s="43"/>
    </row>
    <row r="182" spans="1:17" outlineLevel="1">
      <c r="A182" s="42"/>
      <c r="B182" s="44" t="s">
        <v>47</v>
      </c>
      <c r="C182" s="146" t="s">
        <v>393</v>
      </c>
      <c r="D182" s="141"/>
      <c r="E182" s="141"/>
      <c r="F182" s="141"/>
      <c r="G182" s="141"/>
      <c r="H182" s="141"/>
      <c r="I182" s="141"/>
      <c r="J182" s="141"/>
      <c r="K182" s="141"/>
      <c r="L182" s="141"/>
      <c r="M182" s="141"/>
      <c r="N182" s="141"/>
      <c r="O182" s="141"/>
      <c r="P182" s="141"/>
      <c r="Q182" s="145"/>
    </row>
    <row r="183" spans="1:17" outlineLevel="1">
      <c r="A183" s="42"/>
      <c r="B183" s="29"/>
      <c r="C183" s="29"/>
      <c r="D183" s="29"/>
      <c r="E183" s="29"/>
      <c r="F183" s="29"/>
      <c r="G183" s="29"/>
      <c r="H183" s="29"/>
      <c r="I183" s="29"/>
      <c r="J183" s="29"/>
      <c r="K183" s="29"/>
      <c r="L183" s="29"/>
      <c r="M183" s="29"/>
      <c r="N183" s="29"/>
      <c r="O183" s="29"/>
      <c r="P183" s="29"/>
      <c r="Q183" s="43"/>
    </row>
    <row r="184" spans="1:17" outlineLevel="1">
      <c r="A184" s="42"/>
      <c r="B184" s="29" t="s">
        <v>48</v>
      </c>
      <c r="C184" s="29" t="s">
        <v>49</v>
      </c>
      <c r="D184" s="29"/>
      <c r="E184" s="29"/>
      <c r="F184" s="29"/>
      <c r="G184" s="29"/>
      <c r="H184" s="31" t="s">
        <v>73</v>
      </c>
      <c r="I184" s="29"/>
      <c r="J184" s="29"/>
      <c r="K184" s="29"/>
      <c r="L184" s="29" t="s">
        <v>51</v>
      </c>
      <c r="M184" s="29"/>
      <c r="N184" s="29"/>
      <c r="O184" s="29"/>
      <c r="P184" s="29"/>
      <c r="Q184" s="45" t="s">
        <v>50</v>
      </c>
    </row>
    <row r="185" spans="1:17" outlineLevel="1">
      <c r="A185" s="42"/>
      <c r="B185" s="46" t="str">
        <f>IF(AND(H184="Y",Q184="Y",K185="N",Q185="N"),"Actual", "Estimated")</f>
        <v>Estimated</v>
      </c>
      <c r="C185" s="29" t="s">
        <v>52</v>
      </c>
      <c r="D185" s="29"/>
      <c r="E185" s="29"/>
      <c r="F185" s="29"/>
      <c r="G185" s="29"/>
      <c r="H185" s="29"/>
      <c r="I185" s="29"/>
      <c r="J185" s="29"/>
      <c r="K185" s="31" t="s">
        <v>320</v>
      </c>
      <c r="L185" s="29" t="s">
        <v>53</v>
      </c>
      <c r="M185" s="29"/>
      <c r="N185" s="29"/>
      <c r="O185" s="29"/>
      <c r="P185" s="29"/>
      <c r="Q185" s="45" t="s">
        <v>50</v>
      </c>
    </row>
    <row r="186" spans="1:17" hidden="1" outlineLevel="1">
      <c r="A186" s="42"/>
      <c r="B186" s="29"/>
      <c r="C186" s="29"/>
      <c r="D186" s="29"/>
      <c r="E186" s="29"/>
      <c r="F186" s="29"/>
      <c r="G186" s="29"/>
      <c r="H186" s="29"/>
      <c r="I186" s="29"/>
      <c r="J186" s="29"/>
      <c r="K186" s="29"/>
      <c r="L186" s="29"/>
      <c r="M186" s="29"/>
      <c r="N186" s="29"/>
      <c r="O186" s="29"/>
      <c r="P186" s="29"/>
      <c r="Q186" s="43"/>
    </row>
    <row r="187" spans="1:17" hidden="1" outlineLevel="1">
      <c r="A187" s="42"/>
      <c r="B187" s="47" t="s">
        <v>54</v>
      </c>
      <c r="C187" s="48" t="s">
        <v>55</v>
      </c>
      <c r="D187" s="48"/>
      <c r="E187" s="48"/>
      <c r="F187" s="48"/>
      <c r="G187" s="48"/>
      <c r="H187" s="48"/>
      <c r="I187" s="48"/>
      <c r="J187" s="29"/>
      <c r="K187" s="49" t="s">
        <v>56</v>
      </c>
      <c r="L187" s="49"/>
      <c r="M187" s="49"/>
      <c r="N187" s="49"/>
      <c r="O187" s="49"/>
      <c r="P187" s="49"/>
      <c r="Q187" s="43"/>
    </row>
    <row r="188" spans="1:17" hidden="1" outlineLevel="1">
      <c r="A188" s="42"/>
      <c r="B188" s="29" t="s">
        <v>57</v>
      </c>
      <c r="C188" s="50"/>
      <c r="D188" s="51" t="s">
        <v>58</v>
      </c>
      <c r="E188" s="50" t="s">
        <v>59</v>
      </c>
      <c r="H188" s="29"/>
      <c r="I188" s="29"/>
      <c r="J188" s="29"/>
      <c r="K188" s="50"/>
      <c r="L188" s="29" t="s">
        <v>58</v>
      </c>
      <c r="M188" s="29"/>
      <c r="N188" s="50"/>
      <c r="O188" s="29"/>
      <c r="P188" s="29"/>
      <c r="Q188" s="43"/>
    </row>
    <row r="189" spans="1:17" hidden="1" outlineLevel="1">
      <c r="A189" s="42"/>
      <c r="B189" s="29"/>
      <c r="C189" s="29"/>
      <c r="D189" s="29"/>
      <c r="E189" s="29"/>
      <c r="F189" s="29"/>
      <c r="G189" s="29"/>
      <c r="H189" s="29"/>
      <c r="I189" s="29"/>
      <c r="J189" s="29"/>
      <c r="K189" s="139" t="str">
        <f>IF(OR(K188&lt;&gt;"Real",N188&lt;&gt;"2014/15"),"** Note: Data required to be reported in Real $ @ Jun14.  Escalate using standard CPI assumptions","OK - no escalation required")</f>
        <v>** Note: Data required to be reported in Real $ @ Jun14.  Escalate using standard CPI assumptions</v>
      </c>
      <c r="L189" s="139"/>
      <c r="M189" s="139"/>
      <c r="N189" s="139"/>
      <c r="O189" s="139"/>
      <c r="P189" s="139"/>
      <c r="Q189" s="140"/>
    </row>
    <row r="190" spans="1:17" outlineLevel="1">
      <c r="A190" s="42"/>
      <c r="B190" s="29"/>
      <c r="C190" s="29"/>
      <c r="D190" s="29"/>
      <c r="E190" s="29"/>
      <c r="F190" s="29"/>
      <c r="G190" s="29"/>
      <c r="H190" s="29"/>
      <c r="I190" s="29"/>
      <c r="J190" s="29"/>
      <c r="K190" s="29"/>
      <c r="L190" s="29"/>
      <c r="M190" s="29"/>
      <c r="N190" s="29"/>
      <c r="O190" s="29"/>
      <c r="P190" s="29"/>
      <c r="Q190" s="43"/>
    </row>
    <row r="191" spans="1:17" outlineLevel="1">
      <c r="A191" s="42"/>
      <c r="B191" s="29" t="s">
        <v>60</v>
      </c>
      <c r="C191" s="50" t="s">
        <v>76</v>
      </c>
      <c r="D191" s="29"/>
      <c r="E191" s="29"/>
      <c r="F191" s="29" t="s">
        <v>61</v>
      </c>
      <c r="G191" s="29"/>
      <c r="H191" s="141"/>
      <c r="I191" s="141"/>
      <c r="J191" s="29"/>
      <c r="K191" s="29" t="s">
        <v>62</v>
      </c>
      <c r="L191" s="29"/>
      <c r="M191" s="29"/>
      <c r="N191" s="141"/>
      <c r="O191" s="141"/>
      <c r="P191" s="29"/>
      <c r="Q191" s="43"/>
    </row>
    <row r="192" spans="1:17" hidden="1" outlineLevel="1">
      <c r="A192" s="42"/>
      <c r="B192" s="29"/>
      <c r="C192" s="29"/>
      <c r="D192" s="29"/>
      <c r="E192" s="29"/>
      <c r="F192" s="29"/>
      <c r="G192" s="29"/>
      <c r="H192" s="29"/>
      <c r="I192" s="29"/>
      <c r="J192" s="29"/>
      <c r="K192" s="29"/>
      <c r="L192" s="29"/>
      <c r="M192" s="29"/>
      <c r="N192" s="29"/>
      <c r="O192" s="29"/>
      <c r="P192" s="29"/>
      <c r="Q192" s="43"/>
    </row>
    <row r="193" spans="1:17" hidden="1" outlineLevel="1">
      <c r="A193" s="42"/>
      <c r="B193" s="29" t="s">
        <v>63</v>
      </c>
      <c r="C193" s="142"/>
      <c r="D193" s="143"/>
      <c r="E193" s="143"/>
      <c r="F193" s="143"/>
      <c r="G193" s="143"/>
      <c r="H193" s="143"/>
      <c r="I193" s="143"/>
      <c r="J193" s="143"/>
      <c r="K193" s="143"/>
      <c r="L193" s="143"/>
      <c r="M193" s="143"/>
      <c r="N193" s="143"/>
      <c r="O193" s="143"/>
      <c r="P193" s="143"/>
      <c r="Q193" s="148"/>
    </row>
    <row r="194" spans="1:17" hidden="1" outlineLevel="1">
      <c r="A194" s="42"/>
      <c r="B194" s="29" t="s">
        <v>64</v>
      </c>
      <c r="C194" s="29"/>
      <c r="D194" s="29"/>
      <c r="E194" s="29"/>
      <c r="F194" s="29"/>
      <c r="G194" s="29"/>
      <c r="H194" s="29"/>
      <c r="I194" s="29"/>
      <c r="J194" s="29"/>
      <c r="K194" s="29"/>
      <c r="L194" s="29"/>
      <c r="M194" s="29"/>
      <c r="N194" s="29"/>
      <c r="O194" s="29"/>
      <c r="P194" s="29"/>
      <c r="Q194" s="43"/>
    </row>
    <row r="195" spans="1:17" ht="15.75" outlineLevel="1" thickBot="1">
      <c r="A195" s="52"/>
      <c r="B195" s="53"/>
      <c r="C195" s="53"/>
      <c r="D195" s="53"/>
      <c r="E195" s="53"/>
      <c r="F195" s="53"/>
      <c r="G195" s="53"/>
      <c r="H195" s="53"/>
      <c r="I195" s="53"/>
      <c r="J195" s="53"/>
      <c r="K195" s="53"/>
      <c r="L195" s="53"/>
      <c r="M195" s="53"/>
      <c r="N195" s="53"/>
      <c r="O195" s="53"/>
      <c r="P195" s="53"/>
      <c r="Q195" s="54"/>
    </row>
    <row r="196" spans="1:17" ht="15.75" outlineLevel="1" thickBot="1"/>
    <row r="197" spans="1:17" outlineLevel="1">
      <c r="A197" s="40" t="s">
        <v>394</v>
      </c>
      <c r="B197" s="41" t="s">
        <v>41</v>
      </c>
      <c r="C197" s="131" t="s">
        <v>395</v>
      </c>
      <c r="D197" s="132"/>
      <c r="E197" s="132"/>
      <c r="F197" s="132"/>
      <c r="G197" s="132"/>
      <c r="H197" s="132"/>
      <c r="I197" s="132"/>
      <c r="J197" s="132"/>
      <c r="K197" s="132"/>
      <c r="L197" s="132"/>
      <c r="M197" s="132"/>
      <c r="N197" s="132"/>
      <c r="O197" s="132"/>
      <c r="P197" s="132"/>
      <c r="Q197" s="133"/>
    </row>
    <row r="198" spans="1:17" outlineLevel="1">
      <c r="A198" s="42"/>
      <c r="B198" s="29" t="s">
        <v>42</v>
      </c>
      <c r="C198" s="138" t="s">
        <v>389</v>
      </c>
      <c r="D198" s="136"/>
      <c r="E198" s="136"/>
      <c r="F198" s="136"/>
      <c r="G198" s="136"/>
      <c r="H198" s="136"/>
      <c r="I198" s="136"/>
      <c r="J198" s="136"/>
      <c r="K198" s="136"/>
      <c r="L198" s="136"/>
      <c r="M198" s="136"/>
      <c r="N198" s="136"/>
      <c r="O198" s="136"/>
      <c r="P198" s="136"/>
      <c r="Q198" s="137"/>
    </row>
    <row r="199" spans="1:17" outlineLevel="1">
      <c r="A199" s="42"/>
      <c r="B199" s="29" t="s">
        <v>46</v>
      </c>
      <c r="C199" s="157">
        <v>41760</v>
      </c>
      <c r="D199" s="158"/>
      <c r="E199" s="158"/>
      <c r="F199" s="159"/>
      <c r="G199" s="29"/>
      <c r="H199" s="29"/>
      <c r="I199" s="29"/>
      <c r="J199" s="29"/>
      <c r="K199" s="29"/>
      <c r="L199" s="29"/>
      <c r="M199" s="29"/>
      <c r="N199" s="29"/>
      <c r="O199" s="29"/>
      <c r="P199" s="29"/>
      <c r="Q199" s="43"/>
    </row>
    <row r="200" spans="1:17" outlineLevel="1">
      <c r="A200" s="42"/>
      <c r="B200" s="44" t="s">
        <v>47</v>
      </c>
      <c r="C200" s="138" t="s">
        <v>396</v>
      </c>
      <c r="D200" s="136"/>
      <c r="E200" s="136"/>
      <c r="F200" s="136"/>
      <c r="G200" s="136"/>
      <c r="H200" s="136"/>
      <c r="I200" s="136"/>
      <c r="J200" s="136"/>
      <c r="K200" s="136"/>
      <c r="L200" s="136"/>
      <c r="M200" s="136"/>
      <c r="N200" s="136"/>
      <c r="O200" s="136"/>
      <c r="P200" s="136"/>
      <c r="Q200" s="137"/>
    </row>
    <row r="201" spans="1:17" outlineLevel="1">
      <c r="A201" s="42"/>
      <c r="B201" s="29"/>
      <c r="C201" s="29"/>
      <c r="D201" s="29"/>
      <c r="E201" s="29"/>
      <c r="F201" s="29"/>
      <c r="G201" s="29"/>
      <c r="H201" s="29"/>
      <c r="I201" s="29"/>
      <c r="J201" s="29"/>
      <c r="K201" s="29"/>
      <c r="L201" s="29"/>
      <c r="M201" s="29"/>
      <c r="N201" s="29"/>
      <c r="O201" s="29"/>
      <c r="P201" s="29"/>
      <c r="Q201" s="43"/>
    </row>
    <row r="202" spans="1:17" outlineLevel="1">
      <c r="A202" s="42"/>
      <c r="B202" s="29" t="s">
        <v>48</v>
      </c>
      <c r="C202" s="29" t="s">
        <v>49</v>
      </c>
      <c r="D202" s="29"/>
      <c r="E202" s="29"/>
      <c r="F202" s="29"/>
      <c r="G202" s="29"/>
      <c r="H202" s="31" t="s">
        <v>73</v>
      </c>
      <c r="I202" s="29"/>
      <c r="J202" s="29"/>
      <c r="K202" s="29"/>
      <c r="L202" s="29" t="s">
        <v>51</v>
      </c>
      <c r="M202" s="29"/>
      <c r="N202" s="29"/>
      <c r="O202" s="29"/>
      <c r="P202" s="29"/>
      <c r="Q202" s="45" t="s">
        <v>50</v>
      </c>
    </row>
    <row r="203" spans="1:17" outlineLevel="1">
      <c r="A203" s="42"/>
      <c r="B203" s="46" t="str">
        <f>IF(AND(H202="Y",Q202="Y",K203="N",Q203="N"),"Actual", "Estimated")</f>
        <v>Estimated</v>
      </c>
      <c r="C203" s="29" t="s">
        <v>52</v>
      </c>
      <c r="D203" s="29"/>
      <c r="E203" s="29"/>
      <c r="F203" s="29"/>
      <c r="G203" s="29"/>
      <c r="H203" s="29"/>
      <c r="I203" s="29"/>
      <c r="J203" s="29"/>
      <c r="K203" s="31" t="s">
        <v>26</v>
      </c>
      <c r="L203" s="29" t="s">
        <v>53</v>
      </c>
      <c r="M203" s="29"/>
      <c r="N203" s="29"/>
      <c r="O203" s="29"/>
      <c r="P203" s="29"/>
      <c r="Q203" s="45" t="s">
        <v>50</v>
      </c>
    </row>
    <row r="204" spans="1:17" hidden="1" outlineLevel="1">
      <c r="A204" s="42"/>
      <c r="B204" s="29"/>
      <c r="C204" s="29"/>
      <c r="D204" s="29"/>
      <c r="E204" s="29"/>
      <c r="F204" s="29"/>
      <c r="G204" s="29"/>
      <c r="H204" s="29"/>
      <c r="I204" s="29"/>
      <c r="J204" s="29"/>
      <c r="K204" s="29"/>
      <c r="L204" s="29"/>
      <c r="M204" s="29"/>
      <c r="N204" s="29"/>
      <c r="O204" s="29"/>
      <c r="P204" s="29"/>
      <c r="Q204" s="43"/>
    </row>
    <row r="205" spans="1:17" hidden="1" outlineLevel="1">
      <c r="A205" s="42"/>
      <c r="B205" s="47" t="s">
        <v>54</v>
      </c>
      <c r="C205" s="48" t="s">
        <v>55</v>
      </c>
      <c r="D205" s="48"/>
      <c r="E205" s="48"/>
      <c r="F205" s="48"/>
      <c r="G205" s="48"/>
      <c r="H205" s="48"/>
      <c r="I205" s="48"/>
      <c r="J205" s="29"/>
      <c r="K205" s="49" t="s">
        <v>56</v>
      </c>
      <c r="L205" s="49"/>
      <c r="M205" s="49"/>
      <c r="N205" s="49"/>
      <c r="O205" s="49"/>
      <c r="P205" s="49"/>
      <c r="Q205" s="43"/>
    </row>
    <row r="206" spans="1:17" hidden="1" outlineLevel="1">
      <c r="A206" s="42"/>
      <c r="B206" s="29" t="s">
        <v>57</v>
      </c>
      <c r="C206" s="50"/>
      <c r="D206" s="51" t="s">
        <v>58</v>
      </c>
      <c r="E206" s="50" t="s">
        <v>59</v>
      </c>
      <c r="H206" s="29"/>
      <c r="I206" s="29"/>
      <c r="J206" s="29"/>
      <c r="K206" s="50"/>
      <c r="L206" s="29" t="s">
        <v>58</v>
      </c>
      <c r="M206" s="29"/>
      <c r="N206" s="50"/>
      <c r="O206" s="29"/>
      <c r="P206" s="29"/>
      <c r="Q206" s="43"/>
    </row>
    <row r="207" spans="1:17" hidden="1" outlineLevel="1">
      <c r="A207" s="42"/>
      <c r="B207" s="29"/>
      <c r="C207" s="29"/>
      <c r="D207" s="29"/>
      <c r="E207" s="29"/>
      <c r="F207" s="29"/>
      <c r="G207" s="29"/>
      <c r="H207" s="29"/>
      <c r="I207" s="29"/>
      <c r="J207" s="29"/>
      <c r="K207" s="139" t="str">
        <f>IF(OR(K206&lt;&gt;"Real",N206&lt;&gt;"2014/15"),"** Note: Data required to be reported in Real $ @ Jun14.  Escalate using standard CPI assumptions","OK - no escalation required")</f>
        <v>** Note: Data required to be reported in Real $ @ Jun14.  Escalate using standard CPI assumptions</v>
      </c>
      <c r="L207" s="139"/>
      <c r="M207" s="139"/>
      <c r="N207" s="139"/>
      <c r="O207" s="139"/>
      <c r="P207" s="139"/>
      <c r="Q207" s="140"/>
    </row>
    <row r="208" spans="1:17" outlineLevel="1">
      <c r="A208" s="42"/>
      <c r="B208" s="29"/>
      <c r="C208" s="29"/>
      <c r="D208" s="29"/>
      <c r="E208" s="29"/>
      <c r="F208" s="29"/>
      <c r="G208" s="29"/>
      <c r="H208" s="29"/>
      <c r="I208" s="29"/>
      <c r="J208" s="29"/>
      <c r="K208" s="29"/>
      <c r="L208" s="29"/>
      <c r="M208" s="29"/>
      <c r="N208" s="29"/>
      <c r="O208" s="29"/>
      <c r="P208" s="29"/>
      <c r="Q208" s="43"/>
    </row>
    <row r="209" spans="1:17" outlineLevel="1">
      <c r="A209" s="42"/>
      <c r="B209" s="29" t="s">
        <v>60</v>
      </c>
      <c r="C209" s="50" t="s">
        <v>76</v>
      </c>
      <c r="D209" s="29"/>
      <c r="E209" s="29"/>
      <c r="F209" s="29" t="s">
        <v>61</v>
      </c>
      <c r="G209" s="29"/>
      <c r="H209" s="141"/>
      <c r="I209" s="141"/>
      <c r="J209" s="29"/>
      <c r="K209" s="29" t="s">
        <v>62</v>
      </c>
      <c r="L209" s="29"/>
      <c r="M209" s="29"/>
      <c r="N209" s="141"/>
      <c r="O209" s="141"/>
      <c r="P209" s="29"/>
      <c r="Q209" s="43"/>
    </row>
    <row r="210" spans="1:17" hidden="1" outlineLevel="1">
      <c r="A210" s="42"/>
      <c r="B210" s="29"/>
      <c r="C210" s="29"/>
      <c r="D210" s="29"/>
      <c r="E210" s="29"/>
      <c r="F210" s="29"/>
      <c r="G210" s="29"/>
      <c r="H210" s="29"/>
      <c r="I210" s="29"/>
      <c r="J210" s="29"/>
      <c r="K210" s="29"/>
      <c r="L210" s="29"/>
      <c r="M210" s="29"/>
      <c r="N210" s="29"/>
      <c r="O210" s="29"/>
      <c r="P210" s="29"/>
      <c r="Q210" s="43"/>
    </row>
    <row r="211" spans="1:17" hidden="1" outlineLevel="1">
      <c r="A211" s="42"/>
      <c r="B211" s="29" t="s">
        <v>63</v>
      </c>
      <c r="C211" s="142"/>
      <c r="D211" s="143"/>
      <c r="E211" s="143"/>
      <c r="F211" s="143"/>
      <c r="G211" s="143"/>
      <c r="H211" s="143"/>
      <c r="I211" s="143"/>
      <c r="J211" s="143"/>
      <c r="K211" s="143"/>
      <c r="L211" s="143"/>
      <c r="M211" s="143"/>
      <c r="N211" s="143"/>
      <c r="O211" s="143"/>
      <c r="P211" s="143"/>
      <c r="Q211" s="148"/>
    </row>
    <row r="212" spans="1:17" hidden="1" outlineLevel="1">
      <c r="A212" s="42"/>
      <c r="B212" s="29" t="s">
        <v>64</v>
      </c>
      <c r="C212" s="29"/>
      <c r="D212" s="29"/>
      <c r="E212" s="29"/>
      <c r="F212" s="29"/>
      <c r="G212" s="29"/>
      <c r="H212" s="29"/>
      <c r="I212" s="29"/>
      <c r="J212" s="29"/>
      <c r="K212" s="29"/>
      <c r="L212" s="29"/>
      <c r="M212" s="29"/>
      <c r="N212" s="29"/>
      <c r="O212" s="29"/>
      <c r="P212" s="29"/>
      <c r="Q212" s="43"/>
    </row>
    <row r="213" spans="1:17" ht="15.75" outlineLevel="1" thickBot="1">
      <c r="A213" s="52"/>
      <c r="B213" s="53"/>
      <c r="C213" s="53"/>
      <c r="D213" s="53"/>
      <c r="E213" s="53"/>
      <c r="F213" s="53"/>
      <c r="G213" s="53"/>
      <c r="H213" s="53"/>
      <c r="I213" s="53"/>
      <c r="J213" s="53"/>
      <c r="K213" s="53"/>
      <c r="L213" s="53"/>
      <c r="M213" s="53"/>
      <c r="N213" s="53"/>
      <c r="O213" s="53"/>
      <c r="P213" s="53"/>
      <c r="Q213" s="54"/>
    </row>
    <row r="214" spans="1:17" ht="15.75" outlineLevel="1" thickBot="1"/>
    <row r="215" spans="1:17" outlineLevel="1">
      <c r="A215" s="40" t="s">
        <v>397</v>
      </c>
      <c r="B215" s="41" t="s">
        <v>41</v>
      </c>
      <c r="C215" s="131" t="s">
        <v>398</v>
      </c>
      <c r="D215" s="132"/>
      <c r="E215" s="132"/>
      <c r="F215" s="132"/>
      <c r="G215" s="132"/>
      <c r="H215" s="132"/>
      <c r="I215" s="132"/>
      <c r="J215" s="132"/>
      <c r="K215" s="132"/>
      <c r="L215" s="132"/>
      <c r="M215" s="132"/>
      <c r="N215" s="132"/>
      <c r="O215" s="132"/>
      <c r="P215" s="132"/>
      <c r="Q215" s="133"/>
    </row>
    <row r="216" spans="1:17" outlineLevel="1">
      <c r="A216" s="42"/>
      <c r="B216" s="29" t="s">
        <v>42</v>
      </c>
      <c r="C216" s="138" t="s">
        <v>399</v>
      </c>
      <c r="D216" s="136"/>
      <c r="E216" s="136"/>
      <c r="F216" s="136"/>
      <c r="G216" s="136"/>
      <c r="H216" s="136"/>
      <c r="I216" s="136"/>
      <c r="J216" s="136"/>
      <c r="K216" s="136"/>
      <c r="L216" s="136"/>
      <c r="M216" s="136"/>
      <c r="N216" s="136"/>
      <c r="O216" s="136"/>
      <c r="P216" s="136"/>
      <c r="Q216" s="137"/>
    </row>
    <row r="217" spans="1:17" outlineLevel="1">
      <c r="A217" s="42"/>
      <c r="B217" s="29" t="s">
        <v>46</v>
      </c>
      <c r="C217" s="147">
        <v>41760</v>
      </c>
      <c r="D217" s="155"/>
      <c r="E217" s="155"/>
      <c r="F217" s="156"/>
      <c r="G217" s="29"/>
      <c r="H217" s="29"/>
      <c r="I217" s="29"/>
      <c r="J217" s="29"/>
      <c r="K217" s="29"/>
      <c r="L217" s="29"/>
      <c r="M217" s="29"/>
      <c r="N217" s="29"/>
      <c r="O217" s="29"/>
      <c r="P217" s="29"/>
      <c r="Q217" s="43"/>
    </row>
    <row r="218" spans="1:17" outlineLevel="1">
      <c r="A218" s="42"/>
      <c r="B218" s="44" t="s">
        <v>47</v>
      </c>
      <c r="C218" s="146" t="s">
        <v>360</v>
      </c>
      <c r="D218" s="141"/>
      <c r="E218" s="141"/>
      <c r="F218" s="141"/>
      <c r="G218" s="141"/>
      <c r="H218" s="141"/>
      <c r="I218" s="141"/>
      <c r="J218" s="141"/>
      <c r="K218" s="141"/>
      <c r="L218" s="141"/>
      <c r="M218" s="141"/>
      <c r="N218" s="141"/>
      <c r="O218" s="141"/>
      <c r="P218" s="141"/>
      <c r="Q218" s="145"/>
    </row>
    <row r="219" spans="1:17" outlineLevel="1">
      <c r="A219" s="42"/>
      <c r="B219" s="29"/>
      <c r="C219" s="29"/>
      <c r="D219" s="29"/>
      <c r="E219" s="29"/>
      <c r="F219" s="29"/>
      <c r="G219" s="29"/>
      <c r="H219" s="29"/>
      <c r="I219" s="29"/>
      <c r="J219" s="29"/>
      <c r="K219" s="29"/>
      <c r="L219" s="29"/>
      <c r="M219" s="29"/>
      <c r="N219" s="29"/>
      <c r="O219" s="29"/>
      <c r="P219" s="29"/>
      <c r="Q219" s="43"/>
    </row>
    <row r="220" spans="1:17" outlineLevel="1">
      <c r="A220" s="42"/>
      <c r="B220" s="29" t="s">
        <v>48</v>
      </c>
      <c r="C220" s="29" t="s">
        <v>49</v>
      </c>
      <c r="D220" s="29"/>
      <c r="E220" s="29"/>
      <c r="F220" s="29"/>
      <c r="G220" s="29"/>
      <c r="H220" s="31" t="s">
        <v>26</v>
      </c>
      <c r="I220" s="29"/>
      <c r="J220" s="29"/>
      <c r="K220" s="29"/>
      <c r="L220" s="29" t="s">
        <v>51</v>
      </c>
      <c r="M220" s="29"/>
      <c r="N220" s="29"/>
      <c r="O220" s="29"/>
      <c r="P220" s="29"/>
      <c r="Q220" s="45" t="s">
        <v>50</v>
      </c>
    </row>
    <row r="221" spans="1:17" outlineLevel="1">
      <c r="A221" s="42"/>
      <c r="B221" s="46" t="str">
        <f>IF(AND(H220="Y",Q220="Y",K221="N",Q221="N"),"Actual", "Estimated")</f>
        <v>Estimated</v>
      </c>
      <c r="C221" s="29" t="s">
        <v>52</v>
      </c>
      <c r="D221" s="29"/>
      <c r="E221" s="29"/>
      <c r="F221" s="29"/>
      <c r="G221" s="29"/>
      <c r="H221" s="29"/>
      <c r="I221" s="29"/>
      <c r="J221" s="29"/>
      <c r="K221" s="31" t="s">
        <v>26</v>
      </c>
      <c r="L221" s="29" t="s">
        <v>53</v>
      </c>
      <c r="M221" s="29"/>
      <c r="N221" s="29"/>
      <c r="O221" s="29"/>
      <c r="P221" s="29"/>
      <c r="Q221" s="45" t="s">
        <v>50</v>
      </c>
    </row>
    <row r="222" spans="1:17" hidden="1" outlineLevel="1">
      <c r="A222" s="42"/>
      <c r="B222" s="29"/>
      <c r="C222" s="29"/>
      <c r="D222" s="29"/>
      <c r="E222" s="29"/>
      <c r="F222" s="29"/>
      <c r="G222" s="29"/>
      <c r="H222" s="29"/>
      <c r="I222" s="29"/>
      <c r="J222" s="29"/>
      <c r="K222" s="29"/>
      <c r="L222" s="29"/>
      <c r="M222" s="29"/>
      <c r="N222" s="29"/>
      <c r="O222" s="29"/>
      <c r="P222" s="29"/>
      <c r="Q222" s="43"/>
    </row>
    <row r="223" spans="1:17" hidden="1" outlineLevel="1">
      <c r="A223" s="42"/>
      <c r="B223" s="47" t="s">
        <v>54</v>
      </c>
      <c r="C223" s="48" t="s">
        <v>55</v>
      </c>
      <c r="D223" s="48"/>
      <c r="E223" s="48"/>
      <c r="F223" s="48"/>
      <c r="G223" s="48"/>
      <c r="H223" s="48"/>
      <c r="I223" s="48"/>
      <c r="J223" s="29"/>
      <c r="K223" s="49" t="s">
        <v>56</v>
      </c>
      <c r="L223" s="49"/>
      <c r="M223" s="49"/>
      <c r="N223" s="49"/>
      <c r="O223" s="49"/>
      <c r="P223" s="49"/>
      <c r="Q223" s="43"/>
    </row>
    <row r="224" spans="1:17" hidden="1" outlineLevel="1">
      <c r="A224" s="42"/>
      <c r="B224" s="29" t="s">
        <v>57</v>
      </c>
      <c r="C224" s="50"/>
      <c r="D224" s="51" t="s">
        <v>58</v>
      </c>
      <c r="E224" s="50" t="s">
        <v>59</v>
      </c>
      <c r="H224" s="29"/>
      <c r="I224" s="29"/>
      <c r="J224" s="29"/>
      <c r="K224" s="50"/>
      <c r="L224" s="29" t="s">
        <v>58</v>
      </c>
      <c r="M224" s="29"/>
      <c r="N224" s="50"/>
      <c r="O224" s="29"/>
      <c r="P224" s="29"/>
      <c r="Q224" s="43"/>
    </row>
    <row r="225" spans="1:17" hidden="1" outlineLevel="1">
      <c r="A225" s="42"/>
      <c r="B225" s="29"/>
      <c r="C225" s="29"/>
      <c r="D225" s="29"/>
      <c r="E225" s="29"/>
      <c r="F225" s="29"/>
      <c r="G225" s="29"/>
      <c r="H225" s="29"/>
      <c r="I225" s="29"/>
      <c r="J225" s="29"/>
      <c r="K225" s="139" t="str">
        <f>IF(OR(K224&lt;&gt;"Real",N224&lt;&gt;"2014/15"),"** Note: Data required to be reported in Real $ @ Jun14.  Escalate using standard CPI assumptions","OK - no escalation required")</f>
        <v>** Note: Data required to be reported in Real $ @ Jun14.  Escalate using standard CPI assumptions</v>
      </c>
      <c r="L225" s="139"/>
      <c r="M225" s="139"/>
      <c r="N225" s="139"/>
      <c r="O225" s="139"/>
      <c r="P225" s="139"/>
      <c r="Q225" s="140"/>
    </row>
    <row r="226" spans="1:17" outlineLevel="1">
      <c r="A226" s="42"/>
      <c r="B226" s="29"/>
      <c r="C226" s="29"/>
      <c r="D226" s="29"/>
      <c r="E226" s="29"/>
      <c r="F226" s="29"/>
      <c r="G226" s="29"/>
      <c r="H226" s="29"/>
      <c r="I226" s="29"/>
      <c r="J226" s="29"/>
      <c r="K226" s="29"/>
      <c r="L226" s="29"/>
      <c r="M226" s="29"/>
      <c r="N226" s="29"/>
      <c r="O226" s="29"/>
      <c r="P226" s="29"/>
      <c r="Q226" s="43"/>
    </row>
    <row r="227" spans="1:17" outlineLevel="1">
      <c r="A227" s="42"/>
      <c r="B227" s="29" t="s">
        <v>60</v>
      </c>
      <c r="C227" s="50" t="s">
        <v>76</v>
      </c>
      <c r="D227" s="29"/>
      <c r="E227" s="29"/>
      <c r="F227" s="29" t="s">
        <v>61</v>
      </c>
      <c r="G227" s="29"/>
      <c r="H227" s="141"/>
      <c r="I227" s="141"/>
      <c r="J227" s="29"/>
      <c r="K227" s="29" t="s">
        <v>62</v>
      </c>
      <c r="L227" s="29"/>
      <c r="M227" s="29"/>
      <c r="N227" s="141"/>
      <c r="O227" s="141"/>
      <c r="P227" s="29"/>
      <c r="Q227" s="43"/>
    </row>
    <row r="228" spans="1:17" hidden="1" outlineLevel="1">
      <c r="A228" s="42"/>
      <c r="B228" s="29"/>
      <c r="C228" s="29"/>
      <c r="D228" s="29"/>
      <c r="E228" s="29"/>
      <c r="F228" s="29"/>
      <c r="G228" s="29"/>
      <c r="H228" s="29"/>
      <c r="I228" s="29"/>
      <c r="J228" s="29"/>
      <c r="K228" s="29"/>
      <c r="L228" s="29"/>
      <c r="M228" s="29"/>
      <c r="N228" s="29"/>
      <c r="O228" s="29"/>
      <c r="P228" s="29"/>
      <c r="Q228" s="43"/>
    </row>
    <row r="229" spans="1:17" hidden="1" outlineLevel="1">
      <c r="A229" s="42"/>
      <c r="B229" s="29" t="s">
        <v>63</v>
      </c>
      <c r="C229" s="142"/>
      <c r="D229" s="143"/>
      <c r="E229" s="143"/>
      <c r="F229" s="143"/>
      <c r="G229" s="143"/>
      <c r="H229" s="143"/>
      <c r="I229" s="143"/>
      <c r="J229" s="143"/>
      <c r="K229" s="143"/>
      <c r="L229" s="143"/>
      <c r="M229" s="143"/>
      <c r="N229" s="143"/>
      <c r="O229" s="143"/>
      <c r="P229" s="143"/>
      <c r="Q229" s="148"/>
    </row>
    <row r="230" spans="1:17" hidden="1" outlineLevel="1">
      <c r="A230" s="42"/>
      <c r="B230" s="29" t="s">
        <v>64</v>
      </c>
      <c r="C230" s="29"/>
      <c r="D230" s="29"/>
      <c r="E230" s="29"/>
      <c r="F230" s="29"/>
      <c r="G230" s="29"/>
      <c r="H230" s="29"/>
      <c r="I230" s="29"/>
      <c r="J230" s="29"/>
      <c r="K230" s="29"/>
      <c r="L230" s="29"/>
      <c r="M230" s="29"/>
      <c r="N230" s="29"/>
      <c r="O230" s="29"/>
      <c r="P230" s="29"/>
      <c r="Q230" s="43"/>
    </row>
    <row r="231" spans="1:17" ht="15.75" outlineLevel="1" thickBot="1">
      <c r="A231" s="52"/>
      <c r="B231" s="53"/>
      <c r="C231" s="53"/>
      <c r="D231" s="53"/>
      <c r="E231" s="53"/>
      <c r="F231" s="53"/>
      <c r="G231" s="53"/>
      <c r="H231" s="53"/>
      <c r="I231" s="53"/>
      <c r="J231" s="53"/>
      <c r="K231" s="53"/>
      <c r="L231" s="53"/>
      <c r="M231" s="53"/>
      <c r="N231" s="53"/>
      <c r="O231" s="53"/>
      <c r="P231" s="53"/>
      <c r="Q231" s="54"/>
    </row>
    <row r="232" spans="1:17" ht="15.75" outlineLevel="1" thickBot="1"/>
    <row r="233" spans="1:17" outlineLevel="1">
      <c r="A233" s="40" t="s">
        <v>400</v>
      </c>
      <c r="B233" s="41" t="s">
        <v>41</v>
      </c>
      <c r="C233" s="131" t="s">
        <v>401</v>
      </c>
      <c r="D233" s="132"/>
      <c r="E233" s="132"/>
      <c r="F233" s="132"/>
      <c r="G233" s="132"/>
      <c r="H233" s="132"/>
      <c r="I233" s="132"/>
      <c r="J233" s="132"/>
      <c r="K233" s="132"/>
      <c r="L233" s="132"/>
      <c r="M233" s="132"/>
      <c r="N233" s="132"/>
      <c r="O233" s="132"/>
      <c r="P233" s="132"/>
      <c r="Q233" s="133"/>
    </row>
    <row r="234" spans="1:17" outlineLevel="1">
      <c r="A234" s="42"/>
      <c r="B234" s="29" t="s">
        <v>42</v>
      </c>
      <c r="C234" s="138" t="s">
        <v>402</v>
      </c>
      <c r="D234" s="136"/>
      <c r="E234" s="136"/>
      <c r="F234" s="136"/>
      <c r="G234" s="136"/>
      <c r="H234" s="136"/>
      <c r="I234" s="136"/>
      <c r="J234" s="136"/>
      <c r="K234" s="136"/>
      <c r="L234" s="136"/>
      <c r="M234" s="136"/>
      <c r="N234" s="136"/>
      <c r="O234" s="136"/>
      <c r="P234" s="136"/>
      <c r="Q234" s="137"/>
    </row>
    <row r="235" spans="1:17" outlineLevel="1">
      <c r="A235" s="42"/>
      <c r="B235" s="29" t="s">
        <v>46</v>
      </c>
      <c r="C235" s="147">
        <v>41760</v>
      </c>
      <c r="D235" s="155"/>
      <c r="E235" s="155"/>
      <c r="F235" s="156"/>
      <c r="G235" s="29"/>
      <c r="H235" s="29"/>
      <c r="I235" s="29"/>
      <c r="J235" s="29"/>
      <c r="K235" s="29"/>
      <c r="L235" s="29"/>
      <c r="M235" s="29"/>
      <c r="N235" s="29"/>
      <c r="O235" s="29"/>
      <c r="P235" s="29"/>
      <c r="Q235" s="43"/>
    </row>
    <row r="236" spans="1:17" outlineLevel="1">
      <c r="A236" s="42"/>
      <c r="B236" s="44" t="s">
        <v>47</v>
      </c>
      <c r="C236" s="146" t="s">
        <v>403</v>
      </c>
      <c r="D236" s="141"/>
      <c r="E236" s="141"/>
      <c r="F236" s="141"/>
      <c r="G236" s="141"/>
      <c r="H236" s="141"/>
      <c r="I236" s="141"/>
      <c r="J236" s="141"/>
      <c r="K236" s="141"/>
      <c r="L236" s="141"/>
      <c r="M236" s="141"/>
      <c r="N236" s="141"/>
      <c r="O236" s="141"/>
      <c r="P236" s="141"/>
      <c r="Q236" s="145"/>
    </row>
    <row r="237" spans="1:17" outlineLevel="1">
      <c r="A237" s="42"/>
      <c r="B237" s="29"/>
      <c r="C237" s="29"/>
      <c r="D237" s="29"/>
      <c r="E237" s="29"/>
      <c r="F237" s="29"/>
      <c r="G237" s="29"/>
      <c r="H237" s="29"/>
      <c r="I237" s="29"/>
      <c r="J237" s="29"/>
      <c r="K237" s="29"/>
      <c r="L237" s="29"/>
      <c r="M237" s="29"/>
      <c r="N237" s="29"/>
      <c r="O237" s="29"/>
      <c r="P237" s="29"/>
      <c r="Q237" s="43"/>
    </row>
    <row r="238" spans="1:17" outlineLevel="1">
      <c r="A238" s="42"/>
      <c r="B238" s="29" t="s">
        <v>48</v>
      </c>
      <c r="C238" s="29" t="s">
        <v>49</v>
      </c>
      <c r="D238" s="29"/>
      <c r="E238" s="29"/>
      <c r="F238" s="29"/>
      <c r="G238" s="29"/>
      <c r="H238" s="31" t="s">
        <v>26</v>
      </c>
      <c r="I238" s="29"/>
      <c r="J238" s="29"/>
      <c r="K238" s="29"/>
      <c r="L238" s="29" t="s">
        <v>51</v>
      </c>
      <c r="M238" s="29"/>
      <c r="N238" s="29"/>
      <c r="O238" s="29"/>
      <c r="P238" s="29"/>
      <c r="Q238" s="45" t="s">
        <v>50</v>
      </c>
    </row>
    <row r="239" spans="1:17" outlineLevel="1">
      <c r="A239" s="42"/>
      <c r="B239" s="46" t="str">
        <f>IF(AND(H238="Y",Q238="Y",K239="N",Q239="N"),"Actual", "Estimated")</f>
        <v>Estimated</v>
      </c>
      <c r="C239" s="29" t="s">
        <v>52</v>
      </c>
      <c r="D239" s="29"/>
      <c r="E239" s="29"/>
      <c r="F239" s="29"/>
      <c r="G239" s="29"/>
      <c r="H239" s="29"/>
      <c r="I239" s="29"/>
      <c r="J239" s="29"/>
      <c r="K239" s="31" t="s">
        <v>26</v>
      </c>
      <c r="L239" s="29" t="s">
        <v>53</v>
      </c>
      <c r="M239" s="29"/>
      <c r="N239" s="29"/>
      <c r="O239" s="29"/>
      <c r="P239" s="29"/>
      <c r="Q239" s="45" t="s">
        <v>50</v>
      </c>
    </row>
    <row r="240" spans="1:17" hidden="1" outlineLevel="1">
      <c r="A240" s="42"/>
      <c r="B240" s="29"/>
      <c r="C240" s="29"/>
      <c r="D240" s="29"/>
      <c r="E240" s="29"/>
      <c r="F240" s="29"/>
      <c r="G240" s="29"/>
      <c r="H240" s="29"/>
      <c r="I240" s="29"/>
      <c r="J240" s="29"/>
      <c r="K240" s="29"/>
      <c r="L240" s="29"/>
      <c r="M240" s="29"/>
      <c r="N240" s="29"/>
      <c r="O240" s="29"/>
      <c r="P240" s="29"/>
      <c r="Q240" s="43"/>
    </row>
    <row r="241" spans="1:17" hidden="1" outlineLevel="1">
      <c r="A241" s="42"/>
      <c r="B241" s="47" t="s">
        <v>54</v>
      </c>
      <c r="C241" s="48" t="s">
        <v>55</v>
      </c>
      <c r="D241" s="48"/>
      <c r="E241" s="48"/>
      <c r="F241" s="48"/>
      <c r="G241" s="48"/>
      <c r="H241" s="48"/>
      <c r="I241" s="48"/>
      <c r="J241" s="29"/>
      <c r="K241" s="49" t="s">
        <v>56</v>
      </c>
      <c r="L241" s="49"/>
      <c r="M241" s="49"/>
      <c r="N241" s="49"/>
      <c r="O241" s="49"/>
      <c r="P241" s="49"/>
      <c r="Q241" s="43"/>
    </row>
    <row r="242" spans="1:17" hidden="1" outlineLevel="1">
      <c r="A242" s="42"/>
      <c r="B242" s="29" t="s">
        <v>57</v>
      </c>
      <c r="C242" s="50"/>
      <c r="D242" s="51" t="s">
        <v>58</v>
      </c>
      <c r="E242" s="50" t="s">
        <v>59</v>
      </c>
      <c r="H242" s="29"/>
      <c r="I242" s="29"/>
      <c r="J242" s="29"/>
      <c r="K242" s="50"/>
      <c r="L242" s="29" t="s">
        <v>58</v>
      </c>
      <c r="M242" s="29"/>
      <c r="N242" s="50"/>
      <c r="O242" s="29"/>
      <c r="P242" s="29"/>
      <c r="Q242" s="43"/>
    </row>
    <row r="243" spans="1:17" hidden="1" outlineLevel="1">
      <c r="A243" s="42"/>
      <c r="B243" s="29"/>
      <c r="C243" s="29"/>
      <c r="D243" s="29"/>
      <c r="E243" s="29"/>
      <c r="F243" s="29"/>
      <c r="G243" s="29"/>
      <c r="H243" s="29"/>
      <c r="I243" s="29"/>
      <c r="J243" s="29"/>
      <c r="K243" s="139" t="str">
        <f>IF(OR(K242&lt;&gt;"Real",N242&lt;&gt;"2014/15"),"** Note: Data required to be reported in Real $ @ Jun14.  Escalate using standard CPI assumptions","OK - no escalation required")</f>
        <v>** Note: Data required to be reported in Real $ @ Jun14.  Escalate using standard CPI assumptions</v>
      </c>
      <c r="L243" s="139"/>
      <c r="M243" s="139"/>
      <c r="N243" s="139"/>
      <c r="O243" s="139"/>
      <c r="P243" s="139"/>
      <c r="Q243" s="140"/>
    </row>
    <row r="244" spans="1:17" outlineLevel="1">
      <c r="A244" s="42"/>
      <c r="B244" s="29"/>
      <c r="C244" s="29"/>
      <c r="D244" s="29"/>
      <c r="E244" s="29"/>
      <c r="F244" s="29"/>
      <c r="G244" s="29"/>
      <c r="H244" s="29"/>
      <c r="I244" s="29"/>
      <c r="J244" s="29"/>
      <c r="K244" s="29"/>
      <c r="L244" s="29"/>
      <c r="M244" s="29"/>
      <c r="N244" s="29"/>
      <c r="O244" s="29"/>
      <c r="P244" s="29"/>
      <c r="Q244" s="43"/>
    </row>
    <row r="245" spans="1:17" outlineLevel="1">
      <c r="A245" s="42"/>
      <c r="B245" s="29" t="s">
        <v>60</v>
      </c>
      <c r="C245" s="50" t="s">
        <v>76</v>
      </c>
      <c r="D245" s="29"/>
      <c r="E245" s="29"/>
      <c r="F245" s="29" t="s">
        <v>61</v>
      </c>
      <c r="G245" s="29"/>
      <c r="H245" s="141"/>
      <c r="I245" s="141"/>
      <c r="J245" s="29"/>
      <c r="K245" s="29" t="s">
        <v>62</v>
      </c>
      <c r="L245" s="29"/>
      <c r="M245" s="29"/>
      <c r="N245" s="141"/>
      <c r="O245" s="141"/>
      <c r="P245" s="29"/>
      <c r="Q245" s="43"/>
    </row>
    <row r="246" spans="1:17" hidden="1" outlineLevel="1">
      <c r="A246" s="42"/>
      <c r="B246" s="29"/>
      <c r="C246" s="29"/>
      <c r="D246" s="29"/>
      <c r="E246" s="29"/>
      <c r="F246" s="29"/>
      <c r="G246" s="29"/>
      <c r="H246" s="29"/>
      <c r="I246" s="29"/>
      <c r="J246" s="29"/>
      <c r="K246" s="29"/>
      <c r="L246" s="29"/>
      <c r="M246" s="29"/>
      <c r="N246" s="29"/>
      <c r="O246" s="29"/>
      <c r="P246" s="29"/>
      <c r="Q246" s="43"/>
    </row>
    <row r="247" spans="1:17" hidden="1" outlineLevel="1">
      <c r="A247" s="42"/>
      <c r="B247" s="29" t="s">
        <v>63</v>
      </c>
      <c r="C247" s="142"/>
      <c r="D247" s="143"/>
      <c r="E247" s="143"/>
      <c r="F247" s="143"/>
      <c r="G247" s="143"/>
      <c r="H247" s="143"/>
      <c r="I247" s="143"/>
      <c r="J247" s="143"/>
      <c r="K247" s="143"/>
      <c r="L247" s="143"/>
      <c r="M247" s="143"/>
      <c r="N247" s="143"/>
      <c r="O247" s="143"/>
      <c r="P247" s="143"/>
      <c r="Q247" s="148"/>
    </row>
    <row r="248" spans="1:17" hidden="1" outlineLevel="1">
      <c r="A248" s="42"/>
      <c r="B248" s="29" t="s">
        <v>64</v>
      </c>
      <c r="C248" s="29"/>
      <c r="D248" s="29"/>
      <c r="E248" s="29"/>
      <c r="F248" s="29"/>
      <c r="G248" s="29"/>
      <c r="H248" s="29"/>
      <c r="I248" s="29"/>
      <c r="J248" s="29"/>
      <c r="K248" s="29"/>
      <c r="L248" s="29"/>
      <c r="M248" s="29"/>
      <c r="N248" s="29"/>
      <c r="O248" s="29"/>
      <c r="P248" s="29"/>
      <c r="Q248" s="43"/>
    </row>
    <row r="249" spans="1:17" ht="15.75" outlineLevel="1" thickBot="1">
      <c r="A249" s="52"/>
      <c r="B249" s="53"/>
      <c r="C249" s="53"/>
      <c r="D249" s="53"/>
      <c r="E249" s="53"/>
      <c r="F249" s="53"/>
      <c r="G249" s="53"/>
      <c r="H249" s="53"/>
      <c r="I249" s="53"/>
      <c r="J249" s="53"/>
      <c r="K249" s="53"/>
      <c r="L249" s="53"/>
      <c r="M249" s="53"/>
      <c r="N249" s="53"/>
      <c r="O249" s="53"/>
      <c r="P249" s="53"/>
      <c r="Q249" s="54"/>
    </row>
    <row r="250" spans="1:17" outlineLevel="1"/>
    <row r="251" spans="1:17" ht="15.75" outlineLevel="1" thickBot="1"/>
    <row r="252" spans="1:17" outlineLevel="1">
      <c r="A252" s="40" t="s">
        <v>404</v>
      </c>
      <c r="B252" s="41" t="s">
        <v>41</v>
      </c>
      <c r="C252" s="131" t="s">
        <v>405</v>
      </c>
      <c r="D252" s="132"/>
      <c r="E252" s="132"/>
      <c r="F252" s="132"/>
      <c r="G252" s="132"/>
      <c r="H252" s="132"/>
      <c r="I252" s="132"/>
      <c r="J252" s="132"/>
      <c r="K252" s="132"/>
      <c r="L252" s="132"/>
      <c r="M252" s="132"/>
      <c r="N252" s="132"/>
      <c r="O252" s="132"/>
      <c r="P252" s="132"/>
      <c r="Q252" s="133"/>
    </row>
    <row r="253" spans="1:17" outlineLevel="1">
      <c r="A253" s="42"/>
      <c r="B253" s="29" t="s">
        <v>42</v>
      </c>
      <c r="C253" s="138" t="s">
        <v>389</v>
      </c>
      <c r="D253" s="136"/>
      <c r="E253" s="136"/>
      <c r="F253" s="136"/>
      <c r="G253" s="136"/>
      <c r="H253" s="136"/>
      <c r="I253" s="136"/>
      <c r="J253" s="136"/>
      <c r="K253" s="136"/>
      <c r="L253" s="136"/>
      <c r="M253" s="136"/>
      <c r="N253" s="136"/>
      <c r="O253" s="136"/>
      <c r="P253" s="136"/>
      <c r="Q253" s="137"/>
    </row>
    <row r="254" spans="1:17" outlineLevel="1">
      <c r="A254" s="42"/>
      <c r="B254" s="29" t="s">
        <v>46</v>
      </c>
      <c r="C254" s="147">
        <v>41760</v>
      </c>
      <c r="D254" s="155"/>
      <c r="E254" s="155"/>
      <c r="F254" s="156"/>
      <c r="G254" s="29"/>
      <c r="H254" s="29"/>
      <c r="I254" s="29"/>
      <c r="J254" s="29"/>
      <c r="K254" s="29"/>
      <c r="L254" s="29"/>
      <c r="M254" s="29"/>
      <c r="N254" s="29"/>
      <c r="O254" s="29"/>
      <c r="P254" s="29"/>
      <c r="Q254" s="43"/>
    </row>
    <row r="255" spans="1:17" outlineLevel="1">
      <c r="A255" s="42"/>
      <c r="B255" s="44" t="s">
        <v>47</v>
      </c>
      <c r="C255" s="146" t="s">
        <v>396</v>
      </c>
      <c r="D255" s="141"/>
      <c r="E255" s="141"/>
      <c r="F255" s="141"/>
      <c r="G255" s="141"/>
      <c r="H255" s="141"/>
      <c r="I255" s="141"/>
      <c r="J255" s="141"/>
      <c r="K255" s="141"/>
      <c r="L255" s="141"/>
      <c r="M255" s="141"/>
      <c r="N255" s="141"/>
      <c r="O255" s="141"/>
      <c r="P255" s="141"/>
      <c r="Q255" s="145"/>
    </row>
    <row r="256" spans="1:17" outlineLevel="1">
      <c r="A256" s="42"/>
      <c r="B256" s="29"/>
      <c r="C256" s="29"/>
      <c r="D256" s="29"/>
      <c r="E256" s="29"/>
      <c r="F256" s="29"/>
      <c r="G256" s="29"/>
      <c r="H256" s="29"/>
      <c r="I256" s="29"/>
      <c r="J256" s="29"/>
      <c r="K256" s="29"/>
      <c r="L256" s="29"/>
      <c r="M256" s="29"/>
      <c r="N256" s="29"/>
      <c r="O256" s="29"/>
      <c r="P256" s="29"/>
      <c r="Q256" s="43"/>
    </row>
    <row r="257" spans="1:17" outlineLevel="1">
      <c r="A257" s="42"/>
      <c r="B257" s="29" t="s">
        <v>48</v>
      </c>
      <c r="C257" s="29" t="s">
        <v>49</v>
      </c>
      <c r="D257" s="29"/>
      <c r="E257" s="29"/>
      <c r="F257" s="29"/>
      <c r="G257" s="29"/>
      <c r="H257" s="31" t="s">
        <v>73</v>
      </c>
      <c r="I257" s="29"/>
      <c r="J257" s="29"/>
      <c r="K257" s="29"/>
      <c r="L257" s="29" t="s">
        <v>51</v>
      </c>
      <c r="M257" s="29"/>
      <c r="N257" s="29"/>
      <c r="O257" s="29"/>
      <c r="P257" s="29"/>
      <c r="Q257" s="45" t="s">
        <v>50</v>
      </c>
    </row>
    <row r="258" spans="1:17" outlineLevel="1">
      <c r="A258" s="42"/>
      <c r="B258" s="46" t="str">
        <f>IF(AND(H257="Y",Q257="Y",K258="N",Q258="N"),"Actual", "Estimated")</f>
        <v>Estimated</v>
      </c>
      <c r="C258" s="29" t="s">
        <v>52</v>
      </c>
      <c r="D258" s="29"/>
      <c r="E258" s="29"/>
      <c r="F258" s="29"/>
      <c r="G258" s="29"/>
      <c r="H258" s="29"/>
      <c r="I258" s="29"/>
      <c r="J258" s="29"/>
      <c r="K258" s="31" t="s">
        <v>26</v>
      </c>
      <c r="L258" s="29" t="s">
        <v>53</v>
      </c>
      <c r="M258" s="29"/>
      <c r="N258" s="29"/>
      <c r="O258" s="29"/>
      <c r="P258" s="29"/>
      <c r="Q258" s="45" t="s">
        <v>50</v>
      </c>
    </row>
    <row r="259" spans="1:17" hidden="1" outlineLevel="1">
      <c r="A259" s="42"/>
      <c r="B259" s="29"/>
      <c r="C259" s="29"/>
      <c r="D259" s="29"/>
      <c r="E259" s="29"/>
      <c r="F259" s="29"/>
      <c r="G259" s="29"/>
      <c r="H259" s="29"/>
      <c r="I259" s="29"/>
      <c r="J259" s="29"/>
      <c r="K259" s="29"/>
      <c r="L259" s="29"/>
      <c r="M259" s="29"/>
      <c r="N259" s="29"/>
      <c r="O259" s="29"/>
      <c r="P259" s="29"/>
      <c r="Q259" s="43"/>
    </row>
    <row r="260" spans="1:17" hidden="1" outlineLevel="1">
      <c r="A260" s="42"/>
      <c r="B260" s="47" t="s">
        <v>54</v>
      </c>
      <c r="C260" s="48" t="s">
        <v>55</v>
      </c>
      <c r="D260" s="48"/>
      <c r="E260" s="48"/>
      <c r="F260" s="48"/>
      <c r="G260" s="48"/>
      <c r="H260" s="48"/>
      <c r="I260" s="48"/>
      <c r="J260" s="29"/>
      <c r="K260" s="49" t="s">
        <v>56</v>
      </c>
      <c r="L260" s="49"/>
      <c r="M260" s="49"/>
      <c r="N260" s="49"/>
      <c r="O260" s="49"/>
      <c r="P260" s="49"/>
      <c r="Q260" s="43"/>
    </row>
    <row r="261" spans="1:17" hidden="1" outlineLevel="1">
      <c r="A261" s="42"/>
      <c r="B261" s="29" t="s">
        <v>57</v>
      </c>
      <c r="C261" s="50"/>
      <c r="D261" s="51" t="s">
        <v>58</v>
      </c>
      <c r="E261" s="50" t="s">
        <v>59</v>
      </c>
      <c r="H261" s="29"/>
      <c r="I261" s="29"/>
      <c r="J261" s="29"/>
      <c r="K261" s="50"/>
      <c r="L261" s="29" t="s">
        <v>58</v>
      </c>
      <c r="M261" s="29"/>
      <c r="N261" s="50"/>
      <c r="O261" s="29"/>
      <c r="P261" s="29"/>
      <c r="Q261" s="43"/>
    </row>
    <row r="262" spans="1:17" hidden="1" outlineLevel="1">
      <c r="A262" s="42"/>
      <c r="B262" s="29"/>
      <c r="C262" s="29"/>
      <c r="D262" s="29"/>
      <c r="E262" s="29"/>
      <c r="F262" s="29"/>
      <c r="G262" s="29"/>
      <c r="H262" s="29"/>
      <c r="I262" s="29"/>
      <c r="J262" s="29"/>
      <c r="K262" s="139" t="str">
        <f>IF(OR(K261&lt;&gt;"Real",N261&lt;&gt;"2014/15"),"** Note: Data required to be reported in Real $ @ Jun14.  Escalate using standard CPI assumptions","OK - no escalation required")</f>
        <v>** Note: Data required to be reported in Real $ @ Jun14.  Escalate using standard CPI assumptions</v>
      </c>
      <c r="L262" s="139"/>
      <c r="M262" s="139"/>
      <c r="N262" s="139"/>
      <c r="O262" s="139"/>
      <c r="P262" s="139"/>
      <c r="Q262" s="140"/>
    </row>
    <row r="263" spans="1:17" outlineLevel="1">
      <c r="A263" s="42"/>
      <c r="B263" s="29"/>
      <c r="C263" s="29"/>
      <c r="D263" s="29"/>
      <c r="E263" s="29"/>
      <c r="F263" s="29"/>
      <c r="G263" s="29"/>
      <c r="H263" s="29"/>
      <c r="I263" s="29"/>
      <c r="J263" s="29"/>
      <c r="K263" s="29"/>
      <c r="L263" s="29"/>
      <c r="M263" s="29"/>
      <c r="N263" s="29"/>
      <c r="O263" s="29"/>
      <c r="P263" s="29"/>
      <c r="Q263" s="43"/>
    </row>
    <row r="264" spans="1:17" outlineLevel="1">
      <c r="A264" s="42"/>
      <c r="B264" s="29" t="s">
        <v>60</v>
      </c>
      <c r="C264" s="50" t="s">
        <v>76</v>
      </c>
      <c r="D264" s="29"/>
      <c r="E264" s="29"/>
      <c r="F264" s="29" t="s">
        <v>61</v>
      </c>
      <c r="G264" s="29"/>
      <c r="H264" s="141"/>
      <c r="I264" s="141"/>
      <c r="J264" s="29"/>
      <c r="K264" s="29" t="s">
        <v>62</v>
      </c>
      <c r="L264" s="29"/>
      <c r="M264" s="29"/>
      <c r="N264" s="141"/>
      <c r="O264" s="141"/>
      <c r="P264" s="29"/>
      <c r="Q264" s="43"/>
    </row>
    <row r="265" spans="1:17" hidden="1" outlineLevel="1">
      <c r="A265" s="42"/>
      <c r="B265" s="29"/>
      <c r="C265" s="29"/>
      <c r="D265" s="29"/>
      <c r="E265" s="29"/>
      <c r="F265" s="29"/>
      <c r="G265" s="29"/>
      <c r="H265" s="29"/>
      <c r="I265" s="29"/>
      <c r="J265" s="29"/>
      <c r="K265" s="29"/>
      <c r="L265" s="29"/>
      <c r="M265" s="29"/>
      <c r="N265" s="29"/>
      <c r="O265" s="29"/>
      <c r="P265" s="29"/>
      <c r="Q265" s="43"/>
    </row>
    <row r="266" spans="1:17" hidden="1" outlineLevel="1">
      <c r="A266" s="42"/>
      <c r="B266" s="29" t="s">
        <v>63</v>
      </c>
      <c r="C266" s="142"/>
      <c r="D266" s="143"/>
      <c r="E266" s="143"/>
      <c r="F266" s="143"/>
      <c r="G266" s="143"/>
      <c r="H266" s="143"/>
      <c r="I266" s="143"/>
      <c r="J266" s="143"/>
      <c r="K266" s="143"/>
      <c r="L266" s="143"/>
      <c r="M266" s="143"/>
      <c r="N266" s="143"/>
      <c r="O266" s="143"/>
      <c r="P266" s="143"/>
      <c r="Q266" s="148"/>
    </row>
    <row r="267" spans="1:17" hidden="1" outlineLevel="1">
      <c r="A267" s="42"/>
      <c r="B267" s="29" t="s">
        <v>64</v>
      </c>
      <c r="C267" s="29"/>
      <c r="D267" s="29"/>
      <c r="E267" s="29"/>
      <c r="F267" s="29"/>
      <c r="G267" s="29"/>
      <c r="H267" s="29"/>
      <c r="I267" s="29"/>
      <c r="J267" s="29"/>
      <c r="K267" s="29"/>
      <c r="L267" s="29"/>
      <c r="M267" s="29"/>
      <c r="N267" s="29"/>
      <c r="O267" s="29"/>
      <c r="P267" s="29"/>
      <c r="Q267" s="43"/>
    </row>
    <row r="268" spans="1:17" ht="15.75" outlineLevel="1" thickBot="1">
      <c r="A268" s="52"/>
      <c r="B268" s="53"/>
      <c r="C268" s="53"/>
      <c r="D268" s="53"/>
      <c r="E268" s="53"/>
      <c r="F268" s="53"/>
      <c r="G268" s="53"/>
      <c r="H268" s="53"/>
      <c r="I268" s="53"/>
      <c r="J268" s="53"/>
      <c r="K268" s="53"/>
      <c r="L268" s="53"/>
      <c r="M268" s="53"/>
      <c r="N268" s="53"/>
      <c r="O268" s="53"/>
      <c r="P268" s="53"/>
      <c r="Q268" s="54"/>
    </row>
    <row r="269" spans="1:17" outlineLevel="1"/>
    <row r="270" spans="1:17" ht="15.75" outlineLevel="1" thickBot="1"/>
    <row r="271" spans="1:17" outlineLevel="1">
      <c r="A271" s="40" t="s">
        <v>406</v>
      </c>
      <c r="B271" s="41" t="s">
        <v>41</v>
      </c>
      <c r="C271" s="131" t="s">
        <v>407</v>
      </c>
      <c r="D271" s="132"/>
      <c r="E271" s="132"/>
      <c r="F271" s="132"/>
      <c r="G271" s="132"/>
      <c r="H271" s="132"/>
      <c r="I271" s="132"/>
      <c r="J271" s="132"/>
      <c r="K271" s="132"/>
      <c r="L271" s="132"/>
      <c r="M271" s="132"/>
      <c r="N271" s="132"/>
      <c r="O271" s="132"/>
      <c r="P271" s="132"/>
      <c r="Q271" s="133"/>
    </row>
    <row r="272" spans="1:17" outlineLevel="1">
      <c r="A272" s="42"/>
      <c r="B272" s="29" t="s">
        <v>42</v>
      </c>
      <c r="C272" s="183" t="s">
        <v>399</v>
      </c>
      <c r="D272" s="184"/>
      <c r="E272" s="184"/>
      <c r="F272" s="184"/>
      <c r="G272" s="184"/>
      <c r="H272" s="184"/>
      <c r="I272" s="184"/>
      <c r="J272" s="184"/>
      <c r="K272" s="184"/>
      <c r="L272" s="184"/>
      <c r="M272" s="184"/>
      <c r="N272" s="185"/>
      <c r="O272" s="185"/>
      <c r="P272" s="185"/>
      <c r="Q272" s="186"/>
    </row>
    <row r="273" spans="1:17" outlineLevel="1">
      <c r="A273" s="42"/>
      <c r="B273" s="29" t="s">
        <v>46</v>
      </c>
      <c r="C273" s="228">
        <v>41760</v>
      </c>
      <c r="D273" s="190"/>
      <c r="E273" s="190"/>
      <c r="F273" s="197"/>
      <c r="G273" s="29"/>
      <c r="H273" s="29"/>
      <c r="I273" s="29"/>
      <c r="J273" s="29"/>
      <c r="K273" s="29"/>
      <c r="L273" s="29"/>
      <c r="M273" s="29"/>
      <c r="N273" s="29"/>
      <c r="O273" s="29"/>
      <c r="P273" s="29"/>
      <c r="Q273" s="43"/>
    </row>
    <row r="274" spans="1:17" outlineLevel="1">
      <c r="A274" s="42"/>
      <c r="B274" s="44" t="s">
        <v>47</v>
      </c>
      <c r="C274" s="183" t="s">
        <v>360</v>
      </c>
      <c r="D274" s="184"/>
      <c r="E274" s="184"/>
      <c r="F274" s="184"/>
      <c r="G274" s="184"/>
      <c r="H274" s="184"/>
      <c r="I274" s="184"/>
      <c r="J274" s="184"/>
      <c r="K274" s="184"/>
      <c r="L274" s="184"/>
      <c r="M274" s="184"/>
      <c r="N274" s="185"/>
      <c r="O274" s="185"/>
      <c r="P274" s="185"/>
      <c r="Q274" s="186"/>
    </row>
    <row r="275" spans="1:17" outlineLevel="1">
      <c r="A275" s="42"/>
      <c r="B275" s="29"/>
      <c r="C275" s="29"/>
      <c r="D275" s="29"/>
      <c r="E275" s="29"/>
      <c r="F275" s="29"/>
      <c r="G275" s="29"/>
      <c r="H275" s="29"/>
      <c r="I275" s="29"/>
      <c r="J275" s="29"/>
      <c r="K275" s="29"/>
      <c r="L275" s="29"/>
      <c r="M275" s="29"/>
      <c r="N275" s="29"/>
      <c r="O275" s="29"/>
      <c r="P275" s="29"/>
      <c r="Q275" s="43"/>
    </row>
    <row r="276" spans="1:17" outlineLevel="1">
      <c r="A276" s="42"/>
      <c r="B276" s="29" t="s">
        <v>48</v>
      </c>
      <c r="C276" s="29" t="s">
        <v>49</v>
      </c>
      <c r="D276" s="29"/>
      <c r="E276" s="29"/>
      <c r="F276" s="29"/>
      <c r="G276" s="29"/>
      <c r="H276" s="31" t="s">
        <v>26</v>
      </c>
      <c r="I276" s="29"/>
      <c r="J276" s="29"/>
      <c r="K276" s="29"/>
      <c r="L276" s="29" t="s">
        <v>51</v>
      </c>
      <c r="M276" s="29"/>
      <c r="N276" s="29"/>
      <c r="O276" s="29"/>
      <c r="P276" s="29"/>
      <c r="Q276" s="45" t="s">
        <v>50</v>
      </c>
    </row>
    <row r="277" spans="1:17" outlineLevel="1">
      <c r="A277" s="42"/>
      <c r="B277" s="46" t="str">
        <f>IF(AND(H276="Y",Q276="Y",K277="N",Q277="N"),"Actual", "Estimated")</f>
        <v>Estimated</v>
      </c>
      <c r="C277" s="29" t="s">
        <v>52</v>
      </c>
      <c r="D277" s="29"/>
      <c r="E277" s="29"/>
      <c r="F277" s="29"/>
      <c r="G277" s="29"/>
      <c r="H277" s="29"/>
      <c r="I277" s="29"/>
      <c r="J277" s="29"/>
      <c r="K277" s="31" t="s">
        <v>26</v>
      </c>
      <c r="L277" s="29" t="s">
        <v>53</v>
      </c>
      <c r="M277" s="29"/>
      <c r="N277" s="29"/>
      <c r="O277" s="29"/>
      <c r="P277" s="29"/>
      <c r="Q277" s="45" t="s">
        <v>50</v>
      </c>
    </row>
    <row r="278" spans="1:17" hidden="1" outlineLevel="1">
      <c r="A278" s="42"/>
      <c r="B278" s="29"/>
      <c r="C278" s="29"/>
      <c r="D278" s="29"/>
      <c r="E278" s="29"/>
      <c r="F278" s="29"/>
      <c r="G278" s="29"/>
      <c r="H278" s="29"/>
      <c r="I278" s="29"/>
      <c r="J278" s="29"/>
      <c r="K278" s="29"/>
      <c r="L278" s="29"/>
      <c r="M278" s="29"/>
      <c r="N278" s="29"/>
      <c r="O278" s="29"/>
      <c r="P278" s="29"/>
      <c r="Q278" s="43"/>
    </row>
    <row r="279" spans="1:17" hidden="1" outlineLevel="1">
      <c r="A279" s="42"/>
      <c r="B279" s="47" t="s">
        <v>54</v>
      </c>
      <c r="C279" s="48" t="s">
        <v>55</v>
      </c>
      <c r="D279" s="48"/>
      <c r="E279" s="48"/>
      <c r="F279" s="48"/>
      <c r="G279" s="48"/>
      <c r="H279" s="48"/>
      <c r="I279" s="48"/>
      <c r="J279" s="29"/>
      <c r="K279" s="49" t="s">
        <v>56</v>
      </c>
      <c r="L279" s="49"/>
      <c r="M279" s="49"/>
      <c r="N279" s="49"/>
      <c r="O279" s="49"/>
      <c r="P279" s="49"/>
      <c r="Q279" s="43"/>
    </row>
    <row r="280" spans="1:17" hidden="1" outlineLevel="1">
      <c r="A280" s="42"/>
      <c r="B280" s="29" t="s">
        <v>57</v>
      </c>
      <c r="C280" s="50"/>
      <c r="D280" s="51" t="s">
        <v>58</v>
      </c>
      <c r="E280" s="50" t="s">
        <v>59</v>
      </c>
      <c r="H280" s="29"/>
      <c r="I280" s="29"/>
      <c r="J280" s="29"/>
      <c r="K280" s="50"/>
      <c r="L280" s="29" t="s">
        <v>58</v>
      </c>
      <c r="M280" s="29"/>
      <c r="N280" s="50"/>
      <c r="O280" s="29"/>
      <c r="P280" s="29"/>
      <c r="Q280" s="43"/>
    </row>
    <row r="281" spans="1:17" hidden="1" outlineLevel="1">
      <c r="A281" s="42"/>
      <c r="B281" s="29"/>
      <c r="C281" s="29"/>
      <c r="D281" s="29"/>
      <c r="E281" s="29"/>
      <c r="F281" s="29"/>
      <c r="G281" s="29"/>
      <c r="H281" s="29"/>
      <c r="I281" s="29"/>
      <c r="J281" s="29"/>
      <c r="K281" s="198" t="str">
        <f>IF(OR(K280&lt;&gt;"Real",N280&lt;&gt;"2014/15"),"** Note: Data required to be reported in Real $ @ Jun14.  Escalate using standard CPI assumptions","OK - no escalation required")</f>
        <v>** Note: Data required to be reported in Real $ @ Jun14.  Escalate using standard CPI assumptions</v>
      </c>
      <c r="L281" s="198"/>
      <c r="M281" s="198"/>
      <c r="N281" s="198"/>
      <c r="O281" s="198"/>
      <c r="P281" s="198"/>
      <c r="Q281" s="199"/>
    </row>
    <row r="282" spans="1:17" outlineLevel="1">
      <c r="A282" s="42"/>
      <c r="B282" s="29"/>
      <c r="C282" s="29"/>
      <c r="D282" s="29"/>
      <c r="E282" s="29"/>
      <c r="F282" s="29"/>
      <c r="G282" s="29"/>
      <c r="H282" s="29"/>
      <c r="I282" s="29"/>
      <c r="J282" s="29"/>
      <c r="K282" s="29"/>
      <c r="L282" s="29"/>
      <c r="M282" s="29"/>
      <c r="N282" s="29"/>
      <c r="O282" s="29"/>
      <c r="P282" s="29"/>
      <c r="Q282" s="43"/>
    </row>
    <row r="283" spans="1:17" outlineLevel="1">
      <c r="A283" s="42"/>
      <c r="B283" s="29" t="s">
        <v>60</v>
      </c>
      <c r="C283" s="50" t="s">
        <v>76</v>
      </c>
      <c r="D283" s="29"/>
      <c r="E283" s="29"/>
      <c r="F283" s="29" t="s">
        <v>61</v>
      </c>
      <c r="G283" s="29"/>
      <c r="H283" s="200"/>
      <c r="I283" s="200"/>
      <c r="J283" s="29"/>
      <c r="K283" s="29" t="s">
        <v>62</v>
      </c>
      <c r="L283" s="29"/>
      <c r="M283" s="29"/>
      <c r="N283" s="200"/>
      <c r="O283" s="200"/>
      <c r="P283" s="29"/>
      <c r="Q283" s="43"/>
    </row>
    <row r="284" spans="1:17" hidden="1" outlineLevel="1">
      <c r="A284" s="42"/>
      <c r="B284" s="29"/>
      <c r="C284" s="29"/>
      <c r="D284" s="29"/>
      <c r="E284" s="29"/>
      <c r="F284" s="29"/>
      <c r="G284" s="29"/>
      <c r="H284" s="29"/>
      <c r="I284" s="29"/>
      <c r="J284" s="29"/>
      <c r="K284" s="29"/>
      <c r="L284" s="29"/>
      <c r="M284" s="29"/>
      <c r="N284" s="29"/>
      <c r="O284" s="29"/>
      <c r="P284" s="29"/>
      <c r="Q284" s="43"/>
    </row>
    <row r="285" spans="1:17" hidden="1" outlineLevel="1">
      <c r="A285" s="42"/>
      <c r="B285" s="29" t="s">
        <v>63</v>
      </c>
      <c r="C285" s="192"/>
      <c r="D285" s="193"/>
      <c r="E285" s="194"/>
      <c r="F285" s="194"/>
      <c r="G285" s="194"/>
      <c r="H285" s="194"/>
      <c r="I285" s="194"/>
      <c r="J285" s="194"/>
      <c r="K285" s="194"/>
      <c r="L285" s="194"/>
      <c r="M285" s="194"/>
      <c r="N285" s="194"/>
      <c r="O285" s="194"/>
      <c r="P285" s="194"/>
      <c r="Q285" s="195"/>
    </row>
    <row r="286" spans="1:17" hidden="1" outlineLevel="1">
      <c r="A286" s="42"/>
      <c r="B286" s="29" t="s">
        <v>64</v>
      </c>
      <c r="C286" s="29"/>
      <c r="D286" s="29"/>
      <c r="E286" s="29"/>
      <c r="F286" s="29"/>
      <c r="G286" s="29"/>
      <c r="H286" s="29"/>
      <c r="I286" s="29"/>
      <c r="J286" s="29"/>
      <c r="K286" s="29"/>
      <c r="L286" s="29"/>
      <c r="M286" s="29"/>
      <c r="N286" s="29"/>
      <c r="O286" s="29"/>
      <c r="P286" s="29"/>
      <c r="Q286" s="43"/>
    </row>
    <row r="287" spans="1:17" ht="15.75" outlineLevel="1" thickBot="1">
      <c r="A287" s="52"/>
      <c r="B287" s="53"/>
      <c r="C287" s="53"/>
      <c r="D287" s="53"/>
      <c r="E287" s="53"/>
      <c r="F287" s="53"/>
      <c r="G287" s="53"/>
      <c r="H287" s="53"/>
      <c r="I287" s="53"/>
      <c r="J287" s="53"/>
      <c r="K287" s="53"/>
      <c r="L287" s="53"/>
      <c r="M287" s="53"/>
      <c r="N287" s="53"/>
      <c r="O287" s="53"/>
      <c r="P287" s="53"/>
      <c r="Q287" s="54"/>
    </row>
    <row r="288" spans="1:17" ht="15.75" outlineLevel="1" thickBot="1"/>
    <row r="289" spans="1:17" outlineLevel="1">
      <c r="A289" s="40" t="s">
        <v>408</v>
      </c>
      <c r="B289" s="41" t="s">
        <v>41</v>
      </c>
      <c r="C289" s="180" t="s">
        <v>409</v>
      </c>
      <c r="D289" s="181"/>
      <c r="E289" s="181"/>
      <c r="F289" s="181"/>
      <c r="G289" s="181"/>
      <c r="H289" s="181"/>
      <c r="I289" s="181"/>
      <c r="J289" s="181"/>
      <c r="K289" s="181"/>
      <c r="L289" s="181"/>
      <c r="M289" s="181"/>
      <c r="N289" s="181"/>
      <c r="O289" s="181"/>
      <c r="P289" s="181"/>
      <c r="Q289" s="182"/>
    </row>
    <row r="290" spans="1:17" outlineLevel="1">
      <c r="A290" s="42"/>
      <c r="B290" s="29" t="s">
        <v>42</v>
      </c>
      <c r="C290" s="183" t="s">
        <v>410</v>
      </c>
      <c r="D290" s="184"/>
      <c r="E290" s="184"/>
      <c r="F290" s="184"/>
      <c r="G290" s="184"/>
      <c r="H290" s="184"/>
      <c r="I290" s="184"/>
      <c r="J290" s="184"/>
      <c r="K290" s="184"/>
      <c r="L290" s="184"/>
      <c r="M290" s="184"/>
      <c r="N290" s="185"/>
      <c r="O290" s="185"/>
      <c r="P290" s="185"/>
      <c r="Q290" s="186"/>
    </row>
    <row r="291" spans="1:17" outlineLevel="1">
      <c r="A291" s="42"/>
      <c r="B291" s="29" t="s">
        <v>46</v>
      </c>
      <c r="C291" s="228">
        <v>41760</v>
      </c>
      <c r="D291" s="190"/>
      <c r="E291" s="190"/>
      <c r="F291" s="197"/>
      <c r="G291" s="29"/>
      <c r="H291" s="29"/>
      <c r="I291" s="29"/>
      <c r="J291" s="29"/>
      <c r="K291" s="29"/>
      <c r="L291" s="29"/>
      <c r="M291" s="29"/>
      <c r="N291" s="29"/>
      <c r="O291" s="29"/>
      <c r="P291" s="29"/>
      <c r="Q291" s="43"/>
    </row>
    <row r="292" spans="1:17" outlineLevel="1">
      <c r="A292" s="42"/>
      <c r="B292" s="44" t="s">
        <v>47</v>
      </c>
      <c r="C292" s="183" t="s">
        <v>411</v>
      </c>
      <c r="D292" s="184"/>
      <c r="E292" s="184"/>
      <c r="F292" s="184"/>
      <c r="G292" s="184"/>
      <c r="H292" s="184"/>
      <c r="I292" s="184"/>
      <c r="J292" s="184"/>
      <c r="K292" s="184"/>
      <c r="L292" s="184"/>
      <c r="M292" s="184"/>
      <c r="N292" s="185"/>
      <c r="O292" s="185"/>
      <c r="P292" s="185"/>
      <c r="Q292" s="186"/>
    </row>
    <row r="293" spans="1:17" outlineLevel="1">
      <c r="A293" s="42"/>
      <c r="B293" s="29"/>
      <c r="C293" s="29"/>
      <c r="D293" s="29"/>
      <c r="E293" s="29"/>
      <c r="F293" s="29"/>
      <c r="G293" s="29"/>
      <c r="H293" s="29"/>
      <c r="I293" s="29"/>
      <c r="J293" s="29"/>
      <c r="K293" s="29"/>
      <c r="L293" s="29"/>
      <c r="M293" s="29"/>
      <c r="N293" s="29"/>
      <c r="O293" s="29"/>
      <c r="P293" s="29"/>
      <c r="Q293" s="43"/>
    </row>
    <row r="294" spans="1:17" outlineLevel="1">
      <c r="A294" s="42"/>
      <c r="B294" s="29" t="s">
        <v>48</v>
      </c>
      <c r="C294" s="29" t="s">
        <v>49</v>
      </c>
      <c r="D294" s="29"/>
      <c r="E294" s="29"/>
      <c r="F294" s="29"/>
      <c r="G294" s="29"/>
      <c r="H294" s="31" t="s">
        <v>26</v>
      </c>
      <c r="I294" s="29"/>
      <c r="J294" s="29"/>
      <c r="K294" s="29"/>
      <c r="L294" s="29" t="s">
        <v>51</v>
      </c>
      <c r="M294" s="29"/>
      <c r="N294" s="29"/>
      <c r="O294" s="29"/>
      <c r="P294" s="29"/>
      <c r="Q294" s="45" t="s">
        <v>50</v>
      </c>
    </row>
    <row r="295" spans="1:17" outlineLevel="1">
      <c r="A295" s="42"/>
      <c r="B295" s="46" t="str">
        <f>IF(AND(H294="Y",Q294="Y",K295="N",Q295="N"),"Actual", "Estimated")</f>
        <v>Estimated</v>
      </c>
      <c r="C295" s="29" t="s">
        <v>52</v>
      </c>
      <c r="D295" s="29"/>
      <c r="E295" s="29"/>
      <c r="F295" s="29"/>
      <c r="G295" s="29"/>
      <c r="H295" s="29"/>
      <c r="I295" s="29"/>
      <c r="J295" s="29"/>
      <c r="K295" s="31" t="s">
        <v>26</v>
      </c>
      <c r="L295" s="29" t="s">
        <v>53</v>
      </c>
      <c r="M295" s="29"/>
      <c r="N295" s="29"/>
      <c r="O295" s="29"/>
      <c r="P295" s="29"/>
      <c r="Q295" s="45" t="s">
        <v>50</v>
      </c>
    </row>
    <row r="296" spans="1:17" hidden="1" outlineLevel="1">
      <c r="A296" s="42"/>
      <c r="B296" s="29"/>
      <c r="C296" s="29"/>
      <c r="D296" s="29"/>
      <c r="E296" s="29"/>
      <c r="F296" s="29"/>
      <c r="G296" s="29"/>
      <c r="H296" s="29"/>
      <c r="I296" s="29"/>
      <c r="J296" s="29"/>
      <c r="K296" s="29"/>
      <c r="L296" s="29"/>
      <c r="M296" s="29"/>
      <c r="N296" s="29"/>
      <c r="O296" s="29"/>
      <c r="P296" s="29"/>
      <c r="Q296" s="43"/>
    </row>
    <row r="297" spans="1:17" hidden="1" outlineLevel="1">
      <c r="A297" s="42"/>
      <c r="B297" s="47" t="s">
        <v>54</v>
      </c>
      <c r="C297" s="48" t="s">
        <v>55</v>
      </c>
      <c r="D297" s="48"/>
      <c r="E297" s="48"/>
      <c r="F297" s="48"/>
      <c r="G297" s="48"/>
      <c r="H297" s="48"/>
      <c r="I297" s="48"/>
      <c r="J297" s="29"/>
      <c r="K297" s="49" t="s">
        <v>56</v>
      </c>
      <c r="L297" s="49"/>
      <c r="M297" s="49"/>
      <c r="N297" s="49"/>
      <c r="O297" s="49"/>
      <c r="P297" s="49"/>
      <c r="Q297" s="43"/>
    </row>
    <row r="298" spans="1:17" hidden="1" outlineLevel="1">
      <c r="A298" s="42"/>
      <c r="B298" s="29" t="s">
        <v>57</v>
      </c>
      <c r="C298" s="50"/>
      <c r="D298" s="51" t="s">
        <v>58</v>
      </c>
      <c r="E298" s="50" t="s">
        <v>59</v>
      </c>
      <c r="H298" s="29"/>
      <c r="I298" s="29"/>
      <c r="J298" s="29"/>
      <c r="K298" s="50"/>
      <c r="L298" s="29" t="s">
        <v>58</v>
      </c>
      <c r="M298" s="29"/>
      <c r="N298" s="50"/>
      <c r="O298" s="29"/>
      <c r="P298" s="29"/>
      <c r="Q298" s="43"/>
    </row>
    <row r="299" spans="1:17" hidden="1" outlineLevel="1">
      <c r="A299" s="42"/>
      <c r="B299" s="29"/>
      <c r="C299" s="29"/>
      <c r="D299" s="29"/>
      <c r="E299" s="29"/>
      <c r="F299" s="29"/>
      <c r="G299" s="29"/>
      <c r="H299" s="29"/>
      <c r="I299" s="29"/>
      <c r="J299" s="29"/>
      <c r="K299" s="198" t="str">
        <f>IF(OR(K298&lt;&gt;"Real",N298&lt;&gt;"2014/15"),"** Note: Data required to be reported in Real $ @ Jun14.  Escalate using standard CPI assumptions","OK - no escalation required")</f>
        <v>** Note: Data required to be reported in Real $ @ Jun14.  Escalate using standard CPI assumptions</v>
      </c>
      <c r="L299" s="198"/>
      <c r="M299" s="198"/>
      <c r="N299" s="198"/>
      <c r="O299" s="198"/>
      <c r="P299" s="198"/>
      <c r="Q299" s="199"/>
    </row>
    <row r="300" spans="1:17" outlineLevel="1">
      <c r="A300" s="42"/>
      <c r="B300" s="29"/>
      <c r="C300" s="29"/>
      <c r="D300" s="29"/>
      <c r="E300" s="29"/>
      <c r="F300" s="29"/>
      <c r="G300" s="29"/>
      <c r="H300" s="29"/>
      <c r="I300" s="29"/>
      <c r="J300" s="29"/>
      <c r="K300" s="29"/>
      <c r="L300" s="29"/>
      <c r="M300" s="29"/>
      <c r="N300" s="29"/>
      <c r="O300" s="29"/>
      <c r="P300" s="29"/>
      <c r="Q300" s="43"/>
    </row>
    <row r="301" spans="1:17" outlineLevel="1">
      <c r="A301" s="42"/>
      <c r="B301" s="29" t="s">
        <v>60</v>
      </c>
      <c r="C301" s="50" t="s">
        <v>76</v>
      </c>
      <c r="D301" s="29"/>
      <c r="E301" s="29"/>
      <c r="F301" s="29" t="s">
        <v>61</v>
      </c>
      <c r="G301" s="29"/>
      <c r="H301" s="200"/>
      <c r="I301" s="200"/>
      <c r="J301" s="29"/>
      <c r="K301" s="29" t="s">
        <v>62</v>
      </c>
      <c r="L301" s="29"/>
      <c r="M301" s="29"/>
      <c r="N301" s="200"/>
      <c r="O301" s="200"/>
      <c r="P301" s="29"/>
      <c r="Q301" s="43"/>
    </row>
    <row r="302" spans="1:17" hidden="1" outlineLevel="1">
      <c r="A302" s="42"/>
      <c r="B302" s="29"/>
      <c r="C302" s="29"/>
      <c r="D302" s="29"/>
      <c r="E302" s="29"/>
      <c r="F302" s="29"/>
      <c r="G302" s="29"/>
      <c r="H302" s="29"/>
      <c r="I302" s="29"/>
      <c r="J302" s="29"/>
      <c r="K302" s="29"/>
      <c r="L302" s="29"/>
      <c r="M302" s="29"/>
      <c r="N302" s="29"/>
      <c r="O302" s="29"/>
      <c r="P302" s="29"/>
      <c r="Q302" s="43"/>
    </row>
    <row r="303" spans="1:17" hidden="1" outlineLevel="1">
      <c r="A303" s="42"/>
      <c r="B303" s="29" t="s">
        <v>63</v>
      </c>
      <c r="C303" s="192"/>
      <c r="D303" s="193"/>
      <c r="E303" s="194"/>
      <c r="F303" s="194"/>
      <c r="G303" s="194"/>
      <c r="H303" s="194"/>
      <c r="I303" s="194"/>
      <c r="J303" s="194"/>
      <c r="K303" s="194"/>
      <c r="L303" s="194"/>
      <c r="M303" s="194"/>
      <c r="N303" s="194"/>
      <c r="O303" s="194"/>
      <c r="P303" s="194"/>
      <c r="Q303" s="195"/>
    </row>
    <row r="304" spans="1:17" hidden="1" outlineLevel="1">
      <c r="A304" s="42"/>
      <c r="B304" s="29" t="s">
        <v>64</v>
      </c>
      <c r="C304" s="29"/>
      <c r="D304" s="29"/>
      <c r="E304" s="29"/>
      <c r="F304" s="29"/>
      <c r="G304" s="29"/>
      <c r="H304" s="29"/>
      <c r="I304" s="29"/>
      <c r="J304" s="29"/>
      <c r="K304" s="29"/>
      <c r="L304" s="29"/>
      <c r="M304" s="29"/>
      <c r="N304" s="29"/>
      <c r="O304" s="29"/>
      <c r="P304" s="29"/>
      <c r="Q304" s="43"/>
    </row>
    <row r="305" spans="1:17" ht="15.75" outlineLevel="1" thickBot="1">
      <c r="A305" s="52"/>
      <c r="B305" s="53"/>
      <c r="C305" s="53"/>
      <c r="D305" s="53"/>
      <c r="E305" s="53"/>
      <c r="F305" s="53"/>
      <c r="G305" s="53"/>
      <c r="H305" s="53"/>
      <c r="I305" s="53"/>
      <c r="J305" s="53"/>
      <c r="K305" s="53"/>
      <c r="L305" s="53"/>
      <c r="M305" s="53"/>
      <c r="N305" s="53"/>
      <c r="O305" s="53"/>
      <c r="P305" s="53"/>
      <c r="Q305" s="54"/>
    </row>
    <row r="306" spans="1:17" outlineLevel="1"/>
    <row r="307" spans="1:17" ht="15.75" outlineLevel="1" thickBot="1"/>
    <row r="308" spans="1:17" outlineLevel="1">
      <c r="A308" s="40" t="s">
        <v>412</v>
      </c>
      <c r="B308" s="41" t="s">
        <v>41</v>
      </c>
      <c r="C308" s="180" t="s">
        <v>413</v>
      </c>
      <c r="D308" s="181"/>
      <c r="E308" s="181"/>
      <c r="F308" s="181"/>
      <c r="G308" s="181"/>
      <c r="H308" s="181"/>
      <c r="I308" s="181"/>
      <c r="J308" s="181"/>
      <c r="K308" s="181"/>
      <c r="L308" s="181"/>
      <c r="M308" s="181"/>
      <c r="N308" s="181"/>
      <c r="O308" s="181"/>
      <c r="P308" s="181"/>
      <c r="Q308" s="182"/>
    </row>
    <row r="309" spans="1:17" outlineLevel="1">
      <c r="A309" s="42"/>
      <c r="B309" s="29" t="s">
        <v>42</v>
      </c>
      <c r="C309" s="183" t="s">
        <v>389</v>
      </c>
      <c r="D309" s="184"/>
      <c r="E309" s="184"/>
      <c r="F309" s="184"/>
      <c r="G309" s="184"/>
      <c r="H309" s="184"/>
      <c r="I309" s="184"/>
      <c r="J309" s="184"/>
      <c r="K309" s="184"/>
      <c r="L309" s="184"/>
      <c r="M309" s="184"/>
      <c r="N309" s="185"/>
      <c r="O309" s="185"/>
      <c r="P309" s="185"/>
      <c r="Q309" s="186"/>
    </row>
    <row r="310" spans="1:17" outlineLevel="1">
      <c r="A310" s="42"/>
      <c r="B310" s="29" t="s">
        <v>46</v>
      </c>
      <c r="C310" s="228">
        <v>41760</v>
      </c>
      <c r="D310" s="190"/>
      <c r="E310" s="190"/>
      <c r="F310" s="197"/>
      <c r="G310" s="29"/>
      <c r="H310" s="29"/>
      <c r="I310" s="29"/>
      <c r="J310" s="29"/>
      <c r="K310" s="29"/>
      <c r="L310" s="29"/>
      <c r="M310" s="29"/>
      <c r="N310" s="29"/>
      <c r="O310" s="29"/>
      <c r="P310" s="29"/>
      <c r="Q310" s="43"/>
    </row>
    <row r="311" spans="1:17" outlineLevel="1">
      <c r="A311" s="42"/>
      <c r="B311" s="44" t="s">
        <v>47</v>
      </c>
      <c r="C311" s="183" t="s">
        <v>396</v>
      </c>
      <c r="D311" s="184"/>
      <c r="E311" s="184"/>
      <c r="F311" s="184"/>
      <c r="G311" s="184"/>
      <c r="H311" s="184"/>
      <c r="I311" s="184"/>
      <c r="J311" s="184"/>
      <c r="K311" s="184"/>
      <c r="L311" s="184"/>
      <c r="M311" s="184"/>
      <c r="N311" s="185"/>
      <c r="O311" s="185"/>
      <c r="P311" s="185"/>
      <c r="Q311" s="186"/>
    </row>
    <row r="312" spans="1:17" outlineLevel="1">
      <c r="A312" s="42"/>
      <c r="B312" s="29"/>
      <c r="C312" s="29"/>
      <c r="D312" s="29"/>
      <c r="E312" s="29"/>
      <c r="F312" s="29"/>
      <c r="G312" s="29"/>
      <c r="H312" s="29"/>
      <c r="I312" s="29"/>
      <c r="J312" s="29"/>
      <c r="K312" s="29"/>
      <c r="L312" s="29"/>
      <c r="M312" s="29"/>
      <c r="N312" s="29"/>
      <c r="O312" s="29"/>
      <c r="P312" s="29"/>
      <c r="Q312" s="43"/>
    </row>
    <row r="313" spans="1:17" outlineLevel="1">
      <c r="A313" s="42"/>
      <c r="B313" s="29" t="s">
        <v>48</v>
      </c>
      <c r="C313" s="29" t="s">
        <v>49</v>
      </c>
      <c r="D313" s="29"/>
      <c r="E313" s="29"/>
      <c r="F313" s="29"/>
      <c r="G313" s="29"/>
      <c r="H313" s="31" t="s">
        <v>73</v>
      </c>
      <c r="I313" s="29"/>
      <c r="J313" s="29"/>
      <c r="K313" s="29"/>
      <c r="L313" s="29" t="s">
        <v>51</v>
      </c>
      <c r="M313" s="29"/>
      <c r="N313" s="29"/>
      <c r="O313" s="29"/>
      <c r="P313" s="29"/>
      <c r="Q313" s="45" t="s">
        <v>50</v>
      </c>
    </row>
    <row r="314" spans="1:17" outlineLevel="1">
      <c r="A314" s="42"/>
      <c r="B314" s="46" t="str">
        <f>IF(AND(H313="Y",Q313="Y",K314="N",Q314="N"),"Actual", "Estimated")</f>
        <v>Estimated</v>
      </c>
      <c r="C314" s="29" t="s">
        <v>52</v>
      </c>
      <c r="D314" s="29"/>
      <c r="E314" s="29"/>
      <c r="F314" s="29"/>
      <c r="G314" s="29"/>
      <c r="H314" s="29"/>
      <c r="I314" s="29"/>
      <c r="J314" s="29"/>
      <c r="K314" s="31" t="s">
        <v>26</v>
      </c>
      <c r="L314" s="29" t="s">
        <v>53</v>
      </c>
      <c r="M314" s="29"/>
      <c r="N314" s="29"/>
      <c r="O314" s="29"/>
      <c r="P314" s="29"/>
      <c r="Q314" s="45" t="s">
        <v>50</v>
      </c>
    </row>
    <row r="315" spans="1:17" hidden="1" outlineLevel="1">
      <c r="A315" s="42"/>
      <c r="B315" s="29"/>
      <c r="C315" s="29"/>
      <c r="D315" s="29"/>
      <c r="E315" s="29"/>
      <c r="F315" s="29"/>
      <c r="G315" s="29"/>
      <c r="H315" s="29"/>
      <c r="I315" s="29"/>
      <c r="J315" s="29"/>
      <c r="K315" s="29"/>
      <c r="L315" s="29"/>
      <c r="M315" s="29"/>
      <c r="N315" s="29"/>
      <c r="O315" s="29"/>
      <c r="P315" s="29"/>
      <c r="Q315" s="43"/>
    </row>
    <row r="316" spans="1:17" hidden="1" outlineLevel="1">
      <c r="A316" s="42"/>
      <c r="B316" s="47" t="s">
        <v>54</v>
      </c>
      <c r="C316" s="48" t="s">
        <v>55</v>
      </c>
      <c r="D316" s="48"/>
      <c r="E316" s="48"/>
      <c r="F316" s="48"/>
      <c r="G316" s="48"/>
      <c r="H316" s="48"/>
      <c r="I316" s="48"/>
      <c r="J316" s="29"/>
      <c r="K316" s="49" t="s">
        <v>56</v>
      </c>
      <c r="L316" s="49"/>
      <c r="M316" s="49"/>
      <c r="N316" s="49"/>
      <c r="O316" s="49"/>
      <c r="P316" s="49"/>
      <c r="Q316" s="43"/>
    </row>
    <row r="317" spans="1:17" hidden="1" outlineLevel="1">
      <c r="A317" s="42"/>
      <c r="B317" s="29" t="s">
        <v>57</v>
      </c>
      <c r="C317" s="50"/>
      <c r="D317" s="51" t="s">
        <v>58</v>
      </c>
      <c r="E317" s="50" t="s">
        <v>59</v>
      </c>
      <c r="H317" s="29"/>
      <c r="I317" s="29"/>
      <c r="J317" s="29"/>
      <c r="K317" s="50"/>
      <c r="L317" s="29" t="s">
        <v>58</v>
      </c>
      <c r="M317" s="29"/>
      <c r="N317" s="50"/>
      <c r="O317" s="29"/>
      <c r="P317" s="29"/>
      <c r="Q317" s="43"/>
    </row>
    <row r="318" spans="1:17" hidden="1" outlineLevel="1">
      <c r="A318" s="42"/>
      <c r="B318" s="29"/>
      <c r="C318" s="29"/>
      <c r="D318" s="29"/>
      <c r="E318" s="29"/>
      <c r="F318" s="29"/>
      <c r="G318" s="29"/>
      <c r="H318" s="29"/>
      <c r="I318" s="29"/>
      <c r="J318" s="29"/>
      <c r="K318" s="198" t="str">
        <f>IF(OR(K317&lt;&gt;"Real",N317&lt;&gt;"2014/15"),"** Note: Data required to be reported in Real $ @ Jun14.  Escalate using standard CPI assumptions","OK - no escalation required")</f>
        <v>** Note: Data required to be reported in Real $ @ Jun14.  Escalate using standard CPI assumptions</v>
      </c>
      <c r="L318" s="198"/>
      <c r="M318" s="198"/>
      <c r="N318" s="198"/>
      <c r="O318" s="198"/>
      <c r="P318" s="198"/>
      <c r="Q318" s="199"/>
    </row>
    <row r="319" spans="1:17" outlineLevel="1">
      <c r="A319" s="42"/>
      <c r="B319" s="29"/>
      <c r="C319" s="29"/>
      <c r="D319" s="29"/>
      <c r="E319" s="29"/>
      <c r="F319" s="29"/>
      <c r="G319" s="29"/>
      <c r="H319" s="29"/>
      <c r="I319" s="29"/>
      <c r="J319" s="29"/>
      <c r="K319" s="29"/>
      <c r="L319" s="29"/>
      <c r="M319" s="29"/>
      <c r="N319" s="29"/>
      <c r="O319" s="29"/>
      <c r="P319" s="29"/>
      <c r="Q319" s="43"/>
    </row>
    <row r="320" spans="1:17" outlineLevel="1">
      <c r="A320" s="42"/>
      <c r="B320" s="29" t="s">
        <v>60</v>
      </c>
      <c r="C320" s="50" t="s">
        <v>76</v>
      </c>
      <c r="D320" s="29"/>
      <c r="E320" s="29"/>
      <c r="F320" s="29" t="s">
        <v>61</v>
      </c>
      <c r="G320" s="29"/>
      <c r="H320" s="200"/>
      <c r="I320" s="200"/>
      <c r="J320" s="29"/>
      <c r="K320" s="29" t="s">
        <v>62</v>
      </c>
      <c r="L320" s="29"/>
      <c r="M320" s="29"/>
      <c r="N320" s="200"/>
      <c r="O320" s="200"/>
      <c r="P320" s="29"/>
      <c r="Q320" s="43"/>
    </row>
    <row r="321" spans="1:17" hidden="1" outlineLevel="1">
      <c r="A321" s="42"/>
      <c r="B321" s="29"/>
      <c r="C321" s="29"/>
      <c r="D321" s="29"/>
      <c r="E321" s="29"/>
      <c r="F321" s="29"/>
      <c r="G321" s="29"/>
      <c r="H321" s="29"/>
      <c r="I321" s="29"/>
      <c r="J321" s="29"/>
      <c r="K321" s="29"/>
      <c r="L321" s="29"/>
      <c r="M321" s="29"/>
      <c r="N321" s="29"/>
      <c r="O321" s="29"/>
      <c r="P321" s="29"/>
      <c r="Q321" s="43"/>
    </row>
    <row r="322" spans="1:17" hidden="1" outlineLevel="1">
      <c r="A322" s="42"/>
      <c r="B322" s="29" t="s">
        <v>63</v>
      </c>
      <c r="C322" s="192"/>
      <c r="D322" s="193"/>
      <c r="E322" s="194"/>
      <c r="F322" s="194"/>
      <c r="G322" s="194"/>
      <c r="H322" s="194"/>
      <c r="I322" s="194"/>
      <c r="J322" s="194"/>
      <c r="K322" s="194"/>
      <c r="L322" s="194"/>
      <c r="M322" s="194"/>
      <c r="N322" s="194"/>
      <c r="O322" s="194"/>
      <c r="P322" s="194"/>
      <c r="Q322" s="195"/>
    </row>
    <row r="323" spans="1:17" hidden="1" outlineLevel="1">
      <c r="A323" s="42"/>
      <c r="B323" s="29" t="s">
        <v>64</v>
      </c>
      <c r="C323" s="29"/>
      <c r="D323" s="29"/>
      <c r="E323" s="29"/>
      <c r="F323" s="29"/>
      <c r="G323" s="29"/>
      <c r="H323" s="29"/>
      <c r="I323" s="29"/>
      <c r="J323" s="29"/>
      <c r="K323" s="29"/>
      <c r="L323" s="29"/>
      <c r="M323" s="29"/>
      <c r="N323" s="29"/>
      <c r="O323" s="29"/>
      <c r="P323" s="29"/>
      <c r="Q323" s="43"/>
    </row>
    <row r="324" spans="1:17" ht="15.75" outlineLevel="1" thickBot="1">
      <c r="A324" s="52"/>
      <c r="B324" s="53"/>
      <c r="C324" s="53"/>
      <c r="D324" s="53"/>
      <c r="E324" s="53"/>
      <c r="F324" s="53"/>
      <c r="G324" s="53"/>
      <c r="H324" s="53"/>
      <c r="I324" s="53"/>
      <c r="J324" s="53"/>
      <c r="K324" s="53"/>
      <c r="L324" s="53"/>
      <c r="M324" s="53"/>
      <c r="N324" s="53"/>
      <c r="O324" s="53"/>
      <c r="P324" s="53"/>
      <c r="Q324" s="54"/>
    </row>
    <row r="325" spans="1:17" ht="15.75" outlineLevel="1" thickBot="1"/>
    <row r="326" spans="1:17" outlineLevel="1">
      <c r="A326" s="40" t="s">
        <v>414</v>
      </c>
      <c r="B326" s="41" t="s">
        <v>41</v>
      </c>
      <c r="C326" s="180" t="s">
        <v>415</v>
      </c>
      <c r="D326" s="181"/>
      <c r="E326" s="181"/>
      <c r="F326" s="181"/>
      <c r="G326" s="181"/>
      <c r="H326" s="181"/>
      <c r="I326" s="181"/>
      <c r="J326" s="181"/>
      <c r="K326" s="181"/>
      <c r="L326" s="181"/>
      <c r="M326" s="181"/>
      <c r="N326" s="181"/>
      <c r="O326" s="181"/>
      <c r="P326" s="181"/>
      <c r="Q326" s="182"/>
    </row>
    <row r="327" spans="1:17" outlineLevel="1">
      <c r="A327" s="42"/>
      <c r="B327" s="29" t="s">
        <v>42</v>
      </c>
      <c r="C327" s="183" t="s">
        <v>399</v>
      </c>
      <c r="D327" s="184"/>
      <c r="E327" s="184"/>
      <c r="F327" s="184"/>
      <c r="G327" s="184"/>
      <c r="H327" s="184"/>
      <c r="I327" s="184"/>
      <c r="J327" s="184"/>
      <c r="K327" s="184"/>
      <c r="L327" s="184"/>
      <c r="M327" s="184"/>
      <c r="N327" s="185"/>
      <c r="O327" s="185"/>
      <c r="P327" s="185"/>
      <c r="Q327" s="186"/>
    </row>
    <row r="328" spans="1:17" outlineLevel="1">
      <c r="A328" s="42"/>
      <c r="B328" s="29" t="s">
        <v>46</v>
      </c>
      <c r="C328" s="228">
        <v>41760</v>
      </c>
      <c r="D328" s="190"/>
      <c r="E328" s="190"/>
      <c r="F328" s="197"/>
      <c r="G328" s="29"/>
      <c r="H328" s="29"/>
      <c r="I328" s="29"/>
      <c r="J328" s="29"/>
      <c r="K328" s="29"/>
      <c r="L328" s="29"/>
      <c r="M328" s="29"/>
      <c r="N328" s="29"/>
      <c r="O328" s="29"/>
      <c r="P328" s="29"/>
      <c r="Q328" s="43"/>
    </row>
    <row r="329" spans="1:17" outlineLevel="1">
      <c r="A329" s="42"/>
      <c r="B329" s="44" t="s">
        <v>47</v>
      </c>
      <c r="C329" s="183" t="s">
        <v>360</v>
      </c>
      <c r="D329" s="184"/>
      <c r="E329" s="184"/>
      <c r="F329" s="184"/>
      <c r="G329" s="184"/>
      <c r="H329" s="184"/>
      <c r="I329" s="184"/>
      <c r="J329" s="184"/>
      <c r="K329" s="184"/>
      <c r="L329" s="184"/>
      <c r="M329" s="184"/>
      <c r="N329" s="185"/>
      <c r="O329" s="185"/>
      <c r="P329" s="185"/>
      <c r="Q329" s="186"/>
    </row>
    <row r="330" spans="1:17" outlineLevel="1">
      <c r="A330" s="42"/>
      <c r="B330" s="29"/>
      <c r="C330" s="29"/>
      <c r="D330" s="29"/>
      <c r="E330" s="29"/>
      <c r="F330" s="29"/>
      <c r="G330" s="29"/>
      <c r="H330" s="29"/>
      <c r="I330" s="29"/>
      <c r="J330" s="29"/>
      <c r="K330" s="29"/>
      <c r="L330" s="29"/>
      <c r="M330" s="29"/>
      <c r="N330" s="29"/>
      <c r="O330" s="29"/>
      <c r="P330" s="29"/>
      <c r="Q330" s="43"/>
    </row>
    <row r="331" spans="1:17" outlineLevel="1">
      <c r="A331" s="42"/>
      <c r="B331" s="29" t="s">
        <v>48</v>
      </c>
      <c r="C331" s="29" t="s">
        <v>49</v>
      </c>
      <c r="D331" s="29"/>
      <c r="E331" s="29"/>
      <c r="F331" s="29"/>
      <c r="G331" s="29"/>
      <c r="H331" s="31" t="s">
        <v>26</v>
      </c>
      <c r="I331" s="29"/>
      <c r="J331" s="29"/>
      <c r="K331" s="29"/>
      <c r="L331" s="29" t="s">
        <v>51</v>
      </c>
      <c r="M331" s="29"/>
      <c r="N331" s="29"/>
      <c r="O331" s="29"/>
      <c r="P331" s="29"/>
      <c r="Q331" s="45" t="s">
        <v>50</v>
      </c>
    </row>
    <row r="332" spans="1:17" outlineLevel="1">
      <c r="A332" s="42"/>
      <c r="B332" s="46" t="str">
        <f>IF(AND(H331="Y",Q331="Y",K332="N",Q332="N"),"Actual", "Estimated")</f>
        <v>Estimated</v>
      </c>
      <c r="C332" s="29" t="s">
        <v>52</v>
      </c>
      <c r="D332" s="29"/>
      <c r="E332" s="29"/>
      <c r="F332" s="29"/>
      <c r="G332" s="29"/>
      <c r="H332" s="29"/>
      <c r="I332" s="29"/>
      <c r="J332" s="29"/>
      <c r="K332" s="31" t="s">
        <v>26</v>
      </c>
      <c r="L332" s="29" t="s">
        <v>53</v>
      </c>
      <c r="M332" s="29"/>
      <c r="N332" s="29"/>
      <c r="O332" s="29"/>
      <c r="P332" s="29"/>
      <c r="Q332" s="45" t="s">
        <v>50</v>
      </c>
    </row>
    <row r="333" spans="1:17" hidden="1" outlineLevel="1">
      <c r="A333" s="42"/>
      <c r="B333" s="29"/>
      <c r="C333" s="29"/>
      <c r="D333" s="29"/>
      <c r="E333" s="29"/>
      <c r="F333" s="29"/>
      <c r="G333" s="29"/>
      <c r="H333" s="29"/>
      <c r="I333" s="29"/>
      <c r="J333" s="29"/>
      <c r="K333" s="29"/>
      <c r="L333" s="29"/>
      <c r="M333" s="29"/>
      <c r="N333" s="29"/>
      <c r="O333" s="29"/>
      <c r="P333" s="29"/>
      <c r="Q333" s="43"/>
    </row>
    <row r="334" spans="1:17" hidden="1" outlineLevel="1">
      <c r="A334" s="42"/>
      <c r="B334" s="47" t="s">
        <v>54</v>
      </c>
      <c r="C334" s="48" t="s">
        <v>55</v>
      </c>
      <c r="D334" s="48"/>
      <c r="E334" s="48"/>
      <c r="F334" s="48"/>
      <c r="G334" s="48"/>
      <c r="H334" s="48"/>
      <c r="I334" s="48"/>
      <c r="J334" s="29"/>
      <c r="K334" s="49" t="s">
        <v>56</v>
      </c>
      <c r="L334" s="49"/>
      <c r="M334" s="49"/>
      <c r="N334" s="49"/>
      <c r="O334" s="49"/>
      <c r="P334" s="49"/>
      <c r="Q334" s="43"/>
    </row>
    <row r="335" spans="1:17" hidden="1" outlineLevel="1">
      <c r="A335" s="42"/>
      <c r="B335" s="29" t="s">
        <v>57</v>
      </c>
      <c r="C335" s="50"/>
      <c r="D335" s="51" t="s">
        <v>58</v>
      </c>
      <c r="E335" s="50" t="s">
        <v>59</v>
      </c>
      <c r="H335" s="29"/>
      <c r="I335" s="29"/>
      <c r="J335" s="29"/>
      <c r="K335" s="50"/>
      <c r="L335" s="29" t="s">
        <v>58</v>
      </c>
      <c r="M335" s="29"/>
      <c r="N335" s="50"/>
      <c r="O335" s="29"/>
      <c r="P335" s="29"/>
      <c r="Q335" s="43"/>
    </row>
    <row r="336" spans="1:17" hidden="1" outlineLevel="1">
      <c r="A336" s="42"/>
      <c r="B336" s="29"/>
      <c r="C336" s="29"/>
      <c r="D336" s="29"/>
      <c r="E336" s="29"/>
      <c r="F336" s="29"/>
      <c r="G336" s="29"/>
      <c r="H336" s="29"/>
      <c r="I336" s="29"/>
      <c r="J336" s="29"/>
      <c r="K336" s="198" t="str">
        <f>IF(OR(K335&lt;&gt;"Real",N335&lt;&gt;"2014/15"),"** Note: Data required to be reported in Real $ @ Jun14.  Escalate using standard CPI assumptions","OK - no escalation required")</f>
        <v>** Note: Data required to be reported in Real $ @ Jun14.  Escalate using standard CPI assumptions</v>
      </c>
      <c r="L336" s="198"/>
      <c r="M336" s="198"/>
      <c r="N336" s="198"/>
      <c r="O336" s="198"/>
      <c r="P336" s="198"/>
      <c r="Q336" s="199"/>
    </row>
    <row r="337" spans="1:17" outlineLevel="1">
      <c r="A337" s="42"/>
      <c r="B337" s="29"/>
      <c r="C337" s="29"/>
      <c r="D337" s="29"/>
      <c r="E337" s="29"/>
      <c r="F337" s="29"/>
      <c r="G337" s="29"/>
      <c r="H337" s="29"/>
      <c r="I337" s="29"/>
      <c r="J337" s="29"/>
      <c r="K337" s="29"/>
      <c r="L337" s="29"/>
      <c r="M337" s="29"/>
      <c r="N337" s="29"/>
      <c r="O337" s="29"/>
      <c r="P337" s="29"/>
      <c r="Q337" s="43"/>
    </row>
    <row r="338" spans="1:17" outlineLevel="1">
      <c r="A338" s="42"/>
      <c r="B338" s="29" t="s">
        <v>60</v>
      </c>
      <c r="C338" s="50" t="s">
        <v>76</v>
      </c>
      <c r="D338" s="29"/>
      <c r="E338" s="29"/>
      <c r="F338" s="29" t="s">
        <v>61</v>
      </c>
      <c r="G338" s="29"/>
      <c r="H338" s="200"/>
      <c r="I338" s="200"/>
      <c r="J338" s="29"/>
      <c r="K338" s="29" t="s">
        <v>62</v>
      </c>
      <c r="L338" s="29"/>
      <c r="M338" s="29"/>
      <c r="N338" s="200"/>
      <c r="O338" s="200"/>
      <c r="P338" s="29"/>
      <c r="Q338" s="43"/>
    </row>
    <row r="339" spans="1:17" hidden="1" outlineLevel="1">
      <c r="A339" s="42"/>
      <c r="B339" s="29"/>
      <c r="C339" s="29"/>
      <c r="D339" s="29"/>
      <c r="E339" s="29"/>
      <c r="F339" s="29"/>
      <c r="G339" s="29"/>
      <c r="H339" s="29"/>
      <c r="I339" s="29"/>
      <c r="J339" s="29"/>
      <c r="K339" s="29"/>
      <c r="L339" s="29"/>
      <c r="M339" s="29"/>
      <c r="N339" s="29"/>
      <c r="O339" s="29"/>
      <c r="P339" s="29"/>
      <c r="Q339" s="43"/>
    </row>
    <row r="340" spans="1:17" hidden="1" outlineLevel="1">
      <c r="A340" s="42"/>
      <c r="B340" s="29" t="s">
        <v>63</v>
      </c>
      <c r="C340" s="192"/>
      <c r="D340" s="193"/>
      <c r="E340" s="194"/>
      <c r="F340" s="194"/>
      <c r="G340" s="194"/>
      <c r="H340" s="194"/>
      <c r="I340" s="194"/>
      <c r="J340" s="194"/>
      <c r="K340" s="194"/>
      <c r="L340" s="194"/>
      <c r="M340" s="194"/>
      <c r="N340" s="194"/>
      <c r="O340" s="194"/>
      <c r="P340" s="194"/>
      <c r="Q340" s="195"/>
    </row>
    <row r="341" spans="1:17" hidden="1" outlineLevel="1">
      <c r="A341" s="42"/>
      <c r="B341" s="29" t="s">
        <v>64</v>
      </c>
      <c r="C341" s="29"/>
      <c r="D341" s="29"/>
      <c r="E341" s="29"/>
      <c r="F341" s="29"/>
      <c r="G341" s="29"/>
      <c r="H341" s="29"/>
      <c r="I341" s="29"/>
      <c r="J341" s="29"/>
      <c r="K341" s="29"/>
      <c r="L341" s="29"/>
      <c r="M341" s="29"/>
      <c r="N341" s="29"/>
      <c r="O341" s="29"/>
      <c r="P341" s="29"/>
      <c r="Q341" s="43"/>
    </row>
    <row r="342" spans="1:17" ht="15.75" outlineLevel="1" thickBot="1">
      <c r="A342" s="52"/>
      <c r="B342" s="53"/>
      <c r="C342" s="53"/>
      <c r="D342" s="53"/>
      <c r="E342" s="53"/>
      <c r="F342" s="53"/>
      <c r="G342" s="53"/>
      <c r="H342" s="53"/>
      <c r="I342" s="53"/>
      <c r="J342" s="53"/>
      <c r="K342" s="53"/>
      <c r="L342" s="53"/>
      <c r="M342" s="53"/>
      <c r="N342" s="53"/>
      <c r="O342" s="53"/>
      <c r="P342" s="53"/>
      <c r="Q342" s="54"/>
    </row>
    <row r="343" spans="1:17" ht="15.75" outlineLevel="1" thickBot="1"/>
    <row r="344" spans="1:17" outlineLevel="1">
      <c r="A344" s="40" t="s">
        <v>416</v>
      </c>
      <c r="B344" s="41" t="s">
        <v>41</v>
      </c>
      <c r="C344" s="180" t="s">
        <v>417</v>
      </c>
      <c r="D344" s="181"/>
      <c r="E344" s="181"/>
      <c r="F344" s="181"/>
      <c r="G344" s="181"/>
      <c r="H344" s="181"/>
      <c r="I344" s="181"/>
      <c r="J344" s="181"/>
      <c r="K344" s="181"/>
      <c r="L344" s="181"/>
      <c r="M344" s="181"/>
      <c r="N344" s="181"/>
      <c r="O344" s="181"/>
      <c r="P344" s="181"/>
      <c r="Q344" s="182"/>
    </row>
    <row r="345" spans="1:17" outlineLevel="1">
      <c r="A345" s="42"/>
      <c r="B345" s="29" t="s">
        <v>42</v>
      </c>
      <c r="C345" s="183" t="s">
        <v>418</v>
      </c>
      <c r="D345" s="184"/>
      <c r="E345" s="184"/>
      <c r="F345" s="184"/>
      <c r="G345" s="184"/>
      <c r="H345" s="184"/>
      <c r="I345" s="184"/>
      <c r="J345" s="184"/>
      <c r="K345" s="184"/>
      <c r="L345" s="184"/>
      <c r="M345" s="184"/>
      <c r="N345" s="185"/>
      <c r="O345" s="185"/>
      <c r="P345" s="185"/>
      <c r="Q345" s="186"/>
    </row>
    <row r="346" spans="1:17" outlineLevel="1">
      <c r="A346" s="42"/>
      <c r="B346" s="29" t="s">
        <v>46</v>
      </c>
      <c r="C346" s="228">
        <v>41760</v>
      </c>
      <c r="D346" s="190"/>
      <c r="E346" s="190"/>
      <c r="F346" s="197"/>
      <c r="G346" s="29"/>
      <c r="H346" s="29"/>
      <c r="I346" s="29"/>
      <c r="J346" s="29"/>
      <c r="K346" s="29"/>
      <c r="L346" s="29"/>
      <c r="M346" s="29"/>
      <c r="N346" s="29"/>
      <c r="O346" s="29"/>
      <c r="P346" s="29"/>
      <c r="Q346" s="43"/>
    </row>
    <row r="347" spans="1:17" outlineLevel="1">
      <c r="A347" s="42"/>
      <c r="B347" s="44" t="s">
        <v>47</v>
      </c>
      <c r="C347" s="183" t="s">
        <v>419</v>
      </c>
      <c r="D347" s="184"/>
      <c r="E347" s="184"/>
      <c r="F347" s="184"/>
      <c r="G347" s="184"/>
      <c r="H347" s="184"/>
      <c r="I347" s="184"/>
      <c r="J347" s="184"/>
      <c r="K347" s="184"/>
      <c r="L347" s="184"/>
      <c r="M347" s="184"/>
      <c r="N347" s="185"/>
      <c r="O347" s="185"/>
      <c r="P347" s="185"/>
      <c r="Q347" s="186"/>
    </row>
    <row r="348" spans="1:17" outlineLevel="1">
      <c r="A348" s="42"/>
      <c r="B348" s="29"/>
      <c r="C348" s="29"/>
      <c r="D348" s="29"/>
      <c r="E348" s="29"/>
      <c r="F348" s="29"/>
      <c r="G348" s="29"/>
      <c r="H348" s="29"/>
      <c r="I348" s="29"/>
      <c r="J348" s="29"/>
      <c r="K348" s="29"/>
      <c r="L348" s="29"/>
      <c r="M348" s="29"/>
      <c r="N348" s="29"/>
      <c r="O348" s="29"/>
      <c r="P348" s="29"/>
      <c r="Q348" s="43"/>
    </row>
    <row r="349" spans="1:17" outlineLevel="1">
      <c r="A349" s="42"/>
      <c r="B349" s="29" t="s">
        <v>48</v>
      </c>
      <c r="C349" s="29" t="s">
        <v>49</v>
      </c>
      <c r="D349" s="29"/>
      <c r="E349" s="29"/>
      <c r="F349" s="29"/>
      <c r="G349" s="29"/>
      <c r="H349" s="31" t="s">
        <v>73</v>
      </c>
      <c r="I349" s="29"/>
      <c r="J349" s="29"/>
      <c r="K349" s="29"/>
      <c r="L349" s="29" t="s">
        <v>51</v>
      </c>
      <c r="M349" s="29"/>
      <c r="N349" s="29"/>
      <c r="O349" s="29"/>
      <c r="P349" s="29"/>
      <c r="Q349" s="45" t="s">
        <v>50</v>
      </c>
    </row>
    <row r="350" spans="1:17" outlineLevel="1">
      <c r="A350" s="42"/>
      <c r="B350" s="46" t="str">
        <f>IF(AND(H349="Y",Q349="Y",K350="N",Q350="N"),"Actual", "Estimated")</f>
        <v>Estimated</v>
      </c>
      <c r="C350" s="29" t="s">
        <v>52</v>
      </c>
      <c r="D350" s="29"/>
      <c r="E350" s="29"/>
      <c r="F350" s="29"/>
      <c r="G350" s="29"/>
      <c r="H350" s="29"/>
      <c r="I350" s="29"/>
      <c r="J350" s="29"/>
      <c r="K350" s="31" t="s">
        <v>26</v>
      </c>
      <c r="L350" s="29" t="s">
        <v>53</v>
      </c>
      <c r="M350" s="29"/>
      <c r="N350" s="29"/>
      <c r="O350" s="29"/>
      <c r="P350" s="29"/>
      <c r="Q350" s="45" t="s">
        <v>50</v>
      </c>
    </row>
    <row r="351" spans="1:17" hidden="1" outlineLevel="1">
      <c r="A351" s="42"/>
      <c r="B351" s="29"/>
      <c r="C351" s="29"/>
      <c r="D351" s="29"/>
      <c r="E351" s="29"/>
      <c r="F351" s="29"/>
      <c r="G351" s="29"/>
      <c r="H351" s="29"/>
      <c r="I351" s="29"/>
      <c r="J351" s="29"/>
      <c r="K351" s="29"/>
      <c r="L351" s="29"/>
      <c r="M351" s="29"/>
      <c r="N351" s="29"/>
      <c r="O351" s="29"/>
      <c r="P351" s="29"/>
      <c r="Q351" s="43"/>
    </row>
    <row r="352" spans="1:17" hidden="1" outlineLevel="1">
      <c r="A352" s="42"/>
      <c r="B352" s="47" t="s">
        <v>54</v>
      </c>
      <c r="C352" s="48" t="s">
        <v>55</v>
      </c>
      <c r="D352" s="48"/>
      <c r="E352" s="48"/>
      <c r="F352" s="48"/>
      <c r="G352" s="48"/>
      <c r="H352" s="48"/>
      <c r="I352" s="48"/>
      <c r="J352" s="29"/>
      <c r="K352" s="49" t="s">
        <v>56</v>
      </c>
      <c r="L352" s="49"/>
      <c r="M352" s="49"/>
      <c r="N352" s="49"/>
      <c r="O352" s="49"/>
      <c r="P352" s="49"/>
      <c r="Q352" s="43"/>
    </row>
    <row r="353" spans="1:17" hidden="1" outlineLevel="1">
      <c r="A353" s="42"/>
      <c r="B353" s="29" t="s">
        <v>57</v>
      </c>
      <c r="C353" s="50"/>
      <c r="D353" s="51" t="s">
        <v>58</v>
      </c>
      <c r="E353" s="50" t="s">
        <v>59</v>
      </c>
      <c r="H353" s="29"/>
      <c r="I353" s="29"/>
      <c r="J353" s="29"/>
      <c r="K353" s="50"/>
      <c r="L353" s="29" t="s">
        <v>58</v>
      </c>
      <c r="M353" s="29"/>
      <c r="N353" s="50"/>
      <c r="O353" s="29"/>
      <c r="P353" s="29"/>
      <c r="Q353" s="43"/>
    </row>
    <row r="354" spans="1:17" hidden="1" outlineLevel="1">
      <c r="A354" s="42"/>
      <c r="B354" s="29"/>
      <c r="C354" s="29"/>
      <c r="D354" s="29"/>
      <c r="E354" s="29"/>
      <c r="F354" s="29"/>
      <c r="G354" s="29"/>
      <c r="H354" s="29"/>
      <c r="I354" s="29"/>
      <c r="J354" s="29"/>
      <c r="K354" s="198" t="str">
        <f>IF(OR(K353&lt;&gt;"Real",N353&lt;&gt;"2014/15"),"** Note: Data required to be reported in Real $ @ Jun14.  Escalate using standard CPI assumptions","OK - no escalation required")</f>
        <v>** Note: Data required to be reported in Real $ @ Jun14.  Escalate using standard CPI assumptions</v>
      </c>
      <c r="L354" s="198"/>
      <c r="M354" s="198"/>
      <c r="N354" s="198"/>
      <c r="O354" s="198"/>
      <c r="P354" s="198"/>
      <c r="Q354" s="199"/>
    </row>
    <row r="355" spans="1:17" outlineLevel="1">
      <c r="A355" s="42"/>
      <c r="B355" s="29"/>
      <c r="C355" s="29"/>
      <c r="D355" s="29"/>
      <c r="E355" s="29"/>
      <c r="F355" s="29"/>
      <c r="G355" s="29"/>
      <c r="H355" s="29"/>
      <c r="I355" s="29"/>
      <c r="J355" s="29"/>
      <c r="K355" s="29"/>
      <c r="L355" s="29"/>
      <c r="M355" s="29"/>
      <c r="N355" s="29"/>
      <c r="O355" s="29"/>
      <c r="P355" s="29"/>
      <c r="Q355" s="43"/>
    </row>
    <row r="356" spans="1:17" outlineLevel="1">
      <c r="A356" s="42"/>
      <c r="B356" s="29" t="s">
        <v>60</v>
      </c>
      <c r="C356" s="50" t="s">
        <v>76</v>
      </c>
      <c r="D356" s="29"/>
      <c r="E356" s="29"/>
      <c r="F356" s="29" t="s">
        <v>61</v>
      </c>
      <c r="G356" s="29"/>
      <c r="H356" s="200"/>
      <c r="I356" s="200"/>
      <c r="J356" s="29"/>
      <c r="K356" s="29" t="s">
        <v>62</v>
      </c>
      <c r="L356" s="29"/>
      <c r="M356" s="29"/>
      <c r="N356" s="200"/>
      <c r="O356" s="200"/>
      <c r="P356" s="29"/>
      <c r="Q356" s="43"/>
    </row>
    <row r="357" spans="1:17" hidden="1" outlineLevel="1">
      <c r="A357" s="42"/>
      <c r="B357" s="29"/>
      <c r="C357" s="29"/>
      <c r="D357" s="29"/>
      <c r="E357" s="29"/>
      <c r="F357" s="29"/>
      <c r="G357" s="29"/>
      <c r="H357" s="29"/>
      <c r="I357" s="29"/>
      <c r="J357" s="29"/>
      <c r="K357" s="29"/>
      <c r="L357" s="29"/>
      <c r="M357" s="29"/>
      <c r="N357" s="29"/>
      <c r="O357" s="29"/>
      <c r="P357" s="29"/>
      <c r="Q357" s="43"/>
    </row>
    <row r="358" spans="1:17" hidden="1" outlineLevel="1">
      <c r="A358" s="42"/>
      <c r="B358" s="29" t="s">
        <v>63</v>
      </c>
      <c r="C358" s="192"/>
      <c r="D358" s="193"/>
      <c r="E358" s="194"/>
      <c r="F358" s="194"/>
      <c r="G358" s="194"/>
      <c r="H358" s="194"/>
      <c r="I358" s="194"/>
      <c r="J358" s="194"/>
      <c r="K358" s="194"/>
      <c r="L358" s="194"/>
      <c r="M358" s="194"/>
      <c r="N358" s="194"/>
      <c r="O358" s="194"/>
      <c r="P358" s="194"/>
      <c r="Q358" s="195"/>
    </row>
    <row r="359" spans="1:17" hidden="1" outlineLevel="1">
      <c r="A359" s="42"/>
      <c r="B359" s="29" t="s">
        <v>64</v>
      </c>
      <c r="C359" s="29"/>
      <c r="D359" s="29"/>
      <c r="E359" s="29"/>
      <c r="F359" s="29"/>
      <c r="G359" s="29"/>
      <c r="H359" s="29"/>
      <c r="I359" s="29"/>
      <c r="J359" s="29"/>
      <c r="K359" s="29"/>
      <c r="L359" s="29"/>
      <c r="M359" s="29"/>
      <c r="N359" s="29"/>
      <c r="O359" s="29"/>
      <c r="P359" s="29"/>
      <c r="Q359" s="43"/>
    </row>
    <row r="360" spans="1:17" ht="15.75" outlineLevel="1" thickBot="1">
      <c r="A360" s="52"/>
      <c r="B360" s="53"/>
      <c r="C360" s="53"/>
      <c r="D360" s="53"/>
      <c r="E360" s="53"/>
      <c r="F360" s="53"/>
      <c r="G360" s="53"/>
      <c r="H360" s="53"/>
      <c r="I360" s="53"/>
      <c r="J360" s="53"/>
      <c r="K360" s="53"/>
      <c r="L360" s="53"/>
      <c r="M360" s="53"/>
      <c r="N360" s="53"/>
      <c r="O360" s="53"/>
      <c r="P360" s="53"/>
      <c r="Q360" s="54"/>
    </row>
    <row r="361" spans="1:17" ht="15.75" outlineLevel="1" thickBot="1"/>
    <row r="362" spans="1:17" outlineLevel="1">
      <c r="A362" s="40" t="s">
        <v>420</v>
      </c>
      <c r="B362" s="41" t="s">
        <v>41</v>
      </c>
      <c r="C362" s="131" t="s">
        <v>421</v>
      </c>
      <c r="D362" s="132"/>
      <c r="E362" s="132"/>
      <c r="F362" s="132"/>
      <c r="G362" s="132"/>
      <c r="H362" s="132"/>
      <c r="I362" s="132"/>
      <c r="J362" s="132"/>
      <c r="K362" s="132"/>
      <c r="L362" s="132"/>
      <c r="M362" s="132"/>
      <c r="N362" s="132"/>
      <c r="O362" s="132"/>
      <c r="P362" s="132"/>
      <c r="Q362" s="133"/>
    </row>
    <row r="363" spans="1:17" outlineLevel="1">
      <c r="A363" s="42"/>
      <c r="B363" s="29" t="s">
        <v>42</v>
      </c>
      <c r="C363" s="134" t="s">
        <v>389</v>
      </c>
      <c r="D363" s="135"/>
      <c r="E363" s="135"/>
      <c r="F363" s="135"/>
      <c r="G363" s="135"/>
      <c r="H363" s="135"/>
      <c r="I363" s="135"/>
      <c r="J363" s="135"/>
      <c r="K363" s="135"/>
      <c r="L363" s="135"/>
      <c r="M363" s="135"/>
      <c r="N363" s="136"/>
      <c r="O363" s="136"/>
      <c r="P363" s="136"/>
      <c r="Q363" s="137"/>
    </row>
    <row r="364" spans="1:17" outlineLevel="1">
      <c r="A364" s="42"/>
      <c r="B364" s="29" t="s">
        <v>46</v>
      </c>
      <c r="C364" s="228">
        <v>41760</v>
      </c>
      <c r="D364" s="190"/>
      <c r="E364" s="190"/>
      <c r="F364" s="197"/>
      <c r="G364" s="29"/>
      <c r="H364" s="29"/>
      <c r="I364" s="29"/>
      <c r="J364" s="29"/>
      <c r="K364" s="29"/>
      <c r="L364" s="29"/>
      <c r="M364" s="29"/>
      <c r="N364" s="29"/>
      <c r="O364" s="29"/>
      <c r="P364" s="29"/>
      <c r="Q364" s="43"/>
    </row>
    <row r="365" spans="1:17" outlineLevel="1">
      <c r="A365" s="42"/>
      <c r="B365" s="44" t="s">
        <v>47</v>
      </c>
      <c r="C365" s="183" t="s">
        <v>396</v>
      </c>
      <c r="D365" s="184"/>
      <c r="E365" s="184"/>
      <c r="F365" s="184"/>
      <c r="G365" s="184"/>
      <c r="H365" s="184"/>
      <c r="I365" s="184"/>
      <c r="J365" s="184"/>
      <c r="K365" s="184"/>
      <c r="L365" s="184"/>
      <c r="M365" s="184"/>
      <c r="N365" s="185"/>
      <c r="O365" s="185"/>
      <c r="P365" s="185"/>
      <c r="Q365" s="186"/>
    </row>
    <row r="366" spans="1:17" outlineLevel="1">
      <c r="A366" s="42"/>
      <c r="B366" s="29"/>
      <c r="C366" s="29"/>
      <c r="D366" s="29"/>
      <c r="E366" s="29"/>
      <c r="F366" s="29"/>
      <c r="G366" s="29"/>
      <c r="H366" s="29"/>
      <c r="I366" s="29"/>
      <c r="J366" s="29"/>
      <c r="K366" s="29"/>
      <c r="L366" s="29"/>
      <c r="M366" s="29"/>
      <c r="N366" s="29"/>
      <c r="O366" s="29"/>
      <c r="P366" s="29"/>
      <c r="Q366" s="43"/>
    </row>
    <row r="367" spans="1:17" outlineLevel="1">
      <c r="A367" s="42"/>
      <c r="B367" s="29" t="s">
        <v>48</v>
      </c>
      <c r="C367" s="29" t="s">
        <v>49</v>
      </c>
      <c r="D367" s="29"/>
      <c r="E367" s="29"/>
      <c r="F367" s="29"/>
      <c r="G367" s="29"/>
      <c r="H367" s="31" t="s">
        <v>73</v>
      </c>
      <c r="I367" s="29"/>
      <c r="J367" s="29"/>
      <c r="K367" s="29"/>
      <c r="L367" s="29" t="s">
        <v>51</v>
      </c>
      <c r="M367" s="29"/>
      <c r="N367" s="29"/>
      <c r="O367" s="29"/>
      <c r="P367" s="29"/>
      <c r="Q367" s="45" t="s">
        <v>50</v>
      </c>
    </row>
    <row r="368" spans="1:17" outlineLevel="1">
      <c r="A368" s="42"/>
      <c r="B368" s="46" t="str">
        <f>IF(AND(H367="Y",Q367="Y",K368="N",Q368="N"),"Actual", "Estimated")</f>
        <v>Estimated</v>
      </c>
      <c r="C368" s="29" t="s">
        <v>52</v>
      </c>
      <c r="D368" s="29"/>
      <c r="E368" s="29"/>
      <c r="F368" s="29"/>
      <c r="G368" s="29"/>
      <c r="H368" s="29"/>
      <c r="I368" s="29"/>
      <c r="J368" s="29"/>
      <c r="K368" s="31" t="s">
        <v>26</v>
      </c>
      <c r="L368" s="29" t="s">
        <v>53</v>
      </c>
      <c r="M368" s="29"/>
      <c r="N368" s="29"/>
      <c r="O368" s="29"/>
      <c r="P368" s="29"/>
      <c r="Q368" s="45" t="s">
        <v>50</v>
      </c>
    </row>
    <row r="369" spans="1:17" hidden="1" outlineLevel="1">
      <c r="A369" s="42"/>
      <c r="B369" s="29"/>
      <c r="C369" s="29"/>
      <c r="D369" s="29"/>
      <c r="E369" s="29"/>
      <c r="F369" s="29"/>
      <c r="G369" s="29"/>
      <c r="H369" s="29"/>
      <c r="I369" s="29"/>
      <c r="J369" s="29"/>
      <c r="K369" s="29"/>
      <c r="L369" s="29"/>
      <c r="M369" s="29"/>
      <c r="N369" s="29"/>
      <c r="O369" s="29"/>
      <c r="P369" s="29"/>
      <c r="Q369" s="43"/>
    </row>
    <row r="370" spans="1:17" hidden="1" outlineLevel="1">
      <c r="A370" s="42"/>
      <c r="B370" s="47" t="s">
        <v>54</v>
      </c>
      <c r="C370" s="48" t="s">
        <v>55</v>
      </c>
      <c r="D370" s="48"/>
      <c r="E370" s="48"/>
      <c r="F370" s="48"/>
      <c r="G370" s="48"/>
      <c r="H370" s="48"/>
      <c r="I370" s="48"/>
      <c r="J370" s="29"/>
      <c r="K370" s="49" t="s">
        <v>56</v>
      </c>
      <c r="L370" s="49"/>
      <c r="M370" s="49"/>
      <c r="N370" s="49"/>
      <c r="O370" s="49"/>
      <c r="P370" s="49"/>
      <c r="Q370" s="43"/>
    </row>
    <row r="371" spans="1:17" hidden="1" outlineLevel="1">
      <c r="A371" s="42"/>
      <c r="B371" s="29" t="s">
        <v>57</v>
      </c>
      <c r="C371" s="50"/>
      <c r="D371" s="51" t="s">
        <v>58</v>
      </c>
      <c r="E371" s="50" t="s">
        <v>59</v>
      </c>
      <c r="H371" s="29"/>
      <c r="I371" s="29"/>
      <c r="J371" s="29"/>
      <c r="K371" s="50"/>
      <c r="L371" s="29" t="s">
        <v>58</v>
      </c>
      <c r="M371" s="29"/>
      <c r="N371" s="50"/>
      <c r="O371" s="29"/>
      <c r="P371" s="29"/>
      <c r="Q371" s="43"/>
    </row>
    <row r="372" spans="1:17" hidden="1" outlineLevel="1">
      <c r="A372" s="42"/>
      <c r="B372" s="29"/>
      <c r="C372" s="29"/>
      <c r="D372" s="29"/>
      <c r="E372" s="29"/>
      <c r="F372" s="29"/>
      <c r="G372" s="29"/>
      <c r="H372" s="29"/>
      <c r="I372" s="29"/>
      <c r="J372" s="29"/>
      <c r="K372" s="198" t="str">
        <f>IF(OR(K371&lt;&gt;"Real",N371&lt;&gt;"2014/15"),"** Note: Data required to be reported in Real $ @ Jun14.  Escalate using standard CPI assumptions","OK - no escalation required")</f>
        <v>** Note: Data required to be reported in Real $ @ Jun14.  Escalate using standard CPI assumptions</v>
      </c>
      <c r="L372" s="198"/>
      <c r="M372" s="198"/>
      <c r="N372" s="198"/>
      <c r="O372" s="198"/>
      <c r="P372" s="198"/>
      <c r="Q372" s="199"/>
    </row>
    <row r="373" spans="1:17" outlineLevel="1">
      <c r="A373" s="42"/>
      <c r="B373" s="29"/>
      <c r="C373" s="29"/>
      <c r="D373" s="29"/>
      <c r="E373" s="29"/>
      <c r="F373" s="29"/>
      <c r="G373" s="29"/>
      <c r="H373" s="29"/>
      <c r="I373" s="29"/>
      <c r="J373" s="29"/>
      <c r="K373" s="29"/>
      <c r="L373" s="29"/>
      <c r="M373" s="29"/>
      <c r="N373" s="29"/>
      <c r="O373" s="29"/>
      <c r="P373" s="29"/>
      <c r="Q373" s="43"/>
    </row>
    <row r="374" spans="1:17" outlineLevel="1">
      <c r="A374" s="42"/>
      <c r="B374" s="29" t="s">
        <v>60</v>
      </c>
      <c r="C374" s="50" t="s">
        <v>76</v>
      </c>
      <c r="D374" s="29"/>
      <c r="E374" s="29"/>
      <c r="F374" s="29" t="s">
        <v>61</v>
      </c>
      <c r="G374" s="29"/>
      <c r="H374" s="200"/>
      <c r="I374" s="200"/>
      <c r="J374" s="29"/>
      <c r="K374" s="29" t="s">
        <v>62</v>
      </c>
      <c r="L374" s="29"/>
      <c r="M374" s="29"/>
      <c r="N374" s="200"/>
      <c r="O374" s="200"/>
      <c r="P374" s="29"/>
      <c r="Q374" s="43"/>
    </row>
    <row r="375" spans="1:17" hidden="1" outlineLevel="1">
      <c r="A375" s="42"/>
      <c r="B375" s="29"/>
      <c r="C375" s="29"/>
      <c r="D375" s="29"/>
      <c r="E375" s="29"/>
      <c r="F375" s="29"/>
      <c r="G375" s="29"/>
      <c r="H375" s="29"/>
      <c r="I375" s="29"/>
      <c r="J375" s="29"/>
      <c r="K375" s="29"/>
      <c r="L375" s="29"/>
      <c r="M375" s="29"/>
      <c r="N375" s="29"/>
      <c r="O375" s="29"/>
      <c r="P375" s="29"/>
      <c r="Q375" s="43"/>
    </row>
    <row r="376" spans="1:17" hidden="1" outlineLevel="1">
      <c r="A376" s="42"/>
      <c r="B376" s="29" t="s">
        <v>63</v>
      </c>
      <c r="C376" s="192"/>
      <c r="D376" s="193"/>
      <c r="E376" s="194"/>
      <c r="F376" s="194"/>
      <c r="G376" s="194"/>
      <c r="H376" s="194"/>
      <c r="I376" s="194"/>
      <c r="J376" s="194"/>
      <c r="K376" s="194"/>
      <c r="L376" s="194"/>
      <c r="M376" s="194"/>
      <c r="N376" s="194"/>
      <c r="O376" s="194"/>
      <c r="P376" s="194"/>
      <c r="Q376" s="195"/>
    </row>
    <row r="377" spans="1:17" hidden="1" outlineLevel="1">
      <c r="A377" s="42"/>
      <c r="B377" s="29" t="s">
        <v>64</v>
      </c>
      <c r="C377" s="29"/>
      <c r="D377" s="29"/>
      <c r="E377" s="29"/>
      <c r="F377" s="29"/>
      <c r="G377" s="29"/>
      <c r="H377" s="29"/>
      <c r="I377" s="29"/>
      <c r="J377" s="29"/>
      <c r="K377" s="29"/>
      <c r="L377" s="29"/>
      <c r="M377" s="29"/>
      <c r="N377" s="29"/>
      <c r="O377" s="29"/>
      <c r="P377" s="29"/>
      <c r="Q377" s="43"/>
    </row>
    <row r="378" spans="1:17" ht="15.75" outlineLevel="1" thickBot="1">
      <c r="A378" s="52"/>
      <c r="B378" s="53"/>
      <c r="C378" s="53"/>
      <c r="D378" s="53"/>
      <c r="E378" s="53"/>
      <c r="F378" s="53"/>
      <c r="G378" s="53"/>
      <c r="H378" s="53"/>
      <c r="I378" s="53"/>
      <c r="J378" s="53"/>
      <c r="K378" s="53"/>
      <c r="L378" s="53"/>
      <c r="M378" s="53"/>
      <c r="N378" s="53"/>
      <c r="O378" s="53"/>
      <c r="P378" s="53"/>
      <c r="Q378" s="54"/>
    </row>
    <row r="379" spans="1:17" ht="15.75" outlineLevel="1" thickBot="1"/>
    <row r="380" spans="1:17" outlineLevel="1">
      <c r="A380" s="40" t="s">
        <v>422</v>
      </c>
      <c r="B380" s="41" t="s">
        <v>41</v>
      </c>
      <c r="C380" s="180" t="s">
        <v>423</v>
      </c>
      <c r="D380" s="181"/>
      <c r="E380" s="181"/>
      <c r="F380" s="181"/>
      <c r="G380" s="181"/>
      <c r="H380" s="181"/>
      <c r="I380" s="181"/>
      <c r="J380" s="181"/>
      <c r="K380" s="181"/>
      <c r="L380" s="181"/>
      <c r="M380" s="181"/>
      <c r="N380" s="181"/>
      <c r="O380" s="181"/>
      <c r="P380" s="181"/>
      <c r="Q380" s="182"/>
    </row>
    <row r="381" spans="1:17" outlineLevel="1">
      <c r="A381" s="42"/>
      <c r="B381" s="29" t="s">
        <v>42</v>
      </c>
      <c r="C381" s="183" t="s">
        <v>399</v>
      </c>
      <c r="D381" s="184"/>
      <c r="E381" s="184"/>
      <c r="F381" s="184"/>
      <c r="G381" s="184"/>
      <c r="H381" s="184"/>
      <c r="I381" s="184"/>
      <c r="J381" s="184"/>
      <c r="K381" s="184"/>
      <c r="L381" s="184"/>
      <c r="M381" s="184"/>
      <c r="N381" s="185"/>
      <c r="O381" s="185"/>
      <c r="P381" s="185"/>
      <c r="Q381" s="186"/>
    </row>
    <row r="382" spans="1:17" outlineLevel="1">
      <c r="A382" s="42"/>
      <c r="B382" s="29" t="s">
        <v>46</v>
      </c>
      <c r="C382" s="228">
        <v>41760</v>
      </c>
      <c r="D382" s="190"/>
      <c r="E382" s="190"/>
      <c r="F382" s="197"/>
      <c r="G382" s="29"/>
      <c r="H382" s="29"/>
      <c r="I382" s="29"/>
      <c r="J382" s="29"/>
      <c r="K382" s="29"/>
      <c r="L382" s="29"/>
      <c r="M382" s="29"/>
      <c r="N382" s="29"/>
      <c r="O382" s="29"/>
      <c r="P382" s="29"/>
      <c r="Q382" s="43"/>
    </row>
    <row r="383" spans="1:17" outlineLevel="1">
      <c r="A383" s="42"/>
      <c r="B383" s="44" t="s">
        <v>47</v>
      </c>
      <c r="C383" s="183" t="s">
        <v>360</v>
      </c>
      <c r="D383" s="184"/>
      <c r="E383" s="184"/>
      <c r="F383" s="184"/>
      <c r="G383" s="184"/>
      <c r="H383" s="184"/>
      <c r="I383" s="184"/>
      <c r="J383" s="184"/>
      <c r="K383" s="184"/>
      <c r="L383" s="184"/>
      <c r="M383" s="184"/>
      <c r="N383" s="185"/>
      <c r="O383" s="185"/>
      <c r="P383" s="185"/>
      <c r="Q383" s="186"/>
    </row>
    <row r="384" spans="1:17" outlineLevel="1">
      <c r="A384" s="42"/>
      <c r="B384" s="29"/>
      <c r="C384" s="29"/>
      <c r="D384" s="29"/>
      <c r="E384" s="29"/>
      <c r="F384" s="29"/>
      <c r="G384" s="29"/>
      <c r="H384" s="29"/>
      <c r="I384" s="29"/>
      <c r="J384" s="29"/>
      <c r="K384" s="29"/>
      <c r="L384" s="29"/>
      <c r="M384" s="29"/>
      <c r="N384" s="29"/>
      <c r="O384" s="29"/>
      <c r="P384" s="29"/>
      <c r="Q384" s="43"/>
    </row>
    <row r="385" spans="1:17" outlineLevel="1">
      <c r="A385" s="42"/>
      <c r="B385" s="29" t="s">
        <v>48</v>
      </c>
      <c r="C385" s="29" t="s">
        <v>49</v>
      </c>
      <c r="D385" s="29"/>
      <c r="E385" s="29"/>
      <c r="F385" s="29"/>
      <c r="G385" s="29"/>
      <c r="H385" s="31" t="s">
        <v>26</v>
      </c>
      <c r="I385" s="29"/>
      <c r="J385" s="29"/>
      <c r="K385" s="29"/>
      <c r="L385" s="29" t="s">
        <v>51</v>
      </c>
      <c r="M385" s="29"/>
      <c r="N385" s="29"/>
      <c r="O385" s="29"/>
      <c r="P385" s="29"/>
      <c r="Q385" s="45" t="s">
        <v>50</v>
      </c>
    </row>
    <row r="386" spans="1:17" outlineLevel="1">
      <c r="A386" s="42"/>
      <c r="B386" s="46" t="str">
        <f>IF(AND(H385="Y",Q385="Y",K386="N",Q386="N"),"Actual", "Estimated")</f>
        <v>Estimated</v>
      </c>
      <c r="C386" s="29" t="s">
        <v>52</v>
      </c>
      <c r="D386" s="29"/>
      <c r="E386" s="29"/>
      <c r="F386" s="29"/>
      <c r="G386" s="29"/>
      <c r="H386" s="29"/>
      <c r="I386" s="29"/>
      <c r="J386" s="29"/>
      <c r="K386" s="31" t="s">
        <v>26</v>
      </c>
      <c r="L386" s="29" t="s">
        <v>53</v>
      </c>
      <c r="M386" s="29"/>
      <c r="N386" s="29"/>
      <c r="O386" s="29"/>
      <c r="P386" s="29"/>
      <c r="Q386" s="45" t="s">
        <v>50</v>
      </c>
    </row>
    <row r="387" spans="1:17" hidden="1" outlineLevel="1">
      <c r="A387" s="42"/>
      <c r="B387" s="29"/>
      <c r="C387" s="29"/>
      <c r="D387" s="29"/>
      <c r="E387" s="29"/>
      <c r="F387" s="29"/>
      <c r="G387" s="29"/>
      <c r="H387" s="29"/>
      <c r="I387" s="29"/>
      <c r="J387" s="29"/>
      <c r="K387" s="29"/>
      <c r="L387" s="29"/>
      <c r="M387" s="29"/>
      <c r="N387" s="29"/>
      <c r="O387" s="29"/>
      <c r="P387" s="29"/>
      <c r="Q387" s="43"/>
    </row>
    <row r="388" spans="1:17" hidden="1" outlineLevel="1">
      <c r="A388" s="42"/>
      <c r="B388" s="47" t="s">
        <v>54</v>
      </c>
      <c r="C388" s="48" t="s">
        <v>55</v>
      </c>
      <c r="D388" s="48"/>
      <c r="E388" s="48"/>
      <c r="F388" s="48"/>
      <c r="G388" s="48"/>
      <c r="H388" s="48"/>
      <c r="I388" s="48"/>
      <c r="J388" s="29"/>
      <c r="K388" s="49" t="s">
        <v>56</v>
      </c>
      <c r="L388" s="49"/>
      <c r="M388" s="49"/>
      <c r="N388" s="49"/>
      <c r="O388" s="49"/>
      <c r="P388" s="49"/>
      <c r="Q388" s="43"/>
    </row>
    <row r="389" spans="1:17" hidden="1" outlineLevel="1">
      <c r="A389" s="42"/>
      <c r="B389" s="29" t="s">
        <v>57</v>
      </c>
      <c r="C389" s="50"/>
      <c r="D389" s="51" t="s">
        <v>58</v>
      </c>
      <c r="E389" s="50" t="s">
        <v>59</v>
      </c>
      <c r="H389" s="29"/>
      <c r="I389" s="29"/>
      <c r="J389" s="29"/>
      <c r="K389" s="50"/>
      <c r="L389" s="29" t="s">
        <v>58</v>
      </c>
      <c r="M389" s="29"/>
      <c r="N389" s="50"/>
      <c r="O389" s="29"/>
      <c r="P389" s="29"/>
      <c r="Q389" s="43"/>
    </row>
    <row r="390" spans="1:17" hidden="1" outlineLevel="1">
      <c r="A390" s="42"/>
      <c r="B390" s="29"/>
      <c r="C390" s="29"/>
      <c r="D390" s="29"/>
      <c r="E390" s="29"/>
      <c r="F390" s="29"/>
      <c r="G390" s="29"/>
      <c r="H390" s="29"/>
      <c r="I390" s="29"/>
      <c r="J390" s="29"/>
      <c r="K390" s="198" t="str">
        <f>IF(OR(K389&lt;&gt;"Real",N389&lt;&gt;"2014/15"),"** Note: Data required to be reported in Real $ @ Jun14.  Escalate using standard CPI assumptions","OK - no escalation required")</f>
        <v>** Note: Data required to be reported in Real $ @ Jun14.  Escalate using standard CPI assumptions</v>
      </c>
      <c r="L390" s="198"/>
      <c r="M390" s="198"/>
      <c r="N390" s="198"/>
      <c r="O390" s="198"/>
      <c r="P390" s="198"/>
      <c r="Q390" s="199"/>
    </row>
    <row r="391" spans="1:17" outlineLevel="1">
      <c r="A391" s="42"/>
      <c r="B391" s="29"/>
      <c r="C391" s="29"/>
      <c r="D391" s="29"/>
      <c r="E391" s="29"/>
      <c r="F391" s="29"/>
      <c r="G391" s="29"/>
      <c r="H391" s="29"/>
      <c r="I391" s="29"/>
      <c r="J391" s="29"/>
      <c r="K391" s="29"/>
      <c r="L391" s="29"/>
      <c r="M391" s="29"/>
      <c r="N391" s="29"/>
      <c r="O391" s="29"/>
      <c r="P391" s="29"/>
      <c r="Q391" s="43"/>
    </row>
    <row r="392" spans="1:17" outlineLevel="1">
      <c r="A392" s="42"/>
      <c r="B392" s="29" t="s">
        <v>60</v>
      </c>
      <c r="C392" s="50" t="s">
        <v>76</v>
      </c>
      <c r="D392" s="29"/>
      <c r="E392" s="29"/>
      <c r="F392" s="29" t="s">
        <v>61</v>
      </c>
      <c r="G392" s="29"/>
      <c r="H392" s="200"/>
      <c r="I392" s="200"/>
      <c r="J392" s="29"/>
      <c r="K392" s="29" t="s">
        <v>62</v>
      </c>
      <c r="L392" s="29"/>
      <c r="M392" s="29"/>
      <c r="N392" s="200"/>
      <c r="O392" s="200"/>
      <c r="P392" s="29"/>
      <c r="Q392" s="43"/>
    </row>
    <row r="393" spans="1:17" hidden="1" outlineLevel="1">
      <c r="A393" s="42"/>
      <c r="B393" s="29"/>
      <c r="C393" s="29"/>
      <c r="D393" s="29"/>
      <c r="E393" s="29"/>
      <c r="F393" s="29"/>
      <c r="G393" s="29"/>
      <c r="H393" s="29"/>
      <c r="I393" s="29"/>
      <c r="J393" s="29"/>
      <c r="K393" s="29"/>
      <c r="L393" s="29"/>
      <c r="M393" s="29"/>
      <c r="N393" s="29"/>
      <c r="O393" s="29"/>
      <c r="P393" s="29"/>
      <c r="Q393" s="43"/>
    </row>
    <row r="394" spans="1:17" hidden="1" outlineLevel="1">
      <c r="A394" s="42"/>
      <c r="B394" s="29" t="s">
        <v>63</v>
      </c>
      <c r="C394" s="192"/>
      <c r="D394" s="193"/>
      <c r="E394" s="194"/>
      <c r="F394" s="194"/>
      <c r="G394" s="194"/>
      <c r="H394" s="194"/>
      <c r="I394" s="194"/>
      <c r="J394" s="194"/>
      <c r="K394" s="194"/>
      <c r="L394" s="194"/>
      <c r="M394" s="194"/>
      <c r="N394" s="194"/>
      <c r="O394" s="194"/>
      <c r="P394" s="194"/>
      <c r="Q394" s="195"/>
    </row>
    <row r="395" spans="1:17" hidden="1" outlineLevel="1">
      <c r="A395" s="42"/>
      <c r="B395" s="29" t="s">
        <v>64</v>
      </c>
      <c r="C395" s="29"/>
      <c r="D395" s="29"/>
      <c r="E395" s="29"/>
      <c r="F395" s="29"/>
      <c r="G395" s="29"/>
      <c r="H395" s="29"/>
      <c r="I395" s="29"/>
      <c r="J395" s="29"/>
      <c r="K395" s="29"/>
      <c r="L395" s="29"/>
      <c r="M395" s="29"/>
      <c r="N395" s="29"/>
      <c r="O395" s="29"/>
      <c r="P395" s="29"/>
      <c r="Q395" s="43"/>
    </row>
    <row r="396" spans="1:17" ht="15.75" outlineLevel="1" thickBot="1">
      <c r="A396" s="52"/>
      <c r="B396" s="53"/>
      <c r="C396" s="53"/>
      <c r="D396" s="53"/>
      <c r="E396" s="53"/>
      <c r="F396" s="53"/>
      <c r="G396" s="53"/>
      <c r="H396" s="53"/>
      <c r="I396" s="53"/>
      <c r="J396" s="53"/>
      <c r="K396" s="53"/>
      <c r="L396" s="53"/>
      <c r="M396" s="53"/>
      <c r="N396" s="53"/>
      <c r="O396" s="53"/>
      <c r="P396" s="53"/>
      <c r="Q396" s="54"/>
    </row>
    <row r="397" spans="1:17" ht="15.75" outlineLevel="1" thickBot="1"/>
    <row r="398" spans="1:17" outlineLevel="1">
      <c r="A398" s="40" t="s">
        <v>424</v>
      </c>
      <c r="B398" s="41" t="s">
        <v>41</v>
      </c>
      <c r="C398" s="180" t="s">
        <v>425</v>
      </c>
      <c r="D398" s="181"/>
      <c r="E398" s="181"/>
      <c r="F398" s="181"/>
      <c r="G398" s="181"/>
      <c r="H398" s="181"/>
      <c r="I398" s="181"/>
      <c r="J398" s="181"/>
      <c r="K398" s="181"/>
      <c r="L398" s="181"/>
      <c r="M398" s="181"/>
      <c r="N398" s="181"/>
      <c r="O398" s="181"/>
      <c r="P398" s="181"/>
      <c r="Q398" s="182"/>
    </row>
    <row r="399" spans="1:17" outlineLevel="1">
      <c r="A399" s="42"/>
      <c r="B399" s="29" t="s">
        <v>42</v>
      </c>
      <c r="C399" s="183" t="s">
        <v>399</v>
      </c>
      <c r="D399" s="184"/>
      <c r="E399" s="184"/>
      <c r="F399" s="184"/>
      <c r="G399" s="184"/>
      <c r="H399" s="184"/>
      <c r="I399" s="184"/>
      <c r="J399" s="184"/>
      <c r="K399" s="184"/>
      <c r="L399" s="184"/>
      <c r="M399" s="184"/>
      <c r="N399" s="185"/>
      <c r="O399" s="185"/>
      <c r="P399" s="185"/>
      <c r="Q399" s="186"/>
    </row>
    <row r="400" spans="1:17" outlineLevel="1">
      <c r="A400" s="42"/>
      <c r="B400" s="29" t="s">
        <v>46</v>
      </c>
      <c r="C400" s="228">
        <v>41760</v>
      </c>
      <c r="D400" s="190"/>
      <c r="E400" s="190"/>
      <c r="F400" s="197"/>
      <c r="G400" s="29"/>
      <c r="H400" s="29"/>
      <c r="I400" s="29"/>
      <c r="J400" s="29"/>
      <c r="K400" s="29"/>
      <c r="L400" s="29"/>
      <c r="M400" s="29"/>
      <c r="N400" s="29"/>
      <c r="O400" s="29"/>
      <c r="P400" s="29"/>
      <c r="Q400" s="43"/>
    </row>
    <row r="401" spans="1:17" outlineLevel="1">
      <c r="A401" s="42"/>
      <c r="B401" s="44" t="s">
        <v>47</v>
      </c>
      <c r="C401" s="183" t="s">
        <v>426</v>
      </c>
      <c r="D401" s="184"/>
      <c r="E401" s="184"/>
      <c r="F401" s="184"/>
      <c r="G401" s="184"/>
      <c r="H401" s="184"/>
      <c r="I401" s="184"/>
      <c r="J401" s="184"/>
      <c r="K401" s="184"/>
      <c r="L401" s="184"/>
      <c r="M401" s="184"/>
      <c r="N401" s="185"/>
      <c r="O401" s="185"/>
      <c r="P401" s="185"/>
      <c r="Q401" s="186"/>
    </row>
    <row r="402" spans="1:17" outlineLevel="1">
      <c r="A402" s="42"/>
      <c r="B402" s="29"/>
      <c r="C402" s="29"/>
      <c r="D402" s="29"/>
      <c r="E402" s="29"/>
      <c r="F402" s="29"/>
      <c r="G402" s="29"/>
      <c r="H402" s="29"/>
      <c r="I402" s="29"/>
      <c r="J402" s="29"/>
      <c r="K402" s="29"/>
      <c r="L402" s="29"/>
      <c r="M402" s="29"/>
      <c r="N402" s="29"/>
      <c r="O402" s="29"/>
      <c r="P402" s="29"/>
      <c r="Q402" s="43"/>
    </row>
    <row r="403" spans="1:17" outlineLevel="1">
      <c r="A403" s="42"/>
      <c r="B403" s="29" t="s">
        <v>48</v>
      </c>
      <c r="C403" s="29" t="s">
        <v>49</v>
      </c>
      <c r="D403" s="29"/>
      <c r="E403" s="29"/>
      <c r="F403" s="29"/>
      <c r="G403" s="29"/>
      <c r="H403" s="31" t="s">
        <v>73</v>
      </c>
      <c r="I403" s="29"/>
      <c r="J403" s="29"/>
      <c r="K403" s="29"/>
      <c r="L403" s="29" t="s">
        <v>51</v>
      </c>
      <c r="M403" s="29"/>
      <c r="N403" s="29"/>
      <c r="O403" s="29"/>
      <c r="P403" s="29"/>
      <c r="Q403" s="45" t="s">
        <v>50</v>
      </c>
    </row>
    <row r="404" spans="1:17" outlineLevel="1">
      <c r="A404" s="42"/>
      <c r="B404" s="46" t="str">
        <f>IF(AND(H403="Y",Q403="Y",K404="N",Q404="N"),"Actual", "Estimated")</f>
        <v>Estimated</v>
      </c>
      <c r="C404" s="29" t="s">
        <v>52</v>
      </c>
      <c r="D404" s="29"/>
      <c r="E404" s="29"/>
      <c r="F404" s="29"/>
      <c r="G404" s="29"/>
      <c r="H404" s="29"/>
      <c r="I404" s="29"/>
      <c r="J404" s="29"/>
      <c r="K404" s="31" t="s">
        <v>26</v>
      </c>
      <c r="L404" s="29" t="s">
        <v>53</v>
      </c>
      <c r="M404" s="29"/>
      <c r="N404" s="29"/>
      <c r="O404" s="29"/>
      <c r="P404" s="29"/>
      <c r="Q404" s="45" t="s">
        <v>50</v>
      </c>
    </row>
    <row r="405" spans="1:17" hidden="1" outlineLevel="1">
      <c r="A405" s="42"/>
      <c r="B405" s="29"/>
      <c r="C405" s="29"/>
      <c r="D405" s="29"/>
      <c r="E405" s="29"/>
      <c r="F405" s="29"/>
      <c r="G405" s="29"/>
      <c r="H405" s="29"/>
      <c r="I405" s="29"/>
      <c r="J405" s="29"/>
      <c r="K405" s="29"/>
      <c r="L405" s="29"/>
      <c r="M405" s="29"/>
      <c r="N405" s="29"/>
      <c r="O405" s="29"/>
      <c r="P405" s="29"/>
      <c r="Q405" s="43"/>
    </row>
    <row r="406" spans="1:17" hidden="1" outlineLevel="1">
      <c r="A406" s="42"/>
      <c r="B406" s="47" t="s">
        <v>54</v>
      </c>
      <c r="C406" s="48" t="s">
        <v>55</v>
      </c>
      <c r="D406" s="48"/>
      <c r="E406" s="48"/>
      <c r="F406" s="48"/>
      <c r="G406" s="48"/>
      <c r="H406" s="48"/>
      <c r="I406" s="48"/>
      <c r="J406" s="29"/>
      <c r="K406" s="49" t="s">
        <v>56</v>
      </c>
      <c r="L406" s="49"/>
      <c r="M406" s="49"/>
      <c r="N406" s="49"/>
      <c r="O406" s="49"/>
      <c r="P406" s="49"/>
      <c r="Q406" s="43"/>
    </row>
    <row r="407" spans="1:17" hidden="1" outlineLevel="1">
      <c r="A407" s="42"/>
      <c r="B407" s="29" t="s">
        <v>57</v>
      </c>
      <c r="C407" s="50"/>
      <c r="D407" s="51" t="s">
        <v>58</v>
      </c>
      <c r="E407" s="50" t="s">
        <v>59</v>
      </c>
      <c r="H407" s="29"/>
      <c r="I407" s="29"/>
      <c r="J407" s="29"/>
      <c r="K407" s="50"/>
      <c r="L407" s="29" t="s">
        <v>58</v>
      </c>
      <c r="M407" s="29"/>
      <c r="N407" s="50"/>
      <c r="O407" s="29"/>
      <c r="P407" s="29"/>
      <c r="Q407" s="43"/>
    </row>
    <row r="408" spans="1:17" hidden="1" outlineLevel="1">
      <c r="A408" s="42"/>
      <c r="B408" s="29"/>
      <c r="C408" s="29"/>
      <c r="D408" s="29"/>
      <c r="E408" s="29"/>
      <c r="F408" s="29"/>
      <c r="G408" s="29"/>
      <c r="H408" s="29"/>
      <c r="I408" s="29"/>
      <c r="J408" s="29"/>
      <c r="K408" s="198" t="str">
        <f>IF(OR(K407&lt;&gt;"Real",N407&lt;&gt;"2014/15"),"** Note: Data required to be reported in Real $ @ Jun14.  Escalate using standard CPI assumptions","OK - no escalation required")</f>
        <v>** Note: Data required to be reported in Real $ @ Jun14.  Escalate using standard CPI assumptions</v>
      </c>
      <c r="L408" s="198"/>
      <c r="M408" s="198"/>
      <c r="N408" s="198"/>
      <c r="O408" s="198"/>
      <c r="P408" s="198"/>
      <c r="Q408" s="199"/>
    </row>
    <row r="409" spans="1:17" outlineLevel="1">
      <c r="A409" s="42"/>
      <c r="B409" s="29"/>
      <c r="C409" s="29"/>
      <c r="D409" s="29"/>
      <c r="E409" s="29"/>
      <c r="F409" s="29"/>
      <c r="G409" s="29"/>
      <c r="H409" s="29"/>
      <c r="I409" s="29"/>
      <c r="J409" s="29"/>
      <c r="K409" s="29"/>
      <c r="L409" s="29"/>
      <c r="M409" s="29"/>
      <c r="N409" s="29"/>
      <c r="O409" s="29"/>
      <c r="P409" s="29"/>
      <c r="Q409" s="43"/>
    </row>
    <row r="410" spans="1:17" outlineLevel="1">
      <c r="A410" s="42"/>
      <c r="B410" s="29" t="s">
        <v>60</v>
      </c>
      <c r="C410" s="50" t="s">
        <v>76</v>
      </c>
      <c r="D410" s="29"/>
      <c r="E410" s="29"/>
      <c r="F410" s="29" t="s">
        <v>61</v>
      </c>
      <c r="G410" s="29"/>
      <c r="H410" s="200"/>
      <c r="I410" s="200"/>
      <c r="J410" s="29"/>
      <c r="K410" s="29" t="s">
        <v>62</v>
      </c>
      <c r="L410" s="29"/>
      <c r="M410" s="29"/>
      <c r="N410" s="200"/>
      <c r="O410" s="200"/>
      <c r="P410" s="29"/>
      <c r="Q410" s="43"/>
    </row>
    <row r="411" spans="1:17" hidden="1" outlineLevel="1">
      <c r="A411" s="42"/>
      <c r="B411" s="29"/>
      <c r="C411" s="29"/>
      <c r="D411" s="29"/>
      <c r="E411" s="29"/>
      <c r="F411" s="29"/>
      <c r="G411" s="29"/>
      <c r="H411" s="29"/>
      <c r="I411" s="29"/>
      <c r="J411" s="29"/>
      <c r="K411" s="29"/>
      <c r="L411" s="29"/>
      <c r="M411" s="29"/>
      <c r="N411" s="29"/>
      <c r="O411" s="29"/>
      <c r="P411" s="29"/>
      <c r="Q411" s="43"/>
    </row>
    <row r="412" spans="1:17" hidden="1" outlineLevel="1">
      <c r="A412" s="42"/>
      <c r="B412" s="29" t="s">
        <v>63</v>
      </c>
      <c r="C412" s="192"/>
      <c r="D412" s="193"/>
      <c r="E412" s="194"/>
      <c r="F412" s="194"/>
      <c r="G412" s="194"/>
      <c r="H412" s="194"/>
      <c r="I412" s="194"/>
      <c r="J412" s="194"/>
      <c r="K412" s="194"/>
      <c r="L412" s="194"/>
      <c r="M412" s="194"/>
      <c r="N412" s="194"/>
      <c r="O412" s="194"/>
      <c r="P412" s="194"/>
      <c r="Q412" s="195"/>
    </row>
    <row r="413" spans="1:17" hidden="1" outlineLevel="1">
      <c r="A413" s="42"/>
      <c r="B413" s="29" t="s">
        <v>64</v>
      </c>
      <c r="C413" s="29"/>
      <c r="D413" s="29"/>
      <c r="E413" s="29"/>
      <c r="F413" s="29"/>
      <c r="G413" s="29"/>
      <c r="H413" s="29"/>
      <c r="I413" s="29"/>
      <c r="J413" s="29"/>
      <c r="K413" s="29"/>
      <c r="L413" s="29"/>
      <c r="M413" s="29"/>
      <c r="N413" s="29"/>
      <c r="O413" s="29"/>
      <c r="P413" s="29"/>
      <c r="Q413" s="43"/>
    </row>
    <row r="414" spans="1:17" ht="15.75" outlineLevel="1" thickBot="1">
      <c r="A414" s="52"/>
      <c r="B414" s="53"/>
      <c r="C414" s="53"/>
      <c r="D414" s="53"/>
      <c r="E414" s="53"/>
      <c r="F414" s="53"/>
      <c r="G414" s="53"/>
      <c r="H414" s="53"/>
      <c r="I414" s="53"/>
      <c r="J414" s="53"/>
      <c r="K414" s="53"/>
      <c r="L414" s="53"/>
      <c r="M414" s="53"/>
      <c r="N414" s="53"/>
      <c r="O414" s="53"/>
      <c r="P414" s="53"/>
      <c r="Q414" s="54"/>
    </row>
    <row r="415" spans="1:17" ht="15.75" outlineLevel="1" thickBot="1"/>
    <row r="416" spans="1:17" outlineLevel="1">
      <c r="A416" s="40" t="s">
        <v>427</v>
      </c>
      <c r="B416" s="41" t="s">
        <v>41</v>
      </c>
      <c r="C416" s="180" t="s">
        <v>428</v>
      </c>
      <c r="D416" s="181"/>
      <c r="E416" s="181"/>
      <c r="F416" s="181"/>
      <c r="G416" s="181"/>
      <c r="H416" s="181"/>
      <c r="I416" s="181"/>
      <c r="J416" s="181"/>
      <c r="K416" s="181"/>
      <c r="L416" s="181"/>
      <c r="M416" s="181"/>
      <c r="N416" s="181"/>
      <c r="O416" s="181"/>
      <c r="P416" s="181"/>
      <c r="Q416" s="182"/>
    </row>
    <row r="417" spans="1:17" outlineLevel="1">
      <c r="A417" s="42"/>
      <c r="B417" s="29" t="s">
        <v>42</v>
      </c>
      <c r="C417" s="183" t="s">
        <v>410</v>
      </c>
      <c r="D417" s="184"/>
      <c r="E417" s="184"/>
      <c r="F417" s="184"/>
      <c r="G417" s="184"/>
      <c r="H417" s="184"/>
      <c r="I417" s="184"/>
      <c r="J417" s="184"/>
      <c r="K417" s="184"/>
      <c r="L417" s="184"/>
      <c r="M417" s="184"/>
      <c r="N417" s="185"/>
      <c r="O417" s="185"/>
      <c r="P417" s="185"/>
      <c r="Q417" s="186"/>
    </row>
    <row r="418" spans="1:17" outlineLevel="1">
      <c r="A418" s="42"/>
      <c r="B418" s="29" t="s">
        <v>46</v>
      </c>
      <c r="C418" s="228">
        <v>41760</v>
      </c>
      <c r="D418" s="190"/>
      <c r="E418" s="190"/>
      <c r="F418" s="197"/>
      <c r="G418" s="29"/>
      <c r="H418" s="29"/>
      <c r="I418" s="29"/>
      <c r="J418" s="29"/>
      <c r="K418" s="29"/>
      <c r="L418" s="29"/>
      <c r="M418" s="29"/>
      <c r="N418" s="29"/>
      <c r="O418" s="29"/>
      <c r="P418" s="29"/>
      <c r="Q418" s="43"/>
    </row>
    <row r="419" spans="1:17" outlineLevel="1">
      <c r="A419" s="42"/>
      <c r="B419" s="44" t="s">
        <v>47</v>
      </c>
      <c r="C419" s="183" t="s">
        <v>429</v>
      </c>
      <c r="D419" s="184"/>
      <c r="E419" s="184"/>
      <c r="F419" s="184"/>
      <c r="G419" s="184"/>
      <c r="H419" s="184"/>
      <c r="I419" s="184"/>
      <c r="J419" s="184"/>
      <c r="K419" s="184"/>
      <c r="L419" s="184"/>
      <c r="M419" s="184"/>
      <c r="N419" s="185"/>
      <c r="O419" s="185"/>
      <c r="P419" s="185"/>
      <c r="Q419" s="186"/>
    </row>
    <row r="420" spans="1:17" outlineLevel="1">
      <c r="A420" s="42"/>
      <c r="B420" s="29"/>
      <c r="C420" s="29"/>
      <c r="D420" s="29"/>
      <c r="E420" s="29"/>
      <c r="F420" s="29"/>
      <c r="G420" s="29"/>
      <c r="H420" s="29"/>
      <c r="I420" s="29"/>
      <c r="J420" s="29"/>
      <c r="K420" s="29"/>
      <c r="L420" s="29"/>
      <c r="M420" s="29"/>
      <c r="N420" s="29"/>
      <c r="O420" s="29"/>
      <c r="P420" s="29"/>
      <c r="Q420" s="43"/>
    </row>
    <row r="421" spans="1:17" outlineLevel="1">
      <c r="A421" s="42"/>
      <c r="B421" s="29" t="s">
        <v>48</v>
      </c>
      <c r="C421" s="29" t="s">
        <v>49</v>
      </c>
      <c r="D421" s="29"/>
      <c r="E421" s="29"/>
      <c r="F421" s="29"/>
      <c r="G421" s="29"/>
      <c r="H421" s="31" t="s">
        <v>73</v>
      </c>
      <c r="I421" s="29"/>
      <c r="J421" s="29"/>
      <c r="K421" s="29"/>
      <c r="L421" s="29" t="s">
        <v>51</v>
      </c>
      <c r="M421" s="29"/>
      <c r="N421" s="29"/>
      <c r="O421" s="29"/>
      <c r="P421" s="29"/>
      <c r="Q421" s="45" t="s">
        <v>50</v>
      </c>
    </row>
    <row r="422" spans="1:17" outlineLevel="1">
      <c r="A422" s="42"/>
      <c r="B422" s="46" t="str">
        <f>IF(AND(H421="Y",Q421="Y",K422="N",Q422="N"),"Actual", "Estimated")</f>
        <v>Estimated</v>
      </c>
      <c r="C422" s="29" t="s">
        <v>52</v>
      </c>
      <c r="D422" s="29"/>
      <c r="E422" s="29"/>
      <c r="F422" s="29"/>
      <c r="G422" s="29"/>
      <c r="H422" s="29"/>
      <c r="I422" s="29"/>
      <c r="J422" s="29"/>
      <c r="K422" s="31" t="s">
        <v>26</v>
      </c>
      <c r="L422" s="29" t="s">
        <v>53</v>
      </c>
      <c r="M422" s="29"/>
      <c r="N422" s="29"/>
      <c r="O422" s="29"/>
      <c r="P422" s="29"/>
      <c r="Q422" s="45" t="s">
        <v>50</v>
      </c>
    </row>
    <row r="423" spans="1:17" outlineLevel="1">
      <c r="A423" s="42"/>
      <c r="B423" s="29"/>
      <c r="C423" s="29"/>
      <c r="D423" s="29"/>
      <c r="E423" s="29"/>
      <c r="F423" s="29"/>
      <c r="G423" s="29"/>
      <c r="H423" s="29"/>
      <c r="I423" s="29"/>
      <c r="J423" s="29"/>
      <c r="K423" s="29"/>
      <c r="L423" s="29"/>
      <c r="M423" s="29"/>
      <c r="N423" s="29"/>
      <c r="O423" s="29"/>
      <c r="P423" s="29"/>
      <c r="Q423" s="43"/>
    </row>
    <row r="424" spans="1:17" hidden="1" outlineLevel="1">
      <c r="A424" s="42"/>
      <c r="B424" s="47" t="s">
        <v>54</v>
      </c>
      <c r="C424" s="48" t="s">
        <v>55</v>
      </c>
      <c r="D424" s="48"/>
      <c r="E424" s="48"/>
      <c r="F424" s="48"/>
      <c r="G424" s="48"/>
      <c r="H424" s="48"/>
      <c r="I424" s="48"/>
      <c r="J424" s="29"/>
      <c r="K424" s="49" t="s">
        <v>56</v>
      </c>
      <c r="L424" s="49"/>
      <c r="M424" s="49"/>
      <c r="N424" s="49"/>
      <c r="O424" s="49"/>
      <c r="P424" s="49"/>
      <c r="Q424" s="43"/>
    </row>
    <row r="425" spans="1:17" hidden="1" outlineLevel="1">
      <c r="A425" s="42"/>
      <c r="B425" s="29" t="s">
        <v>57</v>
      </c>
      <c r="C425" s="50"/>
      <c r="D425" s="51" t="s">
        <v>58</v>
      </c>
      <c r="E425" s="50" t="s">
        <v>59</v>
      </c>
      <c r="H425" s="29"/>
      <c r="I425" s="29"/>
      <c r="J425" s="29"/>
      <c r="K425" s="50"/>
      <c r="L425" s="29" t="s">
        <v>58</v>
      </c>
      <c r="M425" s="29"/>
      <c r="N425" s="50"/>
      <c r="O425" s="29"/>
      <c r="P425" s="29"/>
      <c r="Q425" s="43"/>
    </row>
    <row r="426" spans="1:17" hidden="1" outlineLevel="1">
      <c r="A426" s="42"/>
      <c r="B426" s="29"/>
      <c r="C426" s="29"/>
      <c r="D426" s="29"/>
      <c r="E426" s="29"/>
      <c r="F426" s="29"/>
      <c r="G426" s="29"/>
      <c r="H426" s="29"/>
      <c r="I426" s="29"/>
      <c r="J426" s="29"/>
      <c r="K426" s="198" t="str">
        <f>IF(OR(K425&lt;&gt;"Real",N425&lt;&gt;"2014/15"),"** Note: Data required to be reported in Real $ @ Jun14.  Escalate using standard CPI assumptions","OK - no escalation required")</f>
        <v>** Note: Data required to be reported in Real $ @ Jun14.  Escalate using standard CPI assumptions</v>
      </c>
      <c r="L426" s="198"/>
      <c r="M426" s="198"/>
      <c r="N426" s="198"/>
      <c r="O426" s="198"/>
      <c r="P426" s="198"/>
      <c r="Q426" s="199"/>
    </row>
    <row r="427" spans="1:17" hidden="1" outlineLevel="1">
      <c r="A427" s="42"/>
      <c r="B427" s="29"/>
      <c r="C427" s="29"/>
      <c r="D427" s="29"/>
      <c r="E427" s="29"/>
      <c r="F427" s="29"/>
      <c r="G427" s="29"/>
      <c r="H427" s="29"/>
      <c r="I427" s="29"/>
      <c r="J427" s="29"/>
      <c r="K427" s="29"/>
      <c r="L427" s="29"/>
      <c r="M427" s="29"/>
      <c r="N427" s="29"/>
      <c r="O427" s="29"/>
      <c r="P427" s="29"/>
      <c r="Q427" s="43"/>
    </row>
    <row r="428" spans="1:17" outlineLevel="1">
      <c r="A428" s="42"/>
      <c r="B428" s="29" t="s">
        <v>60</v>
      </c>
      <c r="C428" s="50" t="s">
        <v>76</v>
      </c>
      <c r="D428" s="29"/>
      <c r="E428" s="29"/>
      <c r="F428" s="29" t="s">
        <v>61</v>
      </c>
      <c r="G428" s="29"/>
      <c r="H428" s="200"/>
      <c r="I428" s="200"/>
      <c r="J428" s="29"/>
      <c r="K428" s="29" t="s">
        <v>62</v>
      </c>
      <c r="L428" s="29"/>
      <c r="M428" s="29"/>
      <c r="N428" s="200"/>
      <c r="O428" s="200"/>
      <c r="P428" s="29"/>
      <c r="Q428" s="43"/>
    </row>
    <row r="429" spans="1:17" hidden="1" outlineLevel="1">
      <c r="A429" s="42"/>
      <c r="B429" s="29"/>
      <c r="C429" s="29"/>
      <c r="D429" s="29"/>
      <c r="E429" s="29"/>
      <c r="F429" s="29"/>
      <c r="G429" s="29"/>
      <c r="H429" s="29"/>
      <c r="I429" s="29"/>
      <c r="J429" s="29"/>
      <c r="K429" s="29"/>
      <c r="L429" s="29"/>
      <c r="M429" s="29"/>
      <c r="N429" s="29"/>
      <c r="O429" s="29"/>
      <c r="P429" s="29"/>
      <c r="Q429" s="43"/>
    </row>
    <row r="430" spans="1:17" hidden="1" outlineLevel="1">
      <c r="A430" s="42"/>
      <c r="B430" s="29" t="s">
        <v>63</v>
      </c>
      <c r="C430" s="192"/>
      <c r="D430" s="193"/>
      <c r="E430" s="194"/>
      <c r="F430" s="194"/>
      <c r="G430" s="194"/>
      <c r="H430" s="194"/>
      <c r="I430" s="194"/>
      <c r="J430" s="194"/>
      <c r="K430" s="194"/>
      <c r="L430" s="194"/>
      <c r="M430" s="194"/>
      <c r="N430" s="194"/>
      <c r="O430" s="194"/>
      <c r="P430" s="194"/>
      <c r="Q430" s="195"/>
    </row>
    <row r="431" spans="1:17" hidden="1" outlineLevel="1">
      <c r="A431" s="42"/>
      <c r="B431" s="29" t="s">
        <v>64</v>
      </c>
      <c r="C431" s="29"/>
      <c r="D431" s="29"/>
      <c r="E431" s="29"/>
      <c r="F431" s="29"/>
      <c r="G431" s="29"/>
      <c r="H431" s="29"/>
      <c r="I431" s="29"/>
      <c r="J431" s="29"/>
      <c r="K431" s="29"/>
      <c r="L431" s="29"/>
      <c r="M431" s="29"/>
      <c r="N431" s="29"/>
      <c r="O431" s="29"/>
      <c r="P431" s="29"/>
      <c r="Q431" s="43"/>
    </row>
    <row r="432" spans="1:17" ht="15.75" outlineLevel="1" thickBot="1">
      <c r="A432" s="52"/>
      <c r="B432" s="53"/>
      <c r="C432" s="53"/>
      <c r="D432" s="53"/>
      <c r="E432" s="53"/>
      <c r="F432" s="53"/>
      <c r="G432" s="53"/>
      <c r="H432" s="53"/>
      <c r="I432" s="53"/>
      <c r="J432" s="53"/>
      <c r="K432" s="53"/>
      <c r="L432" s="53"/>
      <c r="M432" s="53"/>
      <c r="N432" s="53"/>
      <c r="O432" s="53"/>
      <c r="P432" s="53"/>
      <c r="Q432" s="54"/>
    </row>
    <row r="433" spans="1:17" ht="15.75" outlineLevel="1" thickBot="1"/>
    <row r="434" spans="1:17" outlineLevel="1">
      <c r="A434" s="40" t="s">
        <v>243</v>
      </c>
      <c r="B434" s="41" t="s">
        <v>41</v>
      </c>
      <c r="C434" s="180" t="s">
        <v>378</v>
      </c>
      <c r="D434" s="181"/>
      <c r="E434" s="181"/>
      <c r="F434" s="181"/>
      <c r="G434" s="181"/>
      <c r="H434" s="181"/>
      <c r="I434" s="181"/>
      <c r="J434" s="181"/>
      <c r="K434" s="181"/>
      <c r="L434" s="181"/>
      <c r="M434" s="181"/>
      <c r="N434" s="181"/>
      <c r="O434" s="181"/>
      <c r="P434" s="181"/>
      <c r="Q434" s="182"/>
    </row>
    <row r="435" spans="1:17" outlineLevel="1">
      <c r="A435" s="42"/>
      <c r="B435" s="29" t="s">
        <v>42</v>
      </c>
      <c r="C435" s="183" t="s">
        <v>379</v>
      </c>
      <c r="D435" s="184"/>
      <c r="E435" s="184"/>
      <c r="F435" s="184"/>
      <c r="G435" s="184"/>
      <c r="H435" s="184"/>
      <c r="I435" s="184"/>
      <c r="J435" s="184"/>
      <c r="K435" s="184"/>
      <c r="L435" s="184"/>
      <c r="M435" s="184"/>
      <c r="N435" s="185"/>
      <c r="O435" s="185"/>
      <c r="P435" s="185"/>
      <c r="Q435" s="186"/>
    </row>
    <row r="436" spans="1:17" outlineLevel="1">
      <c r="A436" s="42"/>
      <c r="B436" s="29" t="s">
        <v>46</v>
      </c>
      <c r="C436" s="228">
        <v>41730</v>
      </c>
      <c r="D436" s="190"/>
      <c r="E436" s="190"/>
      <c r="F436" s="197"/>
      <c r="G436" s="29"/>
      <c r="H436" s="29"/>
      <c r="I436" s="29"/>
      <c r="J436" s="29"/>
      <c r="K436" s="29"/>
      <c r="L436" s="29"/>
      <c r="M436" s="29"/>
      <c r="N436" s="29"/>
      <c r="O436" s="29"/>
      <c r="P436" s="29"/>
      <c r="Q436" s="43"/>
    </row>
    <row r="437" spans="1:17" ht="19.5" customHeight="1" outlineLevel="1">
      <c r="A437" s="42"/>
      <c r="B437" s="44" t="s">
        <v>47</v>
      </c>
      <c r="C437" s="217" t="s">
        <v>380</v>
      </c>
      <c r="D437" s="163"/>
      <c r="E437" s="163"/>
      <c r="F437" s="163"/>
      <c r="G437" s="163"/>
      <c r="H437" s="163"/>
      <c r="I437" s="163"/>
      <c r="J437" s="163"/>
      <c r="K437" s="163"/>
      <c r="L437" s="163"/>
      <c r="M437" s="163"/>
      <c r="N437" s="163"/>
      <c r="O437" s="163"/>
      <c r="P437" s="163"/>
      <c r="Q437" s="218"/>
    </row>
    <row r="438" spans="1:17" outlineLevel="1">
      <c r="A438" s="42"/>
      <c r="B438" s="29"/>
      <c r="C438" s="29"/>
      <c r="D438" s="29"/>
      <c r="E438" s="29"/>
      <c r="F438" s="29"/>
      <c r="G438" s="29"/>
      <c r="H438" s="29"/>
      <c r="I438" s="29"/>
      <c r="J438" s="29"/>
      <c r="K438" s="29"/>
      <c r="L438" s="29"/>
      <c r="M438" s="29"/>
      <c r="N438" s="29"/>
      <c r="O438" s="29"/>
      <c r="P438" s="29"/>
      <c r="Q438" s="43"/>
    </row>
    <row r="439" spans="1:17" outlineLevel="1">
      <c r="A439" s="42"/>
      <c r="B439" s="29" t="s">
        <v>48</v>
      </c>
      <c r="C439" s="29" t="s">
        <v>49</v>
      </c>
      <c r="D439" s="29"/>
      <c r="E439" s="29"/>
      <c r="F439" s="29"/>
      <c r="G439" s="29"/>
      <c r="H439" s="31" t="s">
        <v>26</v>
      </c>
      <c r="I439" s="29"/>
      <c r="J439" s="29"/>
      <c r="K439" s="29"/>
      <c r="L439" s="29" t="s">
        <v>51</v>
      </c>
      <c r="M439" s="29"/>
      <c r="N439" s="29"/>
      <c r="O439" s="29"/>
      <c r="P439" s="29"/>
      <c r="Q439" s="45" t="s">
        <v>73</v>
      </c>
    </row>
    <row r="440" spans="1:17" outlineLevel="1">
      <c r="A440" s="42"/>
      <c r="B440" s="46" t="str">
        <f>IF(AND(H439="Y",Q439="Y",K440="N",Q440="N"),"Actual", "Estimated")</f>
        <v>Estimated</v>
      </c>
      <c r="C440" s="29" t="s">
        <v>52</v>
      </c>
      <c r="D440" s="29"/>
      <c r="E440" s="29"/>
      <c r="F440" s="29"/>
      <c r="G440" s="29"/>
      <c r="H440" s="29"/>
      <c r="I440" s="29"/>
      <c r="J440" s="29"/>
      <c r="K440" s="31" t="s">
        <v>26</v>
      </c>
      <c r="L440" s="29" t="s">
        <v>53</v>
      </c>
      <c r="M440" s="29"/>
      <c r="N440" s="29"/>
      <c r="O440" s="29"/>
      <c r="P440" s="29"/>
      <c r="Q440" s="45" t="s">
        <v>26</v>
      </c>
    </row>
    <row r="441" spans="1:17" hidden="1" outlineLevel="1">
      <c r="A441" s="42"/>
      <c r="B441" s="29"/>
      <c r="C441" s="29"/>
      <c r="D441" s="29"/>
      <c r="E441" s="29"/>
      <c r="F441" s="29"/>
      <c r="G441" s="29"/>
      <c r="H441" s="29"/>
      <c r="I441" s="29"/>
      <c r="J441" s="29"/>
      <c r="K441" s="29"/>
      <c r="L441" s="29"/>
      <c r="M441" s="29"/>
      <c r="N441" s="29"/>
      <c r="O441" s="29"/>
      <c r="P441" s="29"/>
      <c r="Q441" s="43"/>
    </row>
    <row r="442" spans="1:17" hidden="1" outlineLevel="1">
      <c r="A442" s="42"/>
      <c r="B442" s="47" t="s">
        <v>54</v>
      </c>
      <c r="C442" s="48" t="s">
        <v>55</v>
      </c>
      <c r="D442" s="48"/>
      <c r="E442" s="48"/>
      <c r="F442" s="48"/>
      <c r="G442" s="48"/>
      <c r="H442" s="48"/>
      <c r="I442" s="48"/>
      <c r="J442" s="29"/>
      <c r="K442" s="49" t="s">
        <v>56</v>
      </c>
      <c r="L442" s="49"/>
      <c r="M442" s="49"/>
      <c r="N442" s="49"/>
      <c r="O442" s="49"/>
      <c r="P442" s="49"/>
      <c r="Q442" s="43"/>
    </row>
    <row r="443" spans="1:17" hidden="1" outlineLevel="1">
      <c r="A443" s="42"/>
      <c r="B443" s="29" t="s">
        <v>57</v>
      </c>
      <c r="C443" s="50"/>
      <c r="D443" s="51" t="s">
        <v>58</v>
      </c>
      <c r="E443" s="50" t="s">
        <v>59</v>
      </c>
      <c r="H443" s="29"/>
      <c r="I443" s="29"/>
      <c r="J443" s="29"/>
      <c r="K443" s="50"/>
      <c r="L443" s="29" t="s">
        <v>58</v>
      </c>
      <c r="M443" s="29"/>
      <c r="N443" s="50"/>
      <c r="O443" s="29"/>
      <c r="P443" s="29"/>
      <c r="Q443" s="43"/>
    </row>
    <row r="444" spans="1:17" hidden="1" outlineLevel="1">
      <c r="A444" s="42"/>
      <c r="B444" s="29"/>
      <c r="C444" s="29"/>
      <c r="D444" s="29"/>
      <c r="E444" s="29"/>
      <c r="F444" s="29"/>
      <c r="G444" s="29"/>
      <c r="H444" s="29"/>
      <c r="I444" s="29"/>
      <c r="J444" s="29"/>
      <c r="K444" s="198" t="str">
        <f>IF(OR(K443&lt;&gt;"Real",N443&lt;&gt;"2014/15"),"** Note: Data required to be reported in Real $ @ Jun14.  Escalate using standard CPI assumptions","OK - no escalation required")</f>
        <v>** Note: Data required to be reported in Real $ @ Jun14.  Escalate using standard CPI assumptions</v>
      </c>
      <c r="L444" s="198"/>
      <c r="M444" s="198"/>
      <c r="N444" s="198"/>
      <c r="O444" s="198"/>
      <c r="P444" s="198"/>
      <c r="Q444" s="199"/>
    </row>
    <row r="445" spans="1:17" outlineLevel="1">
      <c r="A445" s="42"/>
      <c r="B445" s="29"/>
      <c r="C445" s="29"/>
      <c r="D445" s="29"/>
      <c r="E445" s="29"/>
      <c r="F445" s="29"/>
      <c r="G445" s="29"/>
      <c r="H445" s="29"/>
      <c r="I445" s="29"/>
      <c r="J445" s="29"/>
      <c r="K445" s="29"/>
      <c r="L445" s="29"/>
      <c r="M445" s="29"/>
      <c r="N445" s="29"/>
      <c r="O445" s="29"/>
      <c r="P445" s="29"/>
      <c r="Q445" s="43"/>
    </row>
    <row r="446" spans="1:17" outlineLevel="1">
      <c r="A446" s="42"/>
      <c r="B446" s="29" t="s">
        <v>60</v>
      </c>
      <c r="C446" s="50" t="s">
        <v>134</v>
      </c>
      <c r="D446" s="29"/>
      <c r="E446" s="29"/>
      <c r="F446" s="29" t="s">
        <v>61</v>
      </c>
      <c r="G446" s="29"/>
      <c r="H446" s="200"/>
      <c r="I446" s="200"/>
      <c r="J446" s="29"/>
      <c r="K446" s="29" t="s">
        <v>62</v>
      </c>
      <c r="L446" s="29"/>
      <c r="M446" s="29"/>
      <c r="N446" s="200"/>
      <c r="O446" s="200"/>
      <c r="P446" s="29"/>
      <c r="Q446" s="43"/>
    </row>
    <row r="447" spans="1:17" outlineLevel="1">
      <c r="A447" s="42"/>
      <c r="B447" s="29"/>
      <c r="C447" s="29"/>
      <c r="D447" s="29"/>
      <c r="E447" s="29"/>
      <c r="F447" s="29"/>
      <c r="G447" s="29"/>
      <c r="H447" s="29"/>
      <c r="I447" s="29"/>
      <c r="J447" s="29"/>
      <c r="K447" s="29"/>
      <c r="L447" s="29"/>
      <c r="M447" s="29"/>
      <c r="N447" s="29"/>
      <c r="O447" s="29"/>
      <c r="P447" s="29"/>
      <c r="Q447" s="43"/>
    </row>
    <row r="448" spans="1:17" outlineLevel="1">
      <c r="A448" s="42"/>
      <c r="B448" s="29" t="s">
        <v>63</v>
      </c>
      <c r="C448" s="192" t="s">
        <v>381</v>
      </c>
      <c r="D448" s="193"/>
      <c r="E448" s="194"/>
      <c r="F448" s="194"/>
      <c r="G448" s="194"/>
      <c r="H448" s="194"/>
      <c r="I448" s="194"/>
      <c r="J448" s="194"/>
      <c r="K448" s="194"/>
      <c r="L448" s="194"/>
      <c r="M448" s="194"/>
      <c r="N448" s="194"/>
      <c r="O448" s="194"/>
      <c r="P448" s="194"/>
      <c r="Q448" s="195"/>
    </row>
    <row r="449" spans="1:17" outlineLevel="1">
      <c r="A449" s="42"/>
      <c r="B449" s="29" t="s">
        <v>64</v>
      </c>
      <c r="C449" s="29"/>
      <c r="D449" s="29"/>
      <c r="E449" s="29"/>
      <c r="F449" s="29"/>
      <c r="G449" s="29"/>
      <c r="H449" s="29"/>
      <c r="I449" s="29"/>
      <c r="J449" s="29"/>
      <c r="K449" s="29"/>
      <c r="L449" s="29"/>
      <c r="M449" s="29"/>
      <c r="N449" s="29"/>
      <c r="O449" s="29"/>
      <c r="P449" s="29"/>
      <c r="Q449" s="43"/>
    </row>
    <row r="450" spans="1:17" ht="15.75" outlineLevel="1" thickBot="1">
      <c r="A450" s="52"/>
      <c r="B450" s="53"/>
      <c r="C450" s="53"/>
      <c r="D450" s="53"/>
      <c r="E450" s="53"/>
      <c r="F450" s="53"/>
      <c r="G450" s="53"/>
      <c r="H450" s="53"/>
      <c r="I450" s="53"/>
      <c r="J450" s="53"/>
      <c r="K450" s="53"/>
      <c r="L450" s="53"/>
      <c r="M450" s="53"/>
      <c r="N450" s="53"/>
      <c r="O450" s="53"/>
      <c r="P450" s="53"/>
      <c r="Q450" s="54"/>
    </row>
    <row r="451" spans="1:17" ht="15.75" outlineLevel="1" thickBot="1"/>
    <row r="452" spans="1:17" outlineLevel="1">
      <c r="A452" s="40" t="s">
        <v>239</v>
      </c>
      <c r="B452" s="41" t="s">
        <v>41</v>
      </c>
      <c r="C452" s="180" t="s">
        <v>129</v>
      </c>
      <c r="D452" s="181"/>
      <c r="E452" s="181"/>
      <c r="F452" s="181"/>
      <c r="G452" s="181"/>
      <c r="H452" s="181"/>
      <c r="I452" s="181"/>
      <c r="J452" s="181"/>
      <c r="K452" s="181"/>
      <c r="L452" s="181"/>
      <c r="M452" s="181"/>
      <c r="N452" s="181"/>
      <c r="O452" s="181"/>
      <c r="P452" s="181"/>
      <c r="Q452" s="182"/>
    </row>
    <row r="453" spans="1:17" outlineLevel="1">
      <c r="A453" s="58" t="s">
        <v>68</v>
      </c>
      <c r="B453" s="29" t="s">
        <v>42</v>
      </c>
      <c r="C453" s="183" t="s">
        <v>130</v>
      </c>
      <c r="D453" s="184"/>
      <c r="E453" s="184"/>
      <c r="F453" s="184"/>
      <c r="G453" s="184"/>
      <c r="H453" s="184"/>
      <c r="I453" s="184"/>
      <c r="J453" s="184"/>
      <c r="K453" s="184"/>
      <c r="L453" s="184"/>
      <c r="M453" s="184"/>
      <c r="N453" s="185"/>
      <c r="O453" s="185"/>
      <c r="P453" s="185"/>
      <c r="Q453" s="186"/>
    </row>
    <row r="454" spans="1:17" outlineLevel="1">
      <c r="A454" s="42"/>
      <c r="B454" s="29" t="s">
        <v>46</v>
      </c>
      <c r="C454" s="196" t="s">
        <v>131</v>
      </c>
      <c r="D454" s="190"/>
      <c r="E454" s="190"/>
      <c r="F454" s="197"/>
      <c r="G454" s="29"/>
      <c r="H454" s="29"/>
      <c r="I454" s="29"/>
      <c r="J454" s="29"/>
      <c r="K454" s="29"/>
      <c r="L454" s="29"/>
      <c r="M454" s="29"/>
      <c r="N454" s="29"/>
      <c r="O454" s="29"/>
      <c r="P454" s="29"/>
      <c r="Q454" s="43"/>
    </row>
    <row r="455" spans="1:17" outlineLevel="1">
      <c r="A455" s="42"/>
      <c r="B455" s="44" t="s">
        <v>47</v>
      </c>
      <c r="C455" s="183" t="s">
        <v>132</v>
      </c>
      <c r="D455" s="184"/>
      <c r="E455" s="184"/>
      <c r="F455" s="184"/>
      <c r="G455" s="184"/>
      <c r="H455" s="184"/>
      <c r="I455" s="184"/>
      <c r="J455" s="184"/>
      <c r="K455" s="184"/>
      <c r="L455" s="184"/>
      <c r="M455" s="184"/>
      <c r="N455" s="185"/>
      <c r="O455" s="185"/>
      <c r="P455" s="185"/>
      <c r="Q455" s="186"/>
    </row>
    <row r="456" spans="1:17" outlineLevel="1">
      <c r="A456" s="42"/>
      <c r="B456" s="29"/>
      <c r="C456" s="29"/>
      <c r="D456" s="29"/>
      <c r="E456" s="29"/>
      <c r="F456" s="29"/>
      <c r="G456" s="29"/>
      <c r="H456" s="29"/>
      <c r="I456" s="29"/>
      <c r="J456" s="29"/>
      <c r="K456" s="29"/>
      <c r="L456" s="29"/>
      <c r="M456" s="29"/>
      <c r="N456" s="29"/>
      <c r="O456" s="29"/>
      <c r="P456" s="29"/>
      <c r="Q456" s="43"/>
    </row>
    <row r="457" spans="1:17" outlineLevel="1">
      <c r="A457" s="42"/>
      <c r="B457" s="29" t="s">
        <v>48</v>
      </c>
      <c r="C457" s="29" t="s">
        <v>49</v>
      </c>
      <c r="D457" s="29"/>
      <c r="E457" s="29"/>
      <c r="F457" s="29"/>
      <c r="G457" s="29"/>
      <c r="H457" s="31" t="s">
        <v>26</v>
      </c>
      <c r="I457" s="29"/>
      <c r="J457" s="29"/>
      <c r="K457" s="29"/>
      <c r="L457" s="29" t="s">
        <v>51</v>
      </c>
      <c r="M457" s="29"/>
      <c r="N457" s="29"/>
      <c r="O457" s="29"/>
      <c r="P457" s="29"/>
      <c r="Q457" s="45" t="s">
        <v>50</v>
      </c>
    </row>
    <row r="458" spans="1:17" outlineLevel="1">
      <c r="A458" s="42"/>
      <c r="B458" s="46" t="s">
        <v>105</v>
      </c>
      <c r="C458" s="29" t="s">
        <v>52</v>
      </c>
      <c r="D458" s="29"/>
      <c r="E458" s="29"/>
      <c r="F458" s="29"/>
      <c r="G458" s="29"/>
      <c r="H458" s="29"/>
      <c r="I458" s="29"/>
      <c r="J458" s="29"/>
      <c r="K458" s="31" t="s">
        <v>26</v>
      </c>
      <c r="L458" s="29" t="s">
        <v>53</v>
      </c>
      <c r="M458" s="29"/>
      <c r="N458" s="29"/>
      <c r="O458" s="29"/>
      <c r="P458" s="29"/>
      <c r="Q458" s="45" t="s">
        <v>50</v>
      </c>
    </row>
    <row r="459" spans="1:17" outlineLevel="1">
      <c r="A459" s="42"/>
      <c r="B459" s="29"/>
      <c r="C459" s="29"/>
      <c r="D459" s="29"/>
      <c r="E459" s="29"/>
      <c r="F459" s="29"/>
      <c r="G459" s="29"/>
      <c r="H459" s="29"/>
      <c r="I459" s="29"/>
      <c r="J459" s="29"/>
      <c r="K459" s="29"/>
      <c r="L459" s="29"/>
      <c r="M459" s="29"/>
      <c r="N459" s="29"/>
      <c r="O459" s="29"/>
      <c r="P459" s="29"/>
      <c r="Q459" s="43"/>
    </row>
    <row r="460" spans="1:17" outlineLevel="1">
      <c r="A460" s="42"/>
      <c r="B460" s="47" t="s">
        <v>54</v>
      </c>
      <c r="C460" s="48" t="s">
        <v>133</v>
      </c>
      <c r="D460" s="48"/>
      <c r="E460" s="48"/>
      <c r="F460" s="48"/>
      <c r="G460" s="48"/>
      <c r="H460" s="48"/>
      <c r="I460" s="48"/>
      <c r="J460" s="29"/>
      <c r="K460" s="49" t="s">
        <v>56</v>
      </c>
      <c r="L460" s="49"/>
      <c r="M460" s="49"/>
      <c r="N460" s="49"/>
      <c r="O460" s="49"/>
      <c r="P460" s="49"/>
      <c r="Q460" s="43"/>
    </row>
    <row r="461" spans="1:17" outlineLevel="1">
      <c r="A461" s="42"/>
      <c r="B461" s="29" t="s">
        <v>57</v>
      </c>
      <c r="C461" s="50" t="s">
        <v>74</v>
      </c>
      <c r="D461" s="51" t="s">
        <v>58</v>
      </c>
      <c r="E461" s="50" t="s">
        <v>59</v>
      </c>
      <c r="H461" s="29"/>
      <c r="I461" s="29"/>
      <c r="J461" s="29"/>
      <c r="K461" s="50"/>
      <c r="L461" s="29" t="s">
        <v>58</v>
      </c>
      <c r="M461" s="29"/>
      <c r="N461" s="50"/>
      <c r="O461" s="29"/>
      <c r="P461" s="29"/>
      <c r="Q461" s="43"/>
    </row>
    <row r="462" spans="1:17" outlineLevel="1">
      <c r="A462" s="42"/>
      <c r="B462" s="29"/>
      <c r="C462" s="29"/>
      <c r="D462" s="29"/>
      <c r="E462" s="29"/>
      <c r="F462" s="29"/>
      <c r="G462" s="29"/>
      <c r="H462" s="29"/>
      <c r="I462" s="29"/>
      <c r="J462" s="29"/>
      <c r="K462" s="198" t="str">
        <f>IF(OR(K461&lt;&gt;"Real",N461&lt;&gt;"2014/15"),"** Note: Data required to be reported in Real $ @ Jun14.  Escalate using standard CPI assumptions","OK - no escalation required")</f>
        <v>** Note: Data required to be reported in Real $ @ Jun14.  Escalate using standard CPI assumptions</v>
      </c>
      <c r="L462" s="198"/>
      <c r="M462" s="198"/>
      <c r="N462" s="198"/>
      <c r="O462" s="198"/>
      <c r="P462" s="198"/>
      <c r="Q462" s="199"/>
    </row>
    <row r="463" spans="1:17" outlineLevel="1">
      <c r="A463" s="42"/>
      <c r="B463" s="29"/>
      <c r="C463" s="29"/>
      <c r="D463" s="29"/>
      <c r="E463" s="29"/>
      <c r="F463" s="29"/>
      <c r="G463" s="29"/>
      <c r="H463" s="29"/>
      <c r="I463" s="29"/>
      <c r="J463" s="29"/>
      <c r="K463" s="29"/>
      <c r="L463" s="29"/>
      <c r="M463" s="29"/>
      <c r="N463" s="29"/>
      <c r="O463" s="29"/>
      <c r="P463" s="29"/>
      <c r="Q463" s="43"/>
    </row>
    <row r="464" spans="1:17" outlineLevel="1">
      <c r="A464" s="42"/>
      <c r="B464" s="29" t="s">
        <v>60</v>
      </c>
      <c r="C464" s="50" t="s">
        <v>134</v>
      </c>
      <c r="D464" s="29"/>
      <c r="E464" s="29"/>
      <c r="F464" s="29" t="s">
        <v>61</v>
      </c>
      <c r="G464" s="29"/>
      <c r="H464" s="200" t="s">
        <v>77</v>
      </c>
      <c r="I464" s="200"/>
      <c r="J464" s="29"/>
      <c r="K464" s="29" t="s">
        <v>62</v>
      </c>
      <c r="L464" s="29"/>
      <c r="M464" s="29"/>
      <c r="N464" s="200" t="s">
        <v>78</v>
      </c>
      <c r="O464" s="200"/>
      <c r="P464" s="29"/>
      <c r="Q464" s="43"/>
    </row>
    <row r="465" spans="1:17" outlineLevel="1">
      <c r="A465" s="42"/>
      <c r="B465" s="29"/>
      <c r="C465" s="29"/>
      <c r="D465" s="29"/>
      <c r="E465" s="29"/>
      <c r="F465" s="29"/>
      <c r="G465" s="29"/>
      <c r="H465" s="29"/>
      <c r="I465" s="29"/>
      <c r="J465" s="29"/>
      <c r="K465" s="29"/>
      <c r="L465" s="29"/>
      <c r="M465" s="29"/>
      <c r="N465" s="29"/>
      <c r="O465" s="29"/>
      <c r="P465" s="29"/>
      <c r="Q465" s="43"/>
    </row>
    <row r="466" spans="1:17" outlineLevel="1">
      <c r="A466" s="42"/>
      <c r="B466" s="29" t="s">
        <v>63</v>
      </c>
      <c r="C466" s="192" t="s">
        <v>135</v>
      </c>
      <c r="D466" s="193"/>
      <c r="E466" s="194"/>
      <c r="F466" s="194"/>
      <c r="G466" s="194"/>
      <c r="H466" s="194"/>
      <c r="I466" s="194"/>
      <c r="J466" s="194"/>
      <c r="K466" s="194"/>
      <c r="L466" s="194"/>
      <c r="M466" s="194"/>
      <c r="N466" s="194"/>
      <c r="O466" s="194"/>
      <c r="P466" s="194"/>
      <c r="Q466" s="195"/>
    </row>
    <row r="467" spans="1:17" outlineLevel="1">
      <c r="A467" s="42"/>
      <c r="B467" s="29" t="s">
        <v>64</v>
      </c>
      <c r="C467" s="29"/>
      <c r="D467" s="29"/>
      <c r="E467" s="29"/>
      <c r="F467" s="29"/>
      <c r="G467" s="29"/>
      <c r="H467" s="29"/>
      <c r="I467" s="29"/>
      <c r="J467" s="29"/>
      <c r="K467" s="29"/>
      <c r="L467" s="29"/>
      <c r="M467" s="29"/>
      <c r="N467" s="29"/>
      <c r="O467" s="29"/>
      <c r="P467" s="29"/>
      <c r="Q467" s="43"/>
    </row>
    <row r="468" spans="1:17" ht="15.75" outlineLevel="1" thickBot="1">
      <c r="A468" s="52"/>
      <c r="B468" s="53"/>
      <c r="C468" s="53"/>
      <c r="D468" s="53"/>
      <c r="E468" s="53"/>
      <c r="F468" s="53"/>
      <c r="G468" s="53"/>
      <c r="H468" s="53"/>
      <c r="I468" s="53"/>
      <c r="J468" s="53"/>
      <c r="K468" s="53"/>
      <c r="L468" s="53"/>
      <c r="M468" s="53"/>
      <c r="N468" s="53"/>
      <c r="O468" s="53"/>
      <c r="P468" s="53"/>
      <c r="Q468" s="54"/>
    </row>
    <row r="469" spans="1:17" outlineLevel="1"/>
    <row r="470" spans="1:17" outlineLevel="1"/>
  </sheetData>
  <mergeCells count="151">
    <mergeCell ref="C418:F418"/>
    <mergeCell ref="C419:Q419"/>
    <mergeCell ref="K426:Q426"/>
    <mergeCell ref="H428:I428"/>
    <mergeCell ref="N428:O428"/>
    <mergeCell ref="C430:Q430"/>
    <mergeCell ref="C400:F400"/>
    <mergeCell ref="C401:Q401"/>
    <mergeCell ref="K408:Q408"/>
    <mergeCell ref="H410:I410"/>
    <mergeCell ref="N410:O410"/>
    <mergeCell ref="C412:Q412"/>
    <mergeCell ref="C416:Q416"/>
    <mergeCell ref="C417:Q417"/>
    <mergeCell ref="C382:F382"/>
    <mergeCell ref="C383:Q383"/>
    <mergeCell ref="K390:Q390"/>
    <mergeCell ref="H392:I392"/>
    <mergeCell ref="N392:O392"/>
    <mergeCell ref="C394:Q394"/>
    <mergeCell ref="C398:Q398"/>
    <mergeCell ref="C399:Q399"/>
    <mergeCell ref="C364:F364"/>
    <mergeCell ref="C365:Q365"/>
    <mergeCell ref="K372:Q372"/>
    <mergeCell ref="H374:I374"/>
    <mergeCell ref="N374:O374"/>
    <mergeCell ref="C376:Q376"/>
    <mergeCell ref="C380:Q380"/>
    <mergeCell ref="C381:Q381"/>
    <mergeCell ref="C346:F346"/>
    <mergeCell ref="C347:Q347"/>
    <mergeCell ref="K354:Q354"/>
    <mergeCell ref="H356:I356"/>
    <mergeCell ref="N356:O356"/>
    <mergeCell ref="C358:Q358"/>
    <mergeCell ref="C328:F328"/>
    <mergeCell ref="C329:Q329"/>
    <mergeCell ref="K336:Q336"/>
    <mergeCell ref="H338:I338"/>
    <mergeCell ref="N338:O338"/>
    <mergeCell ref="C340:Q340"/>
    <mergeCell ref="C344:Q344"/>
    <mergeCell ref="C345:Q345"/>
    <mergeCell ref="C310:F310"/>
    <mergeCell ref="C311:Q311"/>
    <mergeCell ref="K318:Q318"/>
    <mergeCell ref="H320:I320"/>
    <mergeCell ref="N320:O320"/>
    <mergeCell ref="C322:Q322"/>
    <mergeCell ref="C326:Q326"/>
    <mergeCell ref="C327:Q327"/>
    <mergeCell ref="C291:F291"/>
    <mergeCell ref="C292:Q292"/>
    <mergeCell ref="K299:Q299"/>
    <mergeCell ref="H301:I301"/>
    <mergeCell ref="N301:O301"/>
    <mergeCell ref="C303:Q303"/>
    <mergeCell ref="C308:Q308"/>
    <mergeCell ref="C309:Q309"/>
    <mergeCell ref="C273:F273"/>
    <mergeCell ref="C274:Q274"/>
    <mergeCell ref="K281:Q281"/>
    <mergeCell ref="H283:I283"/>
    <mergeCell ref="N283:O283"/>
    <mergeCell ref="C285:Q285"/>
    <mergeCell ref="C289:Q289"/>
    <mergeCell ref="C290:Q290"/>
    <mergeCell ref="C272:Q272"/>
    <mergeCell ref="C175:Q175"/>
    <mergeCell ref="C161:Q161"/>
    <mergeCell ref="C162:Q162"/>
    <mergeCell ref="C163:F163"/>
    <mergeCell ref="C164:Q164"/>
    <mergeCell ref="K171:Q171"/>
    <mergeCell ref="H173:I173"/>
    <mergeCell ref="N173:O173"/>
    <mergeCell ref="C455:Q455"/>
    <mergeCell ref="K462:Q462"/>
    <mergeCell ref="H464:I464"/>
    <mergeCell ref="N464:O464"/>
    <mergeCell ref="C466:Q466"/>
    <mergeCell ref="C454:F454"/>
    <mergeCell ref="C452:Q452"/>
    <mergeCell ref="C453:Q453"/>
    <mergeCell ref="C157:Q157"/>
    <mergeCell ref="H137:I137"/>
    <mergeCell ref="N137:O137"/>
    <mergeCell ref="C139:Q139"/>
    <mergeCell ref="C143:Q143"/>
    <mergeCell ref="C144:Q144"/>
    <mergeCell ref="C145:F145"/>
    <mergeCell ref="C146:Q146"/>
    <mergeCell ref="K153:Q153"/>
    <mergeCell ref="H155:I155"/>
    <mergeCell ref="N155:O155"/>
    <mergeCell ref="K135:Q135"/>
    <mergeCell ref="K117:Q117"/>
    <mergeCell ref="H119:I119"/>
    <mergeCell ref="N119:O119"/>
    <mergeCell ref="C121:Q121"/>
    <mergeCell ref="C125:Q125"/>
    <mergeCell ref="C126:Q126"/>
    <mergeCell ref="C127:F127"/>
    <mergeCell ref="C128:Q128"/>
    <mergeCell ref="C84:Q84"/>
    <mergeCell ref="C89:Q89"/>
    <mergeCell ref="C90:Q90"/>
    <mergeCell ref="C110:Q110"/>
    <mergeCell ref="C92:Q92"/>
    <mergeCell ref="K99:Q99"/>
    <mergeCell ref="H101:I101"/>
    <mergeCell ref="N101:O101"/>
    <mergeCell ref="C103:Q103"/>
    <mergeCell ref="C107:Q107"/>
    <mergeCell ref="C108:Q108"/>
    <mergeCell ref="C109:F109"/>
    <mergeCell ref="B9:Q9"/>
    <mergeCell ref="E12:Q13"/>
    <mergeCell ref="E15:Q16"/>
    <mergeCell ref="E18:Q19"/>
    <mergeCell ref="B61:Q63"/>
    <mergeCell ref="B21:Q23"/>
    <mergeCell ref="C25:Q25"/>
    <mergeCell ref="B49:Q49"/>
    <mergeCell ref="E52:Q53"/>
    <mergeCell ref="E55:Q56"/>
    <mergeCell ref="E58:Q59"/>
    <mergeCell ref="B29:Q29"/>
    <mergeCell ref="E32:Q33"/>
    <mergeCell ref="E35:Q36"/>
    <mergeCell ref="E38:Q39"/>
    <mergeCell ref="B41:Q43"/>
    <mergeCell ref="C448:Q448"/>
    <mergeCell ref="C436:F436"/>
    <mergeCell ref="C437:Q437"/>
    <mergeCell ref="K444:Q444"/>
    <mergeCell ref="H446:I446"/>
    <mergeCell ref="N446:O446"/>
    <mergeCell ref="C45:Q45"/>
    <mergeCell ref="C434:Q434"/>
    <mergeCell ref="C435:Q435"/>
    <mergeCell ref="C65:Q65"/>
    <mergeCell ref="C70:Q70"/>
    <mergeCell ref="C71:Q71"/>
    <mergeCell ref="C91:F91"/>
    <mergeCell ref="C72:F72"/>
    <mergeCell ref="C73:Q73"/>
    <mergeCell ref="K80:Q80"/>
    <mergeCell ref="H82:I82"/>
    <mergeCell ref="N82:O82"/>
  </mergeCells>
  <conditionalFormatting sqref="B7">
    <cfRule type="cellIs" dxfId="842" priority="232" operator="equal">
      <formula>"Actual"</formula>
    </cfRule>
  </conditionalFormatting>
  <conditionalFormatting sqref="H79:I79 D79:E79 H134:I134 D134:E134 H188:I188 D188:E188 H206:I206 D206:E206 H224:I224 D224:E224 H242:I242 D242:E242 H261:I261 D261:E261 H280:I280 D280:E280 H298:I298 D298:E298 H317:I317 D317:E317 H335:I335 D335:E335 H353:I353 D353:E353 H371:I371 D371:E371 H389:I389 D389:E389 H407:I407 D407:E407 H425:I425 D425:E425 H443:I443 D443:E443 H461:I461 D461:E461">
    <cfRule type="expression" dxfId="841" priority="228">
      <formula>($C79="Nominal")</formula>
    </cfRule>
  </conditionalFormatting>
  <conditionalFormatting sqref="K79">
    <cfRule type="cellIs" dxfId="840" priority="226" operator="equal">
      <formula>"Real"</formula>
    </cfRule>
    <cfRule type="cellIs" dxfId="839" priority="227" operator="equal">
      <formula>"Nominal"</formula>
    </cfRule>
  </conditionalFormatting>
  <conditionalFormatting sqref="L79:P79 L134:P134 L188:P188 L206:P206 L224:P224 L242:P242 L261:P261 L280:P280 L298:P298 L317:P317 L335:P335 L353:P353 L371:P371 L389:P389 L407:P407 L425:P425 L443:P443 L461:P461">
    <cfRule type="expression" dxfId="838" priority="225">
      <formula>($K79="Nominal")</formula>
    </cfRule>
  </conditionalFormatting>
  <conditionalFormatting sqref="K80">
    <cfRule type="cellIs" dxfId="837" priority="224" operator="equal">
      <formula>"OK"</formula>
    </cfRule>
  </conditionalFormatting>
  <conditionalFormatting sqref="B76">
    <cfRule type="cellIs" dxfId="836" priority="231" operator="equal">
      <formula>"Actual"</formula>
    </cfRule>
  </conditionalFormatting>
  <conditionalFormatting sqref="C79">
    <cfRule type="cellIs" dxfId="835" priority="229" operator="equal">
      <formula>"Real"</formula>
    </cfRule>
    <cfRule type="cellIs" dxfId="834" priority="230" operator="equal">
      <formula>"Nominal"</formula>
    </cfRule>
  </conditionalFormatting>
  <conditionalFormatting sqref="B14:Q14 B12:E12 B13:D13 B17:Q17 B15:E15 B16:D16 B19:D19 B18:E18 B52:E52 B53:D53 B57:Q57 B55:E55 B56:D56 B59:D59 B58:E58">
    <cfRule type="expression" dxfId="833" priority="223">
      <formula>($C$11="Y")</formula>
    </cfRule>
  </conditionalFormatting>
  <conditionalFormatting sqref="H98:I98 D98:E98">
    <cfRule type="expression" dxfId="832" priority="219">
      <formula>($C98="Nominal")</formula>
    </cfRule>
  </conditionalFormatting>
  <conditionalFormatting sqref="K98">
    <cfRule type="cellIs" dxfId="831" priority="217" operator="equal">
      <formula>"Real"</formula>
    </cfRule>
    <cfRule type="cellIs" dxfId="830" priority="218" operator="equal">
      <formula>"Nominal"</formula>
    </cfRule>
  </conditionalFormatting>
  <conditionalFormatting sqref="L98:P98">
    <cfRule type="expression" dxfId="829" priority="216">
      <formula>($K98="Nominal")</formula>
    </cfRule>
  </conditionalFormatting>
  <conditionalFormatting sqref="K99">
    <cfRule type="cellIs" dxfId="828" priority="215" operator="equal">
      <formula>"OK"</formula>
    </cfRule>
  </conditionalFormatting>
  <conditionalFormatting sqref="B95">
    <cfRule type="cellIs" dxfId="827" priority="222" operator="equal">
      <formula>"Actual"</formula>
    </cfRule>
  </conditionalFormatting>
  <conditionalFormatting sqref="C98">
    <cfRule type="cellIs" dxfId="826" priority="220" operator="equal">
      <formula>"Real"</formula>
    </cfRule>
    <cfRule type="cellIs" dxfId="825" priority="221" operator="equal">
      <formula>"Nominal"</formula>
    </cfRule>
  </conditionalFormatting>
  <conditionalFormatting sqref="H116:I116 D116:E116">
    <cfRule type="expression" dxfId="824" priority="211">
      <formula>($C116="Nominal")</formula>
    </cfRule>
  </conditionalFormatting>
  <conditionalFormatting sqref="K116">
    <cfRule type="cellIs" dxfId="823" priority="209" operator="equal">
      <formula>"Real"</formula>
    </cfRule>
    <cfRule type="cellIs" dxfId="822" priority="210" operator="equal">
      <formula>"Nominal"</formula>
    </cfRule>
  </conditionalFormatting>
  <conditionalFormatting sqref="L116:P116">
    <cfRule type="expression" dxfId="821" priority="208">
      <formula>($K116="Nominal")</formula>
    </cfRule>
  </conditionalFormatting>
  <conditionalFormatting sqref="K117">
    <cfRule type="cellIs" dxfId="820" priority="207" operator="equal">
      <formula>"OK"</formula>
    </cfRule>
  </conditionalFormatting>
  <conditionalFormatting sqref="B113">
    <cfRule type="cellIs" dxfId="819" priority="214" operator="equal">
      <formula>"Actual"</formula>
    </cfRule>
  </conditionalFormatting>
  <conditionalFormatting sqref="C116">
    <cfRule type="cellIs" dxfId="818" priority="212" operator="equal">
      <formula>"Real"</formula>
    </cfRule>
    <cfRule type="cellIs" dxfId="817" priority="213" operator="equal">
      <formula>"Nominal"</formula>
    </cfRule>
  </conditionalFormatting>
  <conditionalFormatting sqref="K134">
    <cfRule type="cellIs" dxfId="816" priority="202" operator="equal">
      <formula>"Real"</formula>
    </cfRule>
    <cfRule type="cellIs" dxfId="815" priority="203" operator="equal">
      <formula>"Nominal"</formula>
    </cfRule>
  </conditionalFormatting>
  <conditionalFormatting sqref="K135">
    <cfRule type="cellIs" dxfId="814" priority="201" operator="equal">
      <formula>"OK"</formula>
    </cfRule>
  </conditionalFormatting>
  <conditionalFormatting sqref="B131">
    <cfRule type="cellIs" dxfId="813" priority="206" operator="equal">
      <formula>"Actual"</formula>
    </cfRule>
  </conditionalFormatting>
  <conditionalFormatting sqref="C134">
    <cfRule type="cellIs" dxfId="812" priority="204" operator="equal">
      <formula>"Real"</formula>
    </cfRule>
    <cfRule type="cellIs" dxfId="811" priority="205" operator="equal">
      <formula>"Nominal"</formula>
    </cfRule>
  </conditionalFormatting>
  <conditionalFormatting sqref="H152:I152 D152:E152">
    <cfRule type="expression" dxfId="810" priority="200">
      <formula>($C152="Nominal")</formula>
    </cfRule>
  </conditionalFormatting>
  <conditionalFormatting sqref="L152:P152">
    <cfRule type="expression" dxfId="809" priority="199">
      <formula>($K152="Nominal")</formula>
    </cfRule>
  </conditionalFormatting>
  <conditionalFormatting sqref="K152">
    <cfRule type="cellIs" dxfId="808" priority="194" operator="equal">
      <formula>"Real"</formula>
    </cfRule>
    <cfRule type="cellIs" dxfId="807" priority="195" operator="equal">
      <formula>"Nominal"</formula>
    </cfRule>
  </conditionalFormatting>
  <conditionalFormatting sqref="K153">
    <cfRule type="cellIs" dxfId="806" priority="193" operator="equal">
      <formula>"OK"</formula>
    </cfRule>
  </conditionalFormatting>
  <conditionalFormatting sqref="B149">
    <cfRule type="cellIs" dxfId="805" priority="198" operator="equal">
      <formula>"Actual"</formula>
    </cfRule>
  </conditionalFormatting>
  <conditionalFormatting sqref="C152">
    <cfRule type="cellIs" dxfId="804" priority="196" operator="equal">
      <formula>"Real"</formula>
    </cfRule>
    <cfRule type="cellIs" dxfId="803" priority="197" operator="equal">
      <formula>"Nominal"</formula>
    </cfRule>
  </conditionalFormatting>
  <conditionalFormatting sqref="B47">
    <cfRule type="cellIs" dxfId="802" priority="192" operator="equal">
      <formula>"Actual"</formula>
    </cfRule>
  </conditionalFormatting>
  <conditionalFormatting sqref="B54:Q54">
    <cfRule type="expression" dxfId="801" priority="191">
      <formula>($C$11="Y")</formula>
    </cfRule>
  </conditionalFormatting>
  <conditionalFormatting sqref="B47">
    <cfRule type="cellIs" dxfId="800" priority="190" operator="equal">
      <formula>"Actual"</formula>
    </cfRule>
  </conditionalFormatting>
  <conditionalFormatting sqref="B54:Q54 B52:E52 B53:D53 B57:Q57 B55:E55 B56:D56 B59:D59 B58:E58">
    <cfRule type="expression" dxfId="799" priority="189">
      <formula>(#REF!="Y")</formula>
    </cfRule>
  </conditionalFormatting>
  <conditionalFormatting sqref="B47">
    <cfRule type="cellIs" dxfId="798" priority="188" operator="equal">
      <formula>"Actual"</formula>
    </cfRule>
  </conditionalFormatting>
  <conditionalFormatting sqref="B54:Q54 B52:E52 B53:D53 B57:Q57 B55:E55 B56:D56 B59:D59 B58:E58">
    <cfRule type="expression" dxfId="797" priority="187">
      <formula>(#REF!="Y")</formula>
    </cfRule>
  </conditionalFormatting>
  <conditionalFormatting sqref="B458">
    <cfRule type="cellIs" dxfId="796" priority="186" operator="equal">
      <formula>"Actual"</formula>
    </cfRule>
  </conditionalFormatting>
  <conditionalFormatting sqref="C461">
    <cfRule type="cellIs" dxfId="795" priority="183" operator="equal">
      <formula>"Real"</formula>
    </cfRule>
    <cfRule type="cellIs" dxfId="794" priority="184" operator="equal">
      <formula>"Nominal"</formula>
    </cfRule>
  </conditionalFormatting>
  <conditionalFormatting sqref="B458">
    <cfRule type="cellIs" dxfId="793" priority="175" operator="equal">
      <formula>"Actual"</formula>
    </cfRule>
  </conditionalFormatting>
  <conditionalFormatting sqref="C461">
    <cfRule type="cellIs" dxfId="792" priority="173" operator="equal">
      <formula>"Real"</formula>
    </cfRule>
    <cfRule type="cellIs" dxfId="791" priority="174" operator="equal">
      <formula>"Nominal"</formula>
    </cfRule>
  </conditionalFormatting>
  <conditionalFormatting sqref="B458">
    <cfRule type="cellIs" dxfId="790" priority="167" operator="equal">
      <formula>"Actual"</formula>
    </cfRule>
  </conditionalFormatting>
  <conditionalFormatting sqref="C461">
    <cfRule type="cellIs" dxfId="789" priority="165" operator="equal">
      <formula>"Real"</formula>
    </cfRule>
    <cfRule type="cellIs" dxfId="788" priority="166" operator="equal">
      <formula>"Nominal"</formula>
    </cfRule>
  </conditionalFormatting>
  <conditionalFormatting sqref="C461">
    <cfRule type="cellIs" dxfId="787" priority="158" operator="equal">
      <formula>"Real"</formula>
    </cfRule>
    <cfRule type="cellIs" dxfId="786" priority="159" operator="equal">
      <formula>"Nominal"</formula>
    </cfRule>
  </conditionalFormatting>
  <conditionalFormatting sqref="B27">
    <cfRule type="cellIs" dxfId="785" priority="149" operator="equal">
      <formula>"Actual"</formula>
    </cfRule>
  </conditionalFormatting>
  <conditionalFormatting sqref="B32:D39">
    <cfRule type="expression" dxfId="784" priority="148">
      <formula>($C$11="Y")</formula>
    </cfRule>
  </conditionalFormatting>
  <conditionalFormatting sqref="K444">
    <cfRule type="cellIs" dxfId="783" priority="125" operator="equal">
      <formula>"OK"</formula>
    </cfRule>
  </conditionalFormatting>
  <conditionalFormatting sqref="B440">
    <cfRule type="cellIs" dxfId="782" priority="145" operator="equal">
      <formula>"Actual"</formula>
    </cfRule>
  </conditionalFormatting>
  <conditionalFormatting sqref="K443">
    <cfRule type="cellIs" dxfId="781" priority="127" operator="equal">
      <formula>"Real"</formula>
    </cfRule>
    <cfRule type="cellIs" dxfId="780" priority="128" operator="equal">
      <formula>"Nominal"</formula>
    </cfRule>
  </conditionalFormatting>
  <conditionalFormatting sqref="E34:Q34 E32 E37:Q37 E35 E38">
    <cfRule type="expression" dxfId="779" priority="132">
      <formula>($C$505="Y")</formula>
    </cfRule>
  </conditionalFormatting>
  <conditionalFormatting sqref="C443">
    <cfRule type="cellIs" dxfId="778" priority="130" operator="equal">
      <formula>"Real"</formula>
    </cfRule>
    <cfRule type="cellIs" dxfId="777" priority="131" operator="equal">
      <formula>"Nominal"</formula>
    </cfRule>
  </conditionalFormatting>
  <conditionalFormatting sqref="H170:I170 D170:E170">
    <cfRule type="expression" dxfId="776" priority="121">
      <formula>($C170="Nominal")</formula>
    </cfRule>
  </conditionalFormatting>
  <conditionalFormatting sqref="K170">
    <cfRule type="cellIs" dxfId="775" priority="119" operator="equal">
      <formula>"Real"</formula>
    </cfRule>
    <cfRule type="cellIs" dxfId="774" priority="120" operator="equal">
      <formula>"Nominal"</formula>
    </cfRule>
  </conditionalFormatting>
  <conditionalFormatting sqref="L170:P170">
    <cfRule type="expression" dxfId="773" priority="118">
      <formula>($K170="Nominal")</formula>
    </cfRule>
  </conditionalFormatting>
  <conditionalFormatting sqref="K171">
    <cfRule type="cellIs" dxfId="772" priority="117" operator="equal">
      <formula>"OK"</formula>
    </cfRule>
  </conditionalFormatting>
  <conditionalFormatting sqref="B167">
    <cfRule type="cellIs" dxfId="771" priority="124" operator="equal">
      <formula>"Actual"</formula>
    </cfRule>
  </conditionalFormatting>
  <conditionalFormatting sqref="C170">
    <cfRule type="cellIs" dxfId="770" priority="122" operator="equal">
      <formula>"Real"</formula>
    </cfRule>
    <cfRule type="cellIs" dxfId="769" priority="123" operator="equal">
      <formula>"Nominal"</formula>
    </cfRule>
  </conditionalFormatting>
  <conditionalFormatting sqref="K188">
    <cfRule type="cellIs" dxfId="768" priority="111" operator="equal">
      <formula>"Real"</formula>
    </cfRule>
    <cfRule type="cellIs" dxfId="767" priority="112" operator="equal">
      <formula>"Nominal"</formula>
    </cfRule>
  </conditionalFormatting>
  <conditionalFormatting sqref="K189">
    <cfRule type="cellIs" dxfId="766" priority="109" operator="equal">
      <formula>"OK"</formula>
    </cfRule>
  </conditionalFormatting>
  <conditionalFormatting sqref="B185">
    <cfRule type="cellIs" dxfId="765" priority="116" operator="equal">
      <formula>"Actual"</formula>
    </cfRule>
  </conditionalFormatting>
  <conditionalFormatting sqref="C188">
    <cfRule type="cellIs" dxfId="764" priority="114" operator="equal">
      <formula>"Real"</formula>
    </cfRule>
    <cfRule type="cellIs" dxfId="763" priority="115" operator="equal">
      <formula>"Nominal"</formula>
    </cfRule>
  </conditionalFormatting>
  <conditionalFormatting sqref="K206">
    <cfRule type="cellIs" dxfId="762" priority="103" operator="equal">
      <formula>"Real"</formula>
    </cfRule>
    <cfRule type="cellIs" dxfId="761" priority="104" operator="equal">
      <formula>"Nominal"</formula>
    </cfRule>
  </conditionalFormatting>
  <conditionalFormatting sqref="K207">
    <cfRule type="cellIs" dxfId="760" priority="101" operator="equal">
      <formula>"OK"</formula>
    </cfRule>
  </conditionalFormatting>
  <conditionalFormatting sqref="B203">
    <cfRule type="cellIs" dxfId="759" priority="108" operator="equal">
      <formula>"Actual"</formula>
    </cfRule>
  </conditionalFormatting>
  <conditionalFormatting sqref="C206">
    <cfRule type="cellIs" dxfId="758" priority="106" operator="equal">
      <formula>"Real"</formula>
    </cfRule>
    <cfRule type="cellIs" dxfId="757" priority="107" operator="equal">
      <formula>"Nominal"</formula>
    </cfRule>
  </conditionalFormatting>
  <conditionalFormatting sqref="K224">
    <cfRule type="cellIs" dxfId="756" priority="95" operator="equal">
      <formula>"Real"</formula>
    </cfRule>
    <cfRule type="cellIs" dxfId="755" priority="96" operator="equal">
      <formula>"Nominal"</formula>
    </cfRule>
  </conditionalFormatting>
  <conditionalFormatting sqref="K225">
    <cfRule type="cellIs" dxfId="754" priority="93" operator="equal">
      <formula>"OK"</formula>
    </cfRule>
  </conditionalFormatting>
  <conditionalFormatting sqref="B221">
    <cfRule type="cellIs" dxfId="753" priority="100" operator="equal">
      <formula>"Actual"</formula>
    </cfRule>
  </conditionalFormatting>
  <conditionalFormatting sqref="C224">
    <cfRule type="cellIs" dxfId="752" priority="98" operator="equal">
      <formula>"Real"</formula>
    </cfRule>
    <cfRule type="cellIs" dxfId="751" priority="99" operator="equal">
      <formula>"Nominal"</formula>
    </cfRule>
  </conditionalFormatting>
  <conditionalFormatting sqref="K242">
    <cfRule type="cellIs" dxfId="750" priority="87" operator="equal">
      <formula>"Real"</formula>
    </cfRule>
    <cfRule type="cellIs" dxfId="749" priority="88" operator="equal">
      <formula>"Nominal"</formula>
    </cfRule>
  </conditionalFormatting>
  <conditionalFormatting sqref="K243">
    <cfRule type="cellIs" dxfId="748" priority="85" operator="equal">
      <formula>"OK"</formula>
    </cfRule>
  </conditionalFormatting>
  <conditionalFormatting sqref="B239">
    <cfRule type="cellIs" dxfId="747" priority="92" operator="equal">
      <formula>"Actual"</formula>
    </cfRule>
  </conditionalFormatting>
  <conditionalFormatting sqref="C242">
    <cfRule type="cellIs" dxfId="746" priority="90" operator="equal">
      <formula>"Real"</formula>
    </cfRule>
    <cfRule type="cellIs" dxfId="745" priority="91" operator="equal">
      <formula>"Nominal"</formula>
    </cfRule>
  </conditionalFormatting>
  <conditionalFormatting sqref="K261">
    <cfRule type="cellIs" dxfId="744" priority="79" operator="equal">
      <formula>"Real"</formula>
    </cfRule>
    <cfRule type="cellIs" dxfId="743" priority="80" operator="equal">
      <formula>"Nominal"</formula>
    </cfRule>
  </conditionalFormatting>
  <conditionalFormatting sqref="K262">
    <cfRule type="cellIs" dxfId="742" priority="77" operator="equal">
      <formula>"OK"</formula>
    </cfRule>
  </conditionalFormatting>
  <conditionalFormatting sqref="B258">
    <cfRule type="cellIs" dxfId="741" priority="84" operator="equal">
      <formula>"Actual"</formula>
    </cfRule>
  </conditionalFormatting>
  <conditionalFormatting sqref="C261">
    <cfRule type="cellIs" dxfId="740" priority="82" operator="equal">
      <formula>"Real"</formula>
    </cfRule>
    <cfRule type="cellIs" dxfId="739" priority="83" operator="equal">
      <formula>"Nominal"</formula>
    </cfRule>
  </conditionalFormatting>
  <conditionalFormatting sqref="K280">
    <cfRule type="cellIs" dxfId="738" priority="71" operator="equal">
      <formula>"Real"</formula>
    </cfRule>
    <cfRule type="cellIs" dxfId="737" priority="72" operator="equal">
      <formula>"Nominal"</formula>
    </cfRule>
  </conditionalFormatting>
  <conditionalFormatting sqref="K281">
    <cfRule type="cellIs" dxfId="736" priority="69" operator="equal">
      <formula>"OK"</formula>
    </cfRule>
  </conditionalFormatting>
  <conditionalFormatting sqref="B277">
    <cfRule type="cellIs" dxfId="735" priority="76" operator="equal">
      <formula>"Actual"</formula>
    </cfRule>
  </conditionalFormatting>
  <conditionalFormatting sqref="C280">
    <cfRule type="cellIs" dxfId="734" priority="74" operator="equal">
      <formula>"Real"</formula>
    </cfRule>
    <cfRule type="cellIs" dxfId="733" priority="75" operator="equal">
      <formula>"Nominal"</formula>
    </cfRule>
  </conditionalFormatting>
  <conditionalFormatting sqref="K298">
    <cfRule type="cellIs" dxfId="732" priority="63" operator="equal">
      <formula>"Real"</formula>
    </cfRule>
    <cfRule type="cellIs" dxfId="731" priority="64" operator="equal">
      <formula>"Nominal"</formula>
    </cfRule>
  </conditionalFormatting>
  <conditionalFormatting sqref="K299">
    <cfRule type="cellIs" dxfId="730" priority="61" operator="equal">
      <formula>"OK"</formula>
    </cfRule>
  </conditionalFormatting>
  <conditionalFormatting sqref="B295">
    <cfRule type="cellIs" dxfId="729" priority="68" operator="equal">
      <formula>"Actual"</formula>
    </cfRule>
  </conditionalFormatting>
  <conditionalFormatting sqref="C298">
    <cfRule type="cellIs" dxfId="728" priority="66" operator="equal">
      <formula>"Real"</formula>
    </cfRule>
    <cfRule type="cellIs" dxfId="727" priority="67" operator="equal">
      <formula>"Nominal"</formula>
    </cfRule>
  </conditionalFormatting>
  <conditionalFormatting sqref="K317">
    <cfRule type="cellIs" dxfId="726" priority="55" operator="equal">
      <formula>"Real"</formula>
    </cfRule>
    <cfRule type="cellIs" dxfId="725" priority="56" operator="equal">
      <formula>"Nominal"</formula>
    </cfRule>
  </conditionalFormatting>
  <conditionalFormatting sqref="K318">
    <cfRule type="cellIs" dxfId="724" priority="53" operator="equal">
      <formula>"OK"</formula>
    </cfRule>
  </conditionalFormatting>
  <conditionalFormatting sqref="B314">
    <cfRule type="cellIs" dxfId="723" priority="60" operator="equal">
      <formula>"Actual"</formula>
    </cfRule>
  </conditionalFormatting>
  <conditionalFormatting sqref="C317">
    <cfRule type="cellIs" dxfId="722" priority="58" operator="equal">
      <formula>"Real"</formula>
    </cfRule>
    <cfRule type="cellIs" dxfId="721" priority="59" operator="equal">
      <formula>"Nominal"</formula>
    </cfRule>
  </conditionalFormatting>
  <conditionalFormatting sqref="K335">
    <cfRule type="cellIs" dxfId="720" priority="47" operator="equal">
      <formula>"Real"</formula>
    </cfRule>
    <cfRule type="cellIs" dxfId="719" priority="48" operator="equal">
      <formula>"Nominal"</formula>
    </cfRule>
  </conditionalFormatting>
  <conditionalFormatting sqref="K336">
    <cfRule type="cellIs" dxfId="718" priority="45" operator="equal">
      <formula>"OK"</formula>
    </cfRule>
  </conditionalFormatting>
  <conditionalFormatting sqref="B332">
    <cfRule type="cellIs" dxfId="717" priority="52" operator="equal">
      <formula>"Actual"</formula>
    </cfRule>
  </conditionalFormatting>
  <conditionalFormatting sqref="C335">
    <cfRule type="cellIs" dxfId="716" priority="50" operator="equal">
      <formula>"Real"</formula>
    </cfRule>
    <cfRule type="cellIs" dxfId="715" priority="51" operator="equal">
      <formula>"Nominal"</formula>
    </cfRule>
  </conditionalFormatting>
  <conditionalFormatting sqref="K353">
    <cfRule type="cellIs" dxfId="714" priority="39" operator="equal">
      <formula>"Real"</formula>
    </cfRule>
    <cfRule type="cellIs" dxfId="713" priority="40" operator="equal">
      <formula>"Nominal"</formula>
    </cfRule>
  </conditionalFormatting>
  <conditionalFormatting sqref="K354">
    <cfRule type="cellIs" dxfId="712" priority="37" operator="equal">
      <formula>"OK"</formula>
    </cfRule>
  </conditionalFormatting>
  <conditionalFormatting sqref="B350">
    <cfRule type="cellIs" dxfId="711" priority="44" operator="equal">
      <formula>"Actual"</formula>
    </cfRule>
  </conditionalFormatting>
  <conditionalFormatting sqref="C353">
    <cfRule type="cellIs" dxfId="710" priority="42" operator="equal">
      <formula>"Real"</formula>
    </cfRule>
    <cfRule type="cellIs" dxfId="709" priority="43" operator="equal">
      <formula>"Nominal"</formula>
    </cfRule>
  </conditionalFormatting>
  <conditionalFormatting sqref="K371">
    <cfRule type="cellIs" dxfId="708" priority="31" operator="equal">
      <formula>"Real"</formula>
    </cfRule>
    <cfRule type="cellIs" dxfId="707" priority="32" operator="equal">
      <formula>"Nominal"</formula>
    </cfRule>
  </conditionalFormatting>
  <conditionalFormatting sqref="K372">
    <cfRule type="cellIs" dxfId="706" priority="29" operator="equal">
      <formula>"OK"</formula>
    </cfRule>
  </conditionalFormatting>
  <conditionalFormatting sqref="B368">
    <cfRule type="cellIs" dxfId="705" priority="36" operator="equal">
      <formula>"Actual"</formula>
    </cfRule>
  </conditionalFormatting>
  <conditionalFormatting sqref="C371">
    <cfRule type="cellIs" dxfId="704" priority="34" operator="equal">
      <formula>"Real"</formula>
    </cfRule>
    <cfRule type="cellIs" dxfId="703" priority="35" operator="equal">
      <formula>"Nominal"</formula>
    </cfRule>
  </conditionalFormatting>
  <conditionalFormatting sqref="K389">
    <cfRule type="cellIs" dxfId="702" priority="23" operator="equal">
      <formula>"Real"</formula>
    </cfRule>
    <cfRule type="cellIs" dxfId="701" priority="24" operator="equal">
      <formula>"Nominal"</formula>
    </cfRule>
  </conditionalFormatting>
  <conditionalFormatting sqref="K390">
    <cfRule type="cellIs" dxfId="700" priority="21" operator="equal">
      <formula>"OK"</formula>
    </cfRule>
  </conditionalFormatting>
  <conditionalFormatting sqref="B386">
    <cfRule type="cellIs" dxfId="699" priority="28" operator="equal">
      <formula>"Actual"</formula>
    </cfRule>
  </conditionalFormatting>
  <conditionalFormatting sqref="C389">
    <cfRule type="cellIs" dxfId="698" priority="26" operator="equal">
      <formula>"Real"</formula>
    </cfRule>
    <cfRule type="cellIs" dxfId="697" priority="27" operator="equal">
      <formula>"Nominal"</formula>
    </cfRule>
  </conditionalFormatting>
  <conditionalFormatting sqref="K407">
    <cfRule type="cellIs" dxfId="696" priority="15" operator="equal">
      <formula>"Real"</formula>
    </cfRule>
    <cfRule type="cellIs" dxfId="695" priority="16" operator="equal">
      <formula>"Nominal"</formula>
    </cfRule>
  </conditionalFormatting>
  <conditionalFormatting sqref="K408">
    <cfRule type="cellIs" dxfId="694" priority="13" operator="equal">
      <formula>"OK"</formula>
    </cfRule>
  </conditionalFormatting>
  <conditionalFormatting sqref="B404">
    <cfRule type="cellIs" dxfId="693" priority="20" operator="equal">
      <formula>"Actual"</formula>
    </cfRule>
  </conditionalFormatting>
  <conditionalFormatting sqref="C407">
    <cfRule type="cellIs" dxfId="692" priority="18" operator="equal">
      <formula>"Real"</formula>
    </cfRule>
    <cfRule type="cellIs" dxfId="691" priority="19" operator="equal">
      <formula>"Nominal"</formula>
    </cfRule>
  </conditionalFormatting>
  <conditionalFormatting sqref="K425">
    <cfRule type="cellIs" dxfId="690" priority="7" operator="equal">
      <formula>"Real"</formula>
    </cfRule>
    <cfRule type="cellIs" dxfId="689" priority="8" operator="equal">
      <formula>"Nominal"</formula>
    </cfRule>
  </conditionalFormatting>
  <conditionalFormatting sqref="K426">
    <cfRule type="cellIs" dxfId="688" priority="5" operator="equal">
      <formula>"OK"</formula>
    </cfRule>
  </conditionalFormatting>
  <conditionalFormatting sqref="B422">
    <cfRule type="cellIs" dxfId="687" priority="12" operator="equal">
      <formula>"Actual"</formula>
    </cfRule>
  </conditionalFormatting>
  <conditionalFormatting sqref="C425">
    <cfRule type="cellIs" dxfId="686" priority="10" operator="equal">
      <formula>"Real"</formula>
    </cfRule>
    <cfRule type="cellIs" dxfId="685" priority="11" operator="equal">
      <formula>"Nominal"</formula>
    </cfRule>
  </conditionalFormatting>
  <conditionalFormatting sqref="K462">
    <cfRule type="cellIs" dxfId="684" priority="1" operator="equal">
      <formula>"OK"</formula>
    </cfRule>
  </conditionalFormatting>
  <conditionalFormatting sqref="K461">
    <cfRule type="cellIs" dxfId="683" priority="2" operator="equal">
      <formula>"Real"</formula>
    </cfRule>
    <cfRule type="cellIs" dxfId="682" priority="3" operator="equal">
      <formula>"Nominal"</formula>
    </cfRule>
  </conditionalFormatting>
  <dataValidations count="5">
    <dataValidation type="list" allowBlank="1" showInputMessage="1" showErrorMessage="1" sqref="H82 H101 H119 H137 H155 H464 H446 H173 H191 H209 H227 H245 H264 H283 H301 H320 H338 H356 H374 H392 H410 H428">
      <formula1>"None - Direct costs only,Directly attributable,Network overheads,Corporate overheads"</formula1>
    </dataValidation>
    <dataValidation type="list" allowBlank="1" showInputMessage="1" showErrorMessage="1" sqref="N82:O82 N101:O101 N119:O119 N137:O137 N155:O155 N464:O464 N446:O446 N173:O173 N191:O191 N209:O209 N227:O227 N245:O245 N264:O264 N283:O283 N301:O301 N320:O320 N338:O338 N356:O356 N374:O374 N392:O392 N410:O410 N428:O428">
      <formula1>"Labour only,Materials only,Contracted serv only,Total cost"</formula1>
    </dataValidation>
    <dataValidation type="list" allowBlank="1" showInputMessage="1" showErrorMessage="1" sqref="C82 C101 C119 C137 C155 C464 C446 C173 C191 C209 C227 C245 C264 C283 C301 C320 C338 C356 C374 C392 C410 C428">
      <formula1>"1s,10s,1000s,1Ms,other"</formula1>
    </dataValidation>
    <dataValidation type="list" allowBlank="1" showInputMessage="1" showErrorMessage="1" sqref="E79 N79 E98 N98 E116 N116 E134 N134 E152 N152 E461 N425 E443 N443 E170 N170 E188 N188 E206 N206 E224 N224 E242 N242 E261 N261 E280 N280 E298 N298 E317 N317 E335 N335 E353 N353 E371 N371 E389 N389 E407 N407 E425 N461">
      <formula1>"NA,2008/09,2009/10,2010/11,2011/12,2012/13,2013/14,2014/15, 2015/16"</formula1>
    </dataValidation>
    <dataValidation type="list" allowBlank="1" showInputMessage="1" showErrorMessage="1" sqref="C79 K79 C98 K98 C116 K116 C134 K134 C152 K152 C461 K425 C443 K443 C170 K170 C188 K188 C206 K206 C224 K224 C242 K242 C261 K261 C280 K280 C298 K298 C317 K317 C335 K335 C353 K353 C371 K371 C389 K389 C407 K407 C425 K461">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rowBreaks count="5" manualBreakCount="5">
    <brk id="46" max="16383" man="1"/>
    <brk id="142" max="16383" man="1"/>
    <brk id="232" max="16383" man="1"/>
    <brk id="324" max="16383" man="1"/>
    <brk id="4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view="pageBreakPreview" zoomScale="90" zoomScaleNormal="85" zoomScaleSheetLayoutView="90" workbookViewId="0">
      <selection activeCell="A2" sqref="A2"/>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2.9 : Emergency Response - Tables: All</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2.9</v>
      </c>
      <c r="B5" s="12" t="s">
        <v>146</v>
      </c>
      <c r="C5" s="13" t="s">
        <v>8</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261</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326</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outlineLevel="1" thickTop="1">
      <c r="A26" s="102"/>
      <c r="C26" s="102"/>
      <c r="D26" s="102"/>
      <c r="E26" s="102"/>
      <c r="F26" s="102"/>
      <c r="G26" s="102"/>
      <c r="H26" s="102"/>
      <c r="I26" s="102"/>
      <c r="J26" s="102"/>
      <c r="K26" s="102"/>
      <c r="L26" s="102"/>
      <c r="M26" s="102"/>
      <c r="N26" s="102"/>
      <c r="O26" s="102"/>
      <c r="P26" s="102"/>
      <c r="Q26" s="102"/>
    </row>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40</v>
      </c>
      <c r="B29" s="41" t="s">
        <v>41</v>
      </c>
      <c r="C29" s="180" t="s">
        <v>129</v>
      </c>
      <c r="D29" s="181"/>
      <c r="E29" s="181"/>
      <c r="F29" s="181"/>
      <c r="G29" s="181"/>
      <c r="H29" s="181"/>
      <c r="I29" s="181"/>
      <c r="J29" s="181"/>
      <c r="K29" s="181"/>
      <c r="L29" s="181"/>
      <c r="M29" s="181"/>
      <c r="N29" s="181"/>
      <c r="O29" s="181"/>
      <c r="P29" s="181"/>
      <c r="Q29" s="182"/>
    </row>
    <row r="30" spans="1:18" outlineLevel="1">
      <c r="A30" s="42"/>
      <c r="B30" s="29" t="s">
        <v>42</v>
      </c>
      <c r="C30" s="183" t="s">
        <v>327</v>
      </c>
      <c r="D30" s="184"/>
      <c r="E30" s="184"/>
      <c r="F30" s="184"/>
      <c r="G30" s="184"/>
      <c r="H30" s="184"/>
      <c r="I30" s="184"/>
      <c r="J30" s="184"/>
      <c r="K30" s="184"/>
      <c r="L30" s="184"/>
      <c r="M30" s="184"/>
      <c r="N30" s="185"/>
      <c r="O30" s="185"/>
      <c r="P30" s="185"/>
      <c r="Q30" s="186"/>
    </row>
    <row r="31" spans="1:18" outlineLevel="1">
      <c r="A31" s="42"/>
      <c r="B31" s="29" t="s">
        <v>46</v>
      </c>
      <c r="C31" s="196" t="s">
        <v>328</v>
      </c>
      <c r="D31" s="190"/>
      <c r="E31" s="190"/>
      <c r="F31" s="197"/>
      <c r="G31" s="29"/>
      <c r="H31" s="29"/>
      <c r="I31" s="29"/>
      <c r="J31" s="29"/>
      <c r="K31" s="29"/>
      <c r="L31" s="29"/>
      <c r="M31" s="29"/>
      <c r="N31" s="29"/>
      <c r="O31" s="29"/>
      <c r="P31" s="29"/>
      <c r="Q31" s="43"/>
    </row>
    <row r="32" spans="1:18" outlineLevel="1">
      <c r="A32" s="42"/>
      <c r="B32" s="44" t="s">
        <v>47</v>
      </c>
      <c r="C32" s="183" t="s">
        <v>132</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50</v>
      </c>
    </row>
    <row r="35" spans="1:17" outlineLevel="1">
      <c r="A35" s="42"/>
      <c r="B35" s="46" t="s">
        <v>105</v>
      </c>
      <c r="C35" s="29" t="s">
        <v>52</v>
      </c>
      <c r="D35" s="29"/>
      <c r="E35" s="29"/>
      <c r="F35" s="29"/>
      <c r="G35" s="29"/>
      <c r="H35" s="29"/>
      <c r="I35" s="29"/>
      <c r="J35" s="29"/>
      <c r="K35" s="31" t="s">
        <v>26</v>
      </c>
      <c r="L35" s="29" t="s">
        <v>53</v>
      </c>
      <c r="M35" s="29"/>
      <c r="N35" s="29"/>
      <c r="O35" s="29"/>
      <c r="P35" s="29"/>
      <c r="Q35" s="45" t="s">
        <v>50</v>
      </c>
    </row>
    <row r="36" spans="1:17" outlineLevel="1">
      <c r="A36" s="42"/>
      <c r="B36" s="29"/>
      <c r="C36" s="29"/>
      <c r="D36" s="29"/>
      <c r="E36" s="29"/>
      <c r="F36" s="29"/>
      <c r="G36" s="29"/>
      <c r="H36" s="29"/>
      <c r="I36" s="29"/>
      <c r="J36" s="29"/>
      <c r="K36" s="29"/>
      <c r="L36" s="29"/>
      <c r="M36" s="29"/>
      <c r="N36" s="29"/>
      <c r="O36" s="29"/>
      <c r="P36" s="29"/>
      <c r="Q36" s="43"/>
    </row>
    <row r="37" spans="1:17" outlineLevel="1">
      <c r="A37" s="42"/>
      <c r="B37" s="47" t="s">
        <v>54</v>
      </c>
      <c r="C37" s="48" t="s">
        <v>133</v>
      </c>
      <c r="D37" s="48"/>
      <c r="E37" s="48"/>
      <c r="F37" s="48"/>
      <c r="G37" s="48"/>
      <c r="H37" s="48"/>
      <c r="I37" s="48"/>
      <c r="J37" s="29"/>
      <c r="K37" s="44"/>
      <c r="L37" s="44"/>
      <c r="M37" s="44"/>
      <c r="N37" s="44"/>
      <c r="O37" s="44"/>
      <c r="P37" s="44"/>
      <c r="Q37" s="110"/>
    </row>
    <row r="38" spans="1:17" outlineLevel="1">
      <c r="A38" s="42"/>
      <c r="B38" s="29" t="s">
        <v>57</v>
      </c>
      <c r="C38" s="50" t="s">
        <v>74</v>
      </c>
      <c r="D38" s="51" t="s">
        <v>58</v>
      </c>
      <c r="E38" s="50" t="s">
        <v>59</v>
      </c>
      <c r="H38" s="29"/>
      <c r="I38" s="29"/>
      <c r="J38" s="29"/>
      <c r="K38" s="44"/>
      <c r="L38" s="44"/>
      <c r="M38" s="44"/>
      <c r="N38" s="44"/>
      <c r="O38" s="44"/>
      <c r="P38" s="44"/>
      <c r="Q38" s="110"/>
    </row>
    <row r="39" spans="1:17" outlineLevel="1">
      <c r="A39" s="42"/>
      <c r="B39" s="29"/>
      <c r="C39" s="29"/>
      <c r="D39" s="29"/>
      <c r="E39" s="29"/>
      <c r="F39" s="29"/>
      <c r="G39" s="29"/>
      <c r="H39" s="29"/>
      <c r="I39" s="29"/>
      <c r="J39" s="29"/>
      <c r="K39" s="243"/>
      <c r="L39" s="243"/>
      <c r="M39" s="243"/>
      <c r="N39" s="243"/>
      <c r="O39" s="243"/>
      <c r="P39" s="243"/>
      <c r="Q39" s="244"/>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134</v>
      </c>
      <c r="D41" s="29"/>
      <c r="E41" s="29"/>
      <c r="F41" s="29" t="s">
        <v>61</v>
      </c>
      <c r="G41" s="29"/>
      <c r="H41" s="200" t="s">
        <v>77</v>
      </c>
      <c r="I41" s="200"/>
      <c r="J41" s="29"/>
      <c r="K41" s="29" t="s">
        <v>62</v>
      </c>
      <c r="L41" s="29"/>
      <c r="M41" s="29"/>
      <c r="N41" s="200" t="s">
        <v>78</v>
      </c>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outlineLevel="1"/>
    <row r="47" spans="1:17" outlineLevel="1"/>
  </sheetData>
  <mergeCells count="14">
    <mergeCell ref="C43:Q43"/>
    <mergeCell ref="B21:Q23"/>
    <mergeCell ref="C25:Q25"/>
    <mergeCell ref="C29:Q29"/>
    <mergeCell ref="C30:Q30"/>
    <mergeCell ref="C31:F31"/>
    <mergeCell ref="C32:Q32"/>
    <mergeCell ref="K39:Q39"/>
    <mergeCell ref="H41:I41"/>
    <mergeCell ref="N41:O41"/>
    <mergeCell ref="E18:Q19"/>
    <mergeCell ref="B9:Q9"/>
    <mergeCell ref="E12:Q13"/>
    <mergeCell ref="E15:Q16"/>
  </mergeCells>
  <conditionalFormatting sqref="B7 B35">
    <cfRule type="cellIs" dxfId="681" priority="11" operator="equal">
      <formula>"Actual"</formula>
    </cfRule>
  </conditionalFormatting>
  <conditionalFormatting sqref="H38:I38 D38:E38">
    <cfRule type="expression" dxfId="680" priority="10">
      <formula>($C38="Nominal")</formula>
    </cfRule>
  </conditionalFormatting>
  <conditionalFormatting sqref="K38 C38">
    <cfRule type="cellIs" dxfId="679" priority="8" operator="equal">
      <formula>"Real"</formula>
    </cfRule>
    <cfRule type="cellIs" dxfId="678" priority="9" operator="equal">
      <formula>"Nominal"</formula>
    </cfRule>
  </conditionalFormatting>
  <conditionalFormatting sqref="L38:P38">
    <cfRule type="expression" dxfId="677" priority="7">
      <formula>($K38="Nominal")</formula>
    </cfRule>
  </conditionalFormatting>
  <conditionalFormatting sqref="K39">
    <cfRule type="cellIs" dxfId="676" priority="6" operator="equal">
      <formula>"OK"</formula>
    </cfRule>
  </conditionalFormatting>
  <conditionalFormatting sqref="B14:Q14 B12:E12 B13:D13 B17:Q17 B15:E15 B16:D16 B19:D19 B18:E18">
    <cfRule type="expression" dxfId="675" priority="5">
      <formula>($C$11="Y")</formula>
    </cfRule>
  </conditionalFormatting>
  <conditionalFormatting sqref="H38:I38 D38:E38">
    <cfRule type="expression" dxfId="674" priority="4">
      <formula>($C38="Nominal")</formula>
    </cfRule>
  </conditionalFormatting>
  <conditionalFormatting sqref="L38:P38">
    <cfRule type="expression" dxfId="673" priority="3">
      <formula>($K38="Nominal")</formula>
    </cfRule>
  </conditionalFormatting>
  <conditionalFormatting sqref="H38:I38 D38:E38">
    <cfRule type="expression" dxfId="672" priority="2">
      <formula>($C38="Nominal")</formula>
    </cfRule>
  </conditionalFormatting>
  <conditionalFormatting sqref="L38:P38">
    <cfRule type="expression" dxfId="671" priority="1">
      <formula>($K38="Nominal")</formula>
    </cfRule>
  </conditionalFormatting>
  <dataValidations count="5">
    <dataValidation type="list" allowBlank="1" showInputMessage="1" showErrorMessage="1" sqref="C38 K38">
      <formula1>"Real,Nominal"</formula1>
    </dataValidation>
    <dataValidation type="list" allowBlank="1" showInputMessage="1" showErrorMessage="1" sqref="E38 N38">
      <formula1>"NA,2008/09,2009/10,2010/11,2011/12,2012/13,2013/14,2014/15, 2015/16"</formula1>
    </dataValidation>
    <dataValidation type="list" allowBlank="1" showInputMessage="1" showErrorMessage="1" sqref="C41">
      <formula1>"1s,10s,1000s,1Ms,other"</formula1>
    </dataValidation>
    <dataValidation type="list" allowBlank="1" showInputMessage="1" showErrorMessage="1" sqref="N41:O41">
      <formula1>"Labour only,Materials only,Contracted serv only,Total cost"</formula1>
    </dataValidation>
    <dataValidation type="list" allowBlank="1" showInputMessage="1" showErrorMessage="1" sqref="H41">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8" fitToHeight="0" orientation="landscape" r:id="rId1"/>
  <headerFooter>
    <oddFooter>&amp;L&amp;A  - &amp;D&amp;CBasis of Preparation&amp;R&amp;P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topLeftCell="A37" zoomScale="90" zoomScaleNormal="85" zoomScaleSheetLayoutView="90" workbookViewId="0">
      <selection activeCell="K58" sqref="K58:Q58"/>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2.10 : Overheads - Tables: All</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69" t="s">
        <v>147</v>
      </c>
      <c r="B5" s="12" t="s">
        <v>148</v>
      </c>
      <c r="C5" s="13" t="s">
        <v>8</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63" t="s">
        <v>68</v>
      </c>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331</v>
      </c>
      <c r="C21" s="168"/>
      <c r="D21" s="168"/>
      <c r="E21" s="168"/>
      <c r="F21" s="168"/>
      <c r="G21" s="168"/>
      <c r="H21" s="168"/>
      <c r="I21" s="168"/>
      <c r="J21" s="168"/>
      <c r="K21" s="168"/>
      <c r="L21" s="168"/>
      <c r="M21" s="168"/>
      <c r="N21" s="168"/>
      <c r="O21" s="168"/>
      <c r="P21" s="168"/>
      <c r="Q21" s="169"/>
      <c r="R21" s="61"/>
    </row>
    <row r="22" spans="1:18" ht="30.75" customHeight="1"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customHeight="1" outlineLevel="1" thickBot="1">
      <c r="A25" s="33" t="s">
        <v>35</v>
      </c>
      <c r="B25" s="34"/>
      <c r="C25" s="176" t="s">
        <v>36</v>
      </c>
      <c r="D25" s="177"/>
      <c r="E25" s="178"/>
      <c r="F25" s="178"/>
      <c r="G25" s="178"/>
      <c r="H25" s="178"/>
      <c r="I25" s="178"/>
      <c r="J25" s="178"/>
      <c r="K25" s="178"/>
      <c r="L25" s="178"/>
      <c r="M25" s="178"/>
      <c r="N25" s="178"/>
      <c r="O25" s="178"/>
      <c r="P25" s="178"/>
      <c r="Q25" s="179"/>
    </row>
    <row r="26" spans="1:18" ht="15.75" outlineLevel="1" thickTop="1">
      <c r="A26" s="102"/>
      <c r="C26" s="102"/>
      <c r="D26" s="102"/>
      <c r="E26" s="102"/>
      <c r="F26" s="102"/>
      <c r="G26" s="102"/>
      <c r="H26" s="102"/>
      <c r="I26" s="102"/>
      <c r="J26" s="102"/>
      <c r="K26" s="102"/>
      <c r="L26" s="102"/>
      <c r="M26" s="102"/>
      <c r="N26" s="102"/>
      <c r="O26" s="102"/>
      <c r="P26" s="102"/>
      <c r="Q26" s="102"/>
    </row>
    <row r="28" spans="1:18" ht="18.75">
      <c r="A28" s="22" t="s">
        <v>38</v>
      </c>
      <c r="B28" s="23"/>
      <c r="C28" s="23" t="s">
        <v>39</v>
      </c>
      <c r="D28" s="23"/>
      <c r="E28" s="23"/>
      <c r="F28" s="23"/>
      <c r="G28" s="23"/>
      <c r="H28" s="23"/>
      <c r="I28" s="23"/>
      <c r="J28" s="23"/>
      <c r="K28" s="23"/>
      <c r="L28" s="23"/>
      <c r="M28" s="23"/>
      <c r="N28" s="23"/>
      <c r="O28" s="23"/>
      <c r="P28" s="23"/>
      <c r="Q28" s="23"/>
    </row>
    <row r="29" spans="1:18" ht="15.75" outlineLevel="1" thickBot="1"/>
    <row r="30" spans="1:18" outlineLevel="1">
      <c r="A30" s="40" t="s">
        <v>40</v>
      </c>
      <c r="B30" s="41" t="s">
        <v>41</v>
      </c>
      <c r="C30" s="180" t="s">
        <v>329</v>
      </c>
      <c r="D30" s="181"/>
      <c r="E30" s="181"/>
      <c r="F30" s="181"/>
      <c r="G30" s="181"/>
      <c r="H30" s="181"/>
      <c r="I30" s="181"/>
      <c r="J30" s="181"/>
      <c r="K30" s="181"/>
      <c r="L30" s="181"/>
      <c r="M30" s="181"/>
      <c r="N30" s="181"/>
      <c r="O30" s="181"/>
      <c r="P30" s="181"/>
      <c r="Q30" s="182"/>
    </row>
    <row r="31" spans="1:18" outlineLevel="1">
      <c r="A31" s="63" t="s">
        <v>68</v>
      </c>
      <c r="B31" s="29" t="s">
        <v>42</v>
      </c>
      <c r="C31" s="183" t="s">
        <v>332</v>
      </c>
      <c r="D31" s="184"/>
      <c r="E31" s="184"/>
      <c r="F31" s="184"/>
      <c r="G31" s="184"/>
      <c r="H31" s="184"/>
      <c r="I31" s="184"/>
      <c r="J31" s="184"/>
      <c r="K31" s="184"/>
      <c r="L31" s="184"/>
      <c r="M31" s="184"/>
      <c r="N31" s="185"/>
      <c r="O31" s="185"/>
      <c r="P31" s="185"/>
      <c r="Q31" s="186"/>
    </row>
    <row r="32" spans="1:18" outlineLevel="1">
      <c r="A32" s="42"/>
      <c r="B32" s="29" t="s">
        <v>46</v>
      </c>
      <c r="C32" s="196" t="s">
        <v>131</v>
      </c>
      <c r="D32" s="190"/>
      <c r="E32" s="190"/>
      <c r="F32" s="197"/>
      <c r="G32" s="29"/>
      <c r="H32" s="29"/>
      <c r="I32" s="29"/>
      <c r="J32" s="29"/>
      <c r="K32" s="29"/>
      <c r="L32" s="29"/>
      <c r="M32" s="29"/>
      <c r="N32" s="29"/>
      <c r="O32" s="29"/>
      <c r="P32" s="29"/>
      <c r="Q32" s="43"/>
    </row>
    <row r="33" spans="1:17" outlineLevel="1">
      <c r="A33" s="42"/>
      <c r="B33" s="44" t="s">
        <v>47</v>
      </c>
      <c r="C33" s="183" t="s">
        <v>132</v>
      </c>
      <c r="D33" s="184"/>
      <c r="E33" s="184"/>
      <c r="F33" s="184"/>
      <c r="G33" s="184"/>
      <c r="H33" s="184"/>
      <c r="I33" s="184"/>
      <c r="J33" s="184"/>
      <c r="K33" s="184"/>
      <c r="L33" s="184"/>
      <c r="M33" s="184"/>
      <c r="N33" s="185"/>
      <c r="O33" s="185"/>
      <c r="P33" s="185"/>
      <c r="Q33" s="186"/>
    </row>
    <row r="34" spans="1:17" outlineLevel="1">
      <c r="A34" s="42"/>
      <c r="B34" s="29"/>
      <c r="C34" s="29"/>
      <c r="D34" s="29"/>
      <c r="E34" s="29"/>
      <c r="F34" s="29"/>
      <c r="G34" s="29"/>
      <c r="H34" s="29"/>
      <c r="I34" s="29"/>
      <c r="J34" s="29"/>
      <c r="K34" s="29"/>
      <c r="L34" s="29"/>
      <c r="M34" s="29"/>
      <c r="N34" s="29"/>
      <c r="O34" s="29"/>
      <c r="P34" s="29"/>
      <c r="Q34" s="43"/>
    </row>
    <row r="35" spans="1:17" outlineLevel="1">
      <c r="A35" s="42"/>
      <c r="B35" s="29" t="s">
        <v>48</v>
      </c>
      <c r="C35" s="29" t="s">
        <v>49</v>
      </c>
      <c r="D35" s="29"/>
      <c r="E35" s="29"/>
      <c r="F35" s="29"/>
      <c r="G35" s="29"/>
      <c r="H35" s="31" t="s">
        <v>26</v>
      </c>
      <c r="I35" s="29"/>
      <c r="J35" s="29"/>
      <c r="K35" s="29"/>
      <c r="L35" s="29" t="s">
        <v>51</v>
      </c>
      <c r="M35" s="29"/>
      <c r="N35" s="29"/>
      <c r="O35" s="29"/>
      <c r="P35" s="29"/>
      <c r="Q35" s="45" t="s">
        <v>50</v>
      </c>
    </row>
    <row r="36" spans="1:17" outlineLevel="1">
      <c r="A36" s="42"/>
      <c r="B36" s="46" t="s">
        <v>105</v>
      </c>
      <c r="C36" s="29" t="s">
        <v>52</v>
      </c>
      <c r="D36" s="29"/>
      <c r="E36" s="29"/>
      <c r="F36" s="29"/>
      <c r="G36" s="29"/>
      <c r="H36" s="29"/>
      <c r="I36" s="29"/>
      <c r="J36" s="29"/>
      <c r="K36" s="31" t="s">
        <v>26</v>
      </c>
      <c r="L36" s="29" t="s">
        <v>53</v>
      </c>
      <c r="M36" s="29"/>
      <c r="N36" s="29"/>
      <c r="O36" s="29"/>
      <c r="P36" s="29"/>
      <c r="Q36" s="45" t="s">
        <v>50</v>
      </c>
    </row>
    <row r="37" spans="1:17" outlineLevel="1">
      <c r="A37" s="42"/>
      <c r="B37" s="29"/>
      <c r="C37" s="29"/>
      <c r="D37" s="29"/>
      <c r="E37" s="29"/>
      <c r="F37" s="29"/>
      <c r="G37" s="29"/>
      <c r="H37" s="29"/>
      <c r="I37" s="29"/>
      <c r="J37" s="29"/>
      <c r="K37" s="29"/>
      <c r="L37" s="29"/>
      <c r="M37" s="29"/>
      <c r="N37" s="29"/>
      <c r="O37" s="29"/>
      <c r="P37" s="29"/>
      <c r="Q37" s="43"/>
    </row>
    <row r="38" spans="1:17" outlineLevel="1">
      <c r="A38" s="42"/>
      <c r="B38" s="47" t="s">
        <v>54</v>
      </c>
      <c r="C38" s="48" t="s">
        <v>133</v>
      </c>
      <c r="D38" s="48"/>
      <c r="E38" s="48"/>
      <c r="F38" s="48"/>
      <c r="G38" s="48"/>
      <c r="H38" s="48"/>
      <c r="I38" s="48"/>
      <c r="J38" s="29"/>
      <c r="K38" s="49" t="s">
        <v>56</v>
      </c>
      <c r="L38" s="49"/>
      <c r="M38" s="49"/>
      <c r="N38" s="49"/>
      <c r="O38" s="49"/>
      <c r="P38" s="49"/>
      <c r="Q38" s="43"/>
    </row>
    <row r="39" spans="1:17" outlineLevel="1">
      <c r="A39" s="42"/>
      <c r="B39" s="29" t="s">
        <v>57</v>
      </c>
      <c r="C39" s="50" t="s">
        <v>74</v>
      </c>
      <c r="D39" s="51" t="s">
        <v>58</v>
      </c>
      <c r="E39" s="50" t="s">
        <v>59</v>
      </c>
      <c r="H39" s="29"/>
      <c r="I39" s="29"/>
      <c r="J39" s="29"/>
      <c r="K39" s="50" t="s">
        <v>75</v>
      </c>
      <c r="L39" s="29" t="s">
        <v>58</v>
      </c>
      <c r="M39" s="29"/>
      <c r="N39" s="50" t="s">
        <v>17</v>
      </c>
      <c r="O39" s="29"/>
      <c r="P39" s="29"/>
      <c r="Q39" s="43"/>
    </row>
    <row r="40" spans="1:17" outlineLevel="1">
      <c r="A40" s="42"/>
      <c r="B40" s="29"/>
      <c r="C40" s="29"/>
      <c r="D40" s="29"/>
      <c r="E40" s="29"/>
      <c r="F40" s="29"/>
      <c r="G40" s="29"/>
      <c r="H40" s="29"/>
      <c r="I40" s="29"/>
      <c r="J40" s="29"/>
      <c r="K40" s="198" t="str">
        <f>IF(OR(K39&lt;&gt;"Real",N39&lt;&gt;"2014/15"),"** Note: Data required to be reported in Real $ @ Jun14.  Escalate using standard CPI assumptions","OK - no escalation required")</f>
        <v>** Note: Data required to be reported in Real $ @ Jun14.  Escalate using standard CPI assumptions</v>
      </c>
      <c r="L40" s="198"/>
      <c r="M40" s="198"/>
      <c r="N40" s="198"/>
      <c r="O40" s="198"/>
      <c r="P40" s="198"/>
      <c r="Q40" s="199"/>
    </row>
    <row r="41" spans="1:17" outlineLevel="1">
      <c r="A41" s="42"/>
      <c r="B41" s="29"/>
      <c r="C41" s="29"/>
      <c r="D41" s="29"/>
      <c r="E41" s="29"/>
      <c r="F41" s="29"/>
      <c r="G41" s="29"/>
      <c r="H41" s="29"/>
      <c r="I41" s="29"/>
      <c r="J41" s="29"/>
      <c r="K41" s="29"/>
      <c r="L41" s="29"/>
      <c r="M41" s="29"/>
      <c r="N41" s="29"/>
      <c r="O41" s="29"/>
      <c r="P41" s="29"/>
      <c r="Q41" s="43"/>
    </row>
    <row r="42" spans="1:17" outlineLevel="1">
      <c r="A42" s="42"/>
      <c r="B42" s="29" t="s">
        <v>60</v>
      </c>
      <c r="C42" s="50" t="s">
        <v>134</v>
      </c>
      <c r="D42" s="29"/>
      <c r="E42" s="29"/>
      <c r="F42" s="29" t="s">
        <v>61</v>
      </c>
      <c r="G42" s="29"/>
      <c r="H42" s="200" t="s">
        <v>77</v>
      </c>
      <c r="I42" s="200"/>
      <c r="J42" s="29"/>
      <c r="K42" s="29" t="s">
        <v>62</v>
      </c>
      <c r="L42" s="29"/>
      <c r="M42" s="29"/>
      <c r="N42" s="200" t="s">
        <v>78</v>
      </c>
      <c r="O42" s="200"/>
      <c r="P42" s="29"/>
      <c r="Q42" s="43"/>
    </row>
    <row r="43" spans="1:17" outlineLevel="1">
      <c r="A43" s="42"/>
      <c r="B43" s="29"/>
      <c r="C43" s="29"/>
      <c r="D43" s="29"/>
      <c r="E43" s="29"/>
      <c r="F43" s="29"/>
      <c r="G43" s="29"/>
      <c r="H43" s="29"/>
      <c r="I43" s="29"/>
      <c r="J43" s="29"/>
      <c r="K43" s="29"/>
      <c r="L43" s="29"/>
      <c r="M43" s="29"/>
      <c r="N43" s="29"/>
      <c r="O43" s="29"/>
      <c r="P43" s="29"/>
      <c r="Q43" s="43"/>
    </row>
    <row r="44" spans="1:17" outlineLevel="1">
      <c r="A44" s="42"/>
      <c r="B44" s="29" t="s">
        <v>63</v>
      </c>
      <c r="C44" s="192" t="s">
        <v>333</v>
      </c>
      <c r="D44" s="193"/>
      <c r="E44" s="194"/>
      <c r="F44" s="194"/>
      <c r="G44" s="194"/>
      <c r="H44" s="194"/>
      <c r="I44" s="194"/>
      <c r="J44" s="194"/>
      <c r="K44" s="194"/>
      <c r="L44" s="194"/>
      <c r="M44" s="194"/>
      <c r="N44" s="194"/>
      <c r="O44" s="194"/>
      <c r="P44" s="194"/>
      <c r="Q44" s="195"/>
    </row>
    <row r="45" spans="1:17" outlineLevel="1">
      <c r="A45" s="42"/>
      <c r="B45" s="29" t="s">
        <v>64</v>
      </c>
      <c r="C45" s="29"/>
      <c r="D45" s="29"/>
      <c r="E45" s="29"/>
      <c r="F45" s="29"/>
      <c r="G45" s="29"/>
      <c r="H45" s="29"/>
      <c r="I45" s="29"/>
      <c r="J45" s="29"/>
      <c r="K45" s="29"/>
      <c r="L45" s="29"/>
      <c r="M45" s="29"/>
      <c r="N45" s="29"/>
      <c r="O45" s="29"/>
      <c r="P45" s="29"/>
      <c r="Q45" s="43"/>
    </row>
    <row r="46" spans="1:17" ht="15.75" outlineLevel="1" thickBot="1">
      <c r="A46" s="52"/>
      <c r="B46" s="53"/>
      <c r="C46" s="53"/>
      <c r="D46" s="53"/>
      <c r="E46" s="53"/>
      <c r="F46" s="53"/>
      <c r="G46" s="53"/>
      <c r="H46" s="53"/>
      <c r="I46" s="53"/>
      <c r="J46" s="53"/>
      <c r="K46" s="53"/>
      <c r="L46" s="53"/>
      <c r="M46" s="53"/>
      <c r="N46" s="53"/>
      <c r="O46" s="53"/>
      <c r="P46" s="53"/>
      <c r="Q46" s="54"/>
    </row>
    <row r="47" spans="1:17" ht="15.75" outlineLevel="1" thickBot="1"/>
    <row r="48" spans="1:17" outlineLevel="1">
      <c r="A48" s="40" t="s">
        <v>65</v>
      </c>
      <c r="B48" s="41" t="s">
        <v>41</v>
      </c>
      <c r="C48" s="180" t="s">
        <v>330</v>
      </c>
      <c r="D48" s="181"/>
      <c r="E48" s="181"/>
      <c r="F48" s="181"/>
      <c r="G48" s="181"/>
      <c r="H48" s="181"/>
      <c r="I48" s="181"/>
      <c r="J48" s="181"/>
      <c r="K48" s="181"/>
      <c r="L48" s="181"/>
      <c r="M48" s="181"/>
      <c r="N48" s="181"/>
      <c r="O48" s="181"/>
      <c r="P48" s="181"/>
      <c r="Q48" s="182"/>
    </row>
    <row r="49" spans="1:17" outlineLevel="1">
      <c r="A49" s="63" t="s">
        <v>68</v>
      </c>
      <c r="B49" s="29" t="s">
        <v>42</v>
      </c>
      <c r="C49" s="183" t="s">
        <v>334</v>
      </c>
      <c r="D49" s="184"/>
      <c r="E49" s="184"/>
      <c r="F49" s="184"/>
      <c r="G49" s="184"/>
      <c r="H49" s="184"/>
      <c r="I49" s="184"/>
      <c r="J49" s="184"/>
      <c r="K49" s="184"/>
      <c r="L49" s="184"/>
      <c r="M49" s="184"/>
      <c r="N49" s="185"/>
      <c r="O49" s="185"/>
      <c r="P49" s="185"/>
      <c r="Q49" s="186"/>
    </row>
    <row r="50" spans="1:17" outlineLevel="1">
      <c r="A50" s="42"/>
      <c r="B50" s="29" t="s">
        <v>46</v>
      </c>
      <c r="C50" s="196" t="s">
        <v>131</v>
      </c>
      <c r="D50" s="190"/>
      <c r="E50" s="190"/>
      <c r="F50" s="197"/>
      <c r="G50" s="29"/>
      <c r="H50" s="29"/>
      <c r="I50" s="29"/>
      <c r="J50" s="29"/>
      <c r="K50" s="29"/>
      <c r="L50" s="29"/>
      <c r="M50" s="29"/>
      <c r="N50" s="29"/>
      <c r="O50" s="29"/>
      <c r="P50" s="29"/>
      <c r="Q50" s="43"/>
    </row>
    <row r="51" spans="1:17" outlineLevel="1">
      <c r="A51" s="42"/>
      <c r="B51" s="44" t="s">
        <v>47</v>
      </c>
      <c r="C51" s="183" t="s">
        <v>335</v>
      </c>
      <c r="D51" s="184"/>
      <c r="E51" s="184"/>
      <c r="F51" s="184"/>
      <c r="G51" s="184"/>
      <c r="H51" s="184"/>
      <c r="I51" s="184"/>
      <c r="J51" s="184"/>
      <c r="K51" s="184"/>
      <c r="L51" s="184"/>
      <c r="M51" s="184"/>
      <c r="N51" s="185"/>
      <c r="O51" s="185"/>
      <c r="P51" s="185"/>
      <c r="Q51" s="186"/>
    </row>
    <row r="52" spans="1:17" outlineLevel="1">
      <c r="A52" s="42"/>
      <c r="B52" s="29"/>
      <c r="C52" s="29"/>
      <c r="D52" s="29"/>
      <c r="E52" s="29"/>
      <c r="F52" s="29"/>
      <c r="G52" s="29"/>
      <c r="H52" s="29"/>
      <c r="I52" s="29"/>
      <c r="J52" s="29"/>
      <c r="K52" s="29"/>
      <c r="L52" s="29"/>
      <c r="M52" s="29"/>
      <c r="N52" s="29"/>
      <c r="O52" s="29"/>
      <c r="P52" s="29"/>
      <c r="Q52" s="43"/>
    </row>
    <row r="53" spans="1:17" outlineLevel="1">
      <c r="A53" s="42"/>
      <c r="B53" s="29" t="s">
        <v>48</v>
      </c>
      <c r="C53" s="29" t="s">
        <v>49</v>
      </c>
      <c r="D53" s="29"/>
      <c r="E53" s="29"/>
      <c r="F53" s="29"/>
      <c r="G53" s="29"/>
      <c r="H53" s="31" t="s">
        <v>73</v>
      </c>
      <c r="I53" s="29"/>
      <c r="J53" s="29"/>
      <c r="K53" s="29"/>
      <c r="L53" s="29" t="s">
        <v>51</v>
      </c>
      <c r="M53" s="29"/>
      <c r="N53" s="29"/>
      <c r="O53" s="29"/>
      <c r="P53" s="29"/>
      <c r="Q53" s="45" t="s">
        <v>50</v>
      </c>
    </row>
    <row r="54" spans="1:17" outlineLevel="1">
      <c r="A54" s="42"/>
      <c r="B54" s="46" t="str">
        <f>IF(AND(H53="Y",Q53="Y",K54="N",Q54="N"),"Actual", "Estimated")</f>
        <v>Estimated</v>
      </c>
      <c r="C54" s="29" t="s">
        <v>52</v>
      </c>
      <c r="D54" s="29"/>
      <c r="E54" s="29"/>
      <c r="F54" s="29"/>
      <c r="G54" s="29"/>
      <c r="H54" s="29"/>
      <c r="I54" s="29"/>
      <c r="J54" s="29"/>
      <c r="K54" s="31" t="s">
        <v>26</v>
      </c>
      <c r="L54" s="29" t="s">
        <v>53</v>
      </c>
      <c r="M54" s="29"/>
      <c r="N54" s="29"/>
      <c r="O54" s="29"/>
      <c r="P54" s="29"/>
      <c r="Q54" s="45" t="s">
        <v>50</v>
      </c>
    </row>
    <row r="55" spans="1:17" outlineLevel="1">
      <c r="A55" s="42"/>
      <c r="B55" s="29"/>
      <c r="C55" s="29"/>
      <c r="D55" s="29"/>
      <c r="E55" s="29"/>
      <c r="F55" s="29"/>
      <c r="G55" s="29"/>
      <c r="H55" s="29"/>
      <c r="I55" s="29"/>
      <c r="J55" s="29"/>
      <c r="K55" s="29"/>
      <c r="L55" s="29"/>
      <c r="M55" s="29"/>
      <c r="N55" s="29"/>
      <c r="O55" s="29"/>
      <c r="P55" s="29"/>
      <c r="Q55" s="43"/>
    </row>
    <row r="56" spans="1:17" outlineLevel="1">
      <c r="A56" s="42"/>
      <c r="B56" s="47" t="s">
        <v>54</v>
      </c>
      <c r="C56" s="48" t="s">
        <v>133</v>
      </c>
      <c r="D56" s="48"/>
      <c r="E56" s="48"/>
      <c r="F56" s="48"/>
      <c r="G56" s="48"/>
      <c r="H56" s="48"/>
      <c r="I56" s="48"/>
      <c r="J56" s="29"/>
      <c r="K56" s="49" t="s">
        <v>56</v>
      </c>
      <c r="L56" s="49"/>
      <c r="M56" s="49"/>
      <c r="N56" s="49"/>
      <c r="O56" s="49"/>
      <c r="P56" s="49"/>
      <c r="Q56" s="43"/>
    </row>
    <row r="57" spans="1:17" outlineLevel="1">
      <c r="A57" s="42"/>
      <c r="B57" s="29" t="s">
        <v>57</v>
      </c>
      <c r="C57" s="50" t="s">
        <v>74</v>
      </c>
      <c r="D57" s="51" t="s">
        <v>58</v>
      </c>
      <c r="E57" s="50" t="s">
        <v>59</v>
      </c>
      <c r="H57" s="29"/>
      <c r="I57" s="29"/>
      <c r="J57" s="29"/>
      <c r="K57" s="50" t="s">
        <v>75</v>
      </c>
      <c r="L57" s="29" t="s">
        <v>58</v>
      </c>
      <c r="M57" s="29"/>
      <c r="N57" s="50" t="s">
        <v>17</v>
      </c>
      <c r="O57" s="29"/>
      <c r="P57" s="29"/>
      <c r="Q57" s="43"/>
    </row>
    <row r="58" spans="1:17" outlineLevel="1">
      <c r="A58" s="42"/>
      <c r="B58" s="29"/>
      <c r="C58" s="29"/>
      <c r="D58" s="29"/>
      <c r="E58" s="29"/>
      <c r="F58" s="29"/>
      <c r="G58" s="29"/>
      <c r="H58" s="29"/>
      <c r="I58" s="29"/>
      <c r="J58" s="29"/>
      <c r="K58" s="198" t="str">
        <f>IF(OR(K39&lt;&gt;"Real",N39&lt;&gt;"2014/15"),"** Note: Data required to be reported in Real $ @ Jun14.  Escalate using standard CPI assumptions","OK - no escalation required")</f>
        <v>** Note: Data required to be reported in Real $ @ Jun14.  Escalate using standard CPI assumptions</v>
      </c>
      <c r="L58" s="198"/>
      <c r="M58" s="198"/>
      <c r="N58" s="198"/>
      <c r="O58" s="198"/>
      <c r="P58" s="198"/>
      <c r="Q58" s="199"/>
    </row>
    <row r="59" spans="1:17" outlineLevel="1">
      <c r="A59" s="42"/>
      <c r="B59" s="29"/>
      <c r="C59" s="29"/>
      <c r="D59" s="29"/>
      <c r="E59" s="29"/>
      <c r="F59" s="29"/>
      <c r="G59" s="29"/>
      <c r="H59" s="29"/>
      <c r="I59" s="29"/>
      <c r="J59" s="29"/>
      <c r="K59" s="29"/>
      <c r="L59" s="29"/>
      <c r="M59" s="29"/>
      <c r="N59" s="29"/>
      <c r="O59" s="29"/>
      <c r="P59" s="29"/>
      <c r="Q59" s="43"/>
    </row>
    <row r="60" spans="1:17" outlineLevel="1">
      <c r="A60" s="42"/>
      <c r="B60" s="29" t="s">
        <v>60</v>
      </c>
      <c r="C60" s="50" t="s">
        <v>134</v>
      </c>
      <c r="D60" s="29"/>
      <c r="E60" s="29"/>
      <c r="F60" s="29" t="s">
        <v>61</v>
      </c>
      <c r="G60" s="29"/>
      <c r="H60" s="200" t="s">
        <v>120</v>
      </c>
      <c r="I60" s="200"/>
      <c r="J60" s="29"/>
      <c r="K60" s="29" t="s">
        <v>62</v>
      </c>
      <c r="L60" s="29"/>
      <c r="M60" s="29"/>
      <c r="N60" s="200" t="s">
        <v>78</v>
      </c>
      <c r="O60" s="200"/>
      <c r="P60" s="29"/>
      <c r="Q60" s="43"/>
    </row>
    <row r="61" spans="1:17" outlineLevel="1">
      <c r="A61" s="42"/>
      <c r="B61" s="29"/>
      <c r="C61" s="29"/>
      <c r="D61" s="29"/>
      <c r="E61" s="29"/>
      <c r="F61" s="29"/>
      <c r="G61" s="29"/>
      <c r="H61" s="29"/>
      <c r="I61" s="29"/>
      <c r="J61" s="29"/>
      <c r="K61" s="29"/>
      <c r="L61" s="29"/>
      <c r="M61" s="29"/>
      <c r="N61" s="29"/>
      <c r="O61" s="29"/>
      <c r="P61" s="29"/>
      <c r="Q61" s="43"/>
    </row>
    <row r="62" spans="1:17" outlineLevel="1">
      <c r="A62" s="42"/>
      <c r="B62" s="29" t="s">
        <v>63</v>
      </c>
      <c r="C62" s="192" t="s">
        <v>333</v>
      </c>
      <c r="D62" s="193"/>
      <c r="E62" s="194"/>
      <c r="F62" s="194"/>
      <c r="G62" s="194"/>
      <c r="H62" s="194"/>
      <c r="I62" s="194"/>
      <c r="J62" s="194"/>
      <c r="K62" s="194"/>
      <c r="L62" s="194"/>
      <c r="M62" s="194"/>
      <c r="N62" s="194"/>
      <c r="O62" s="194"/>
      <c r="P62" s="194"/>
      <c r="Q62" s="195"/>
    </row>
    <row r="63" spans="1:17" outlineLevel="1">
      <c r="A63" s="42"/>
      <c r="B63" s="29" t="s">
        <v>64</v>
      </c>
      <c r="C63" s="29"/>
      <c r="D63" s="29"/>
      <c r="E63" s="29"/>
      <c r="F63" s="29"/>
      <c r="G63" s="29"/>
      <c r="H63" s="29"/>
      <c r="I63" s="29"/>
      <c r="J63" s="29"/>
      <c r="K63" s="29"/>
      <c r="L63" s="29"/>
      <c r="M63" s="29"/>
      <c r="N63" s="29"/>
      <c r="O63" s="29"/>
      <c r="P63" s="29"/>
      <c r="Q63" s="43"/>
    </row>
    <row r="64" spans="1:17" ht="15.75" outlineLevel="1" thickBot="1">
      <c r="A64" s="52"/>
      <c r="B64" s="53"/>
      <c r="C64" s="53"/>
      <c r="D64" s="53"/>
      <c r="E64" s="53"/>
      <c r="F64" s="53"/>
      <c r="G64" s="53"/>
      <c r="H64" s="53"/>
      <c r="I64" s="53"/>
      <c r="J64" s="53"/>
      <c r="K64" s="53"/>
      <c r="L64" s="53"/>
      <c r="M64" s="53"/>
      <c r="N64" s="53"/>
      <c r="O64" s="53"/>
      <c r="P64" s="53"/>
      <c r="Q64" s="54"/>
    </row>
    <row r="65" outlineLevel="1"/>
  </sheetData>
  <mergeCells count="22">
    <mergeCell ref="B9:Q9"/>
    <mergeCell ref="E12:Q13"/>
    <mergeCell ref="E15:Q16"/>
    <mergeCell ref="E18:Q19"/>
    <mergeCell ref="C32:F32"/>
    <mergeCell ref="B21:Q23"/>
    <mergeCell ref="C25:Q25"/>
    <mergeCell ref="C30:Q30"/>
    <mergeCell ref="C31:Q31"/>
    <mergeCell ref="C33:Q33"/>
    <mergeCell ref="K40:Q40"/>
    <mergeCell ref="H42:I42"/>
    <mergeCell ref="N42:O42"/>
    <mergeCell ref="C44:Q44"/>
    <mergeCell ref="C51:Q51"/>
    <mergeCell ref="K58:Q58"/>
    <mergeCell ref="H60:I60"/>
    <mergeCell ref="N60:O60"/>
    <mergeCell ref="C62:Q62"/>
    <mergeCell ref="C50:F50"/>
    <mergeCell ref="C48:Q48"/>
    <mergeCell ref="C49:Q49"/>
  </mergeCells>
  <conditionalFormatting sqref="B7">
    <cfRule type="cellIs" dxfId="670" priority="46" operator="equal">
      <formula>"Actual"</formula>
    </cfRule>
  </conditionalFormatting>
  <conditionalFormatting sqref="H39:I39 D39:E39">
    <cfRule type="expression" dxfId="669" priority="45">
      <formula>($C39="Nominal")</formula>
    </cfRule>
  </conditionalFormatting>
  <conditionalFormatting sqref="K39">
    <cfRule type="cellIs" dxfId="668" priority="43" operator="equal">
      <formula>"Real"</formula>
    </cfRule>
    <cfRule type="cellIs" dxfId="667" priority="44" operator="equal">
      <formula>"Nominal"</formula>
    </cfRule>
  </conditionalFormatting>
  <conditionalFormatting sqref="L39:P39">
    <cfRule type="expression" dxfId="666" priority="42">
      <formula>($K39="Nominal")</formula>
    </cfRule>
  </conditionalFormatting>
  <conditionalFormatting sqref="K40">
    <cfRule type="cellIs" dxfId="665" priority="41" operator="equal">
      <formula>"OK"</formula>
    </cfRule>
  </conditionalFormatting>
  <conditionalFormatting sqref="B36">
    <cfRule type="cellIs" dxfId="664" priority="40" operator="equal">
      <formula>"Actual"</formula>
    </cfRule>
  </conditionalFormatting>
  <conditionalFormatting sqref="C39">
    <cfRule type="cellIs" dxfId="663" priority="38" operator="equal">
      <formula>"Real"</formula>
    </cfRule>
    <cfRule type="cellIs" dxfId="662" priority="39" operator="equal">
      <formula>"Nominal"</formula>
    </cfRule>
  </conditionalFormatting>
  <conditionalFormatting sqref="B14:Q14 B12:E12 B13:D13 B17:Q17 B15:E15 B16:D16 B19:D19 B18:E18">
    <cfRule type="expression" dxfId="661" priority="37">
      <formula>($C$11="Y")</formula>
    </cfRule>
  </conditionalFormatting>
  <conditionalFormatting sqref="H57:I57 D57:E57">
    <cfRule type="expression" dxfId="660" priority="36">
      <formula>($C57="Nominal")</formula>
    </cfRule>
  </conditionalFormatting>
  <conditionalFormatting sqref="K57">
    <cfRule type="cellIs" dxfId="659" priority="34" operator="equal">
      <formula>"Real"</formula>
    </cfRule>
    <cfRule type="cellIs" dxfId="658" priority="35" operator="equal">
      <formula>"Nominal"</formula>
    </cfRule>
  </conditionalFormatting>
  <conditionalFormatting sqref="L57:P57">
    <cfRule type="expression" dxfId="657" priority="33">
      <formula>($K57="Nominal")</formula>
    </cfRule>
  </conditionalFormatting>
  <conditionalFormatting sqref="K58">
    <cfRule type="cellIs" dxfId="656" priority="32" operator="equal">
      <formula>"OK"</formula>
    </cfRule>
  </conditionalFormatting>
  <conditionalFormatting sqref="B54">
    <cfRule type="cellIs" dxfId="655" priority="31" operator="equal">
      <formula>"Actual"</formula>
    </cfRule>
  </conditionalFormatting>
  <conditionalFormatting sqref="C57">
    <cfRule type="cellIs" dxfId="654" priority="29" operator="equal">
      <formula>"Real"</formula>
    </cfRule>
    <cfRule type="cellIs" dxfId="653" priority="30" operator="equal">
      <formula>"Nominal"</formula>
    </cfRule>
  </conditionalFormatting>
  <conditionalFormatting sqref="B7">
    <cfRule type="cellIs" dxfId="652" priority="28" operator="equal">
      <formula>"Actual"</formula>
    </cfRule>
  </conditionalFormatting>
  <conditionalFormatting sqref="B14:Q14 B12:E12 B13:D13 B17:Q17 B15:E15 B16:D16 B19:D19 B18:E18">
    <cfRule type="expression" dxfId="651" priority="27">
      <formula>(#REF!="Y")</formula>
    </cfRule>
  </conditionalFormatting>
  <conditionalFormatting sqref="B36">
    <cfRule type="cellIs" dxfId="650" priority="26" operator="equal">
      <formula>"Actual"</formula>
    </cfRule>
  </conditionalFormatting>
  <conditionalFormatting sqref="H39:I39 D39:E39">
    <cfRule type="expression" dxfId="649" priority="25">
      <formula>($C39="Nominal")</formula>
    </cfRule>
  </conditionalFormatting>
  <conditionalFormatting sqref="K39 C39">
    <cfRule type="cellIs" dxfId="648" priority="23" operator="equal">
      <formula>"Real"</formula>
    </cfRule>
    <cfRule type="cellIs" dxfId="647" priority="24" operator="equal">
      <formula>"Nominal"</formula>
    </cfRule>
  </conditionalFormatting>
  <conditionalFormatting sqref="L39:P39">
    <cfRule type="expression" dxfId="646" priority="22">
      <formula>($K39="Nominal")</formula>
    </cfRule>
  </conditionalFormatting>
  <conditionalFormatting sqref="K40">
    <cfRule type="cellIs" dxfId="645" priority="21" operator="equal">
      <formula>"OK"</formula>
    </cfRule>
  </conditionalFormatting>
  <conditionalFormatting sqref="H39:I39 D39:E39">
    <cfRule type="expression" dxfId="644" priority="20">
      <formula>($C39="Nominal")</formula>
    </cfRule>
  </conditionalFormatting>
  <conditionalFormatting sqref="L39:P39">
    <cfRule type="expression" dxfId="643" priority="19">
      <formula>($K39="Nominal")</formula>
    </cfRule>
  </conditionalFormatting>
  <conditionalFormatting sqref="H39:I39 D39:E39">
    <cfRule type="expression" dxfId="642" priority="18">
      <formula>($C39="Nominal")</formula>
    </cfRule>
  </conditionalFormatting>
  <conditionalFormatting sqref="L39:P39">
    <cfRule type="expression" dxfId="641" priority="17">
      <formula>($K39="Nominal")</formula>
    </cfRule>
  </conditionalFormatting>
  <conditionalFormatting sqref="H57:I57 D57:E57">
    <cfRule type="expression" dxfId="640" priority="16">
      <formula>($C57="Nominal")</formula>
    </cfRule>
  </conditionalFormatting>
  <conditionalFormatting sqref="K57">
    <cfRule type="cellIs" dxfId="639" priority="14" operator="equal">
      <formula>"Real"</formula>
    </cfRule>
    <cfRule type="cellIs" dxfId="638" priority="15" operator="equal">
      <formula>"Nominal"</formula>
    </cfRule>
  </conditionalFormatting>
  <conditionalFormatting sqref="L57:P57">
    <cfRule type="expression" dxfId="637" priority="13">
      <formula>($K57="Nominal")</formula>
    </cfRule>
  </conditionalFormatting>
  <conditionalFormatting sqref="K58">
    <cfRule type="cellIs" dxfId="636" priority="12" operator="equal">
      <formula>"OK"</formula>
    </cfRule>
  </conditionalFormatting>
  <conditionalFormatting sqref="C57">
    <cfRule type="cellIs" dxfId="635" priority="10" operator="equal">
      <formula>"Real"</formula>
    </cfRule>
    <cfRule type="cellIs" dxfId="634" priority="11" operator="equal">
      <formula>"Nominal"</formula>
    </cfRule>
  </conditionalFormatting>
  <conditionalFormatting sqref="H57:I57 D57:E57">
    <cfRule type="expression" dxfId="633" priority="9">
      <formula>($C57="Nominal")</formula>
    </cfRule>
  </conditionalFormatting>
  <conditionalFormatting sqref="K57 C57">
    <cfRule type="cellIs" dxfId="632" priority="7" operator="equal">
      <formula>"Real"</formula>
    </cfRule>
    <cfRule type="cellIs" dxfId="631" priority="8" operator="equal">
      <formula>"Nominal"</formula>
    </cfRule>
  </conditionalFormatting>
  <conditionalFormatting sqref="L57:P57">
    <cfRule type="expression" dxfId="630" priority="6">
      <formula>($K57="Nominal")</formula>
    </cfRule>
  </conditionalFormatting>
  <conditionalFormatting sqref="K58">
    <cfRule type="cellIs" dxfId="629" priority="5" operator="equal">
      <formula>"OK"</formula>
    </cfRule>
  </conditionalFormatting>
  <conditionalFormatting sqref="H57:I57 D57:E57">
    <cfRule type="expression" dxfId="628" priority="4">
      <formula>($C57="Nominal")</formula>
    </cfRule>
  </conditionalFormatting>
  <conditionalFormatting sqref="L57:P57">
    <cfRule type="expression" dxfId="627" priority="3">
      <formula>($K57="Nominal")</formula>
    </cfRule>
  </conditionalFormatting>
  <conditionalFormatting sqref="H57:I57 D57:E57">
    <cfRule type="expression" dxfId="626" priority="2">
      <formula>($C57="Nominal")</formula>
    </cfRule>
  </conditionalFormatting>
  <conditionalFormatting sqref="L57:P57">
    <cfRule type="expression" dxfId="625" priority="1">
      <formula>($K57="Nominal")</formula>
    </cfRule>
  </conditionalFormatting>
  <dataValidations count="5">
    <dataValidation type="list" allowBlank="1" showInputMessage="1" showErrorMessage="1" sqref="C39 K39 C57 K57">
      <formula1>"Real,Nominal"</formula1>
    </dataValidation>
    <dataValidation type="list" allowBlank="1" showInputMessage="1" showErrorMessage="1" sqref="E39 N39 E57 N57">
      <formula1>"NA,2008/09,2009/10,2010/11,2011/12,2012/13,2013/14,2014/15, 2015/16"</formula1>
    </dataValidation>
    <dataValidation type="list" allowBlank="1" showInputMessage="1" showErrorMessage="1" sqref="C42 C60">
      <formula1>"1s,10s,1000s,1Ms,other"</formula1>
    </dataValidation>
    <dataValidation type="list" allowBlank="1" showInputMessage="1" showErrorMessage="1" sqref="N42:O42 N60:O60">
      <formula1>"Labour only,Materials only,Contracted serv only,Total cost"</formula1>
    </dataValidation>
    <dataValidation type="list" allowBlank="1" showInputMessage="1" showErrorMessage="1" sqref="H42 H60">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8" fitToHeight="0" orientation="landscape" r:id="rId1"/>
  <headerFooter>
    <oddFooter>&amp;L&amp;A  - &amp;D&amp;CBasis of Preparation&amp;R&amp;P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view="pageBreakPreview" topLeftCell="A56" zoomScale="90" zoomScaleNormal="80" zoomScaleSheetLayoutView="90" workbookViewId="0">
      <selection activeCell="K77" sqref="K77:Q77"/>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2.11 : Labour - Tables: All</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2.11</v>
      </c>
      <c r="B5" s="12" t="s">
        <v>149</v>
      </c>
      <c r="C5" s="13" t="s">
        <v>8</v>
      </c>
      <c r="E5" s="14" t="s">
        <v>9</v>
      </c>
      <c r="F5" s="15" t="s">
        <v>10</v>
      </c>
      <c r="G5" s="15"/>
      <c r="H5" s="15"/>
      <c r="I5" s="16" t="s">
        <v>11</v>
      </c>
      <c r="J5" s="17" t="s">
        <v>12</v>
      </c>
      <c r="K5" s="18" t="s">
        <v>13</v>
      </c>
      <c r="L5" s="18"/>
      <c r="N5" s="19" t="s">
        <v>14</v>
      </c>
      <c r="O5" s="20" t="s">
        <v>15</v>
      </c>
      <c r="Q5" s="21" t="s">
        <v>16</v>
      </c>
    </row>
    <row r="6" spans="1:18" s="81" customFormat="1" ht="15.75" thickBot="1">
      <c r="A6" s="80"/>
      <c r="B6" s="80"/>
      <c r="C6" s="80"/>
      <c r="E6" s="82"/>
      <c r="F6" s="83"/>
      <c r="G6" s="83"/>
      <c r="H6" s="83"/>
      <c r="I6" s="84"/>
      <c r="J6" s="85"/>
      <c r="K6" s="86"/>
      <c r="L6" s="86"/>
      <c r="N6" s="87"/>
      <c r="O6" s="88"/>
      <c r="Q6" s="89"/>
    </row>
    <row r="7" spans="1:18" ht="19.5" thickTop="1">
      <c r="A7" s="24" t="s">
        <v>123</v>
      </c>
      <c r="B7" s="25" t="str">
        <f>IF(C11="Y","Actual","Estimated")</f>
        <v>Actual</v>
      </c>
      <c r="C7" s="26" t="s">
        <v>22</v>
      </c>
      <c r="D7" s="26"/>
      <c r="E7" s="26"/>
      <c r="F7" s="26"/>
      <c r="G7" s="26"/>
      <c r="H7" s="26"/>
      <c r="I7" s="26"/>
      <c r="J7" s="26"/>
      <c r="K7" s="26"/>
      <c r="L7" s="26"/>
      <c r="M7" s="26"/>
      <c r="N7" s="26"/>
      <c r="O7" s="26"/>
      <c r="P7" s="26"/>
      <c r="Q7" s="27"/>
    </row>
    <row r="8" spans="1:18" outlineLevel="1">
      <c r="A8" s="63" t="s">
        <v>68</v>
      </c>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ht="129" customHeight="1" outlineLevel="1">
      <c r="A21" s="103" t="s">
        <v>34</v>
      </c>
      <c r="B21" s="167" t="s">
        <v>446</v>
      </c>
      <c r="C21" s="226"/>
      <c r="D21" s="226"/>
      <c r="E21" s="226"/>
      <c r="F21" s="226"/>
      <c r="G21" s="226"/>
      <c r="H21" s="226"/>
      <c r="I21" s="226"/>
      <c r="J21" s="226"/>
      <c r="K21" s="226"/>
      <c r="L21" s="226"/>
      <c r="M21" s="226"/>
      <c r="N21" s="226"/>
      <c r="O21" s="226"/>
      <c r="P21" s="226"/>
      <c r="Q21" s="237"/>
      <c r="R21" s="61"/>
    </row>
    <row r="22" spans="1:18" ht="75" customHeight="1" outlineLevel="1">
      <c r="A22" s="28"/>
      <c r="B22" s="217" t="s">
        <v>312</v>
      </c>
      <c r="C22" s="163"/>
      <c r="D22" s="163"/>
      <c r="E22" s="163"/>
      <c r="F22" s="163"/>
      <c r="G22" s="163"/>
      <c r="H22" s="163"/>
      <c r="I22" s="163"/>
      <c r="J22" s="163"/>
      <c r="K22" s="163"/>
      <c r="L22" s="163"/>
      <c r="M22" s="163"/>
      <c r="N22" s="163"/>
      <c r="O22" s="163"/>
      <c r="P22" s="163"/>
      <c r="Q22" s="164"/>
      <c r="R22" s="61"/>
    </row>
    <row r="23" spans="1:18" ht="274.5" customHeight="1" outlineLevel="1">
      <c r="A23" s="28"/>
      <c r="B23" s="217" t="s">
        <v>447</v>
      </c>
      <c r="C23" s="163"/>
      <c r="D23" s="163"/>
      <c r="E23" s="163"/>
      <c r="F23" s="163"/>
      <c r="G23" s="163"/>
      <c r="H23" s="163"/>
      <c r="I23" s="163"/>
      <c r="J23" s="163"/>
      <c r="K23" s="163"/>
      <c r="L23" s="163"/>
      <c r="M23" s="163"/>
      <c r="N23" s="163"/>
      <c r="O23" s="163"/>
      <c r="P23" s="163"/>
      <c r="Q23" s="164"/>
      <c r="R23" s="61"/>
    </row>
    <row r="24" spans="1:18" outlineLevel="1">
      <c r="A24" s="28"/>
      <c r="B24" s="104"/>
      <c r="C24" s="105"/>
      <c r="D24" s="105"/>
      <c r="E24" s="105"/>
      <c r="F24" s="105"/>
      <c r="G24" s="105"/>
      <c r="H24" s="105"/>
      <c r="I24" s="105"/>
      <c r="J24" s="105"/>
      <c r="K24" s="105"/>
      <c r="L24" s="105"/>
      <c r="M24" s="105"/>
      <c r="N24" s="105"/>
      <c r="O24" s="105"/>
      <c r="P24" s="105"/>
      <c r="Q24" s="106"/>
    </row>
    <row r="25" spans="1:18" outlineLevel="1">
      <c r="A25" s="28"/>
      <c r="B25" s="107"/>
      <c r="C25" s="108"/>
      <c r="D25" s="108"/>
      <c r="E25" s="108"/>
      <c r="F25" s="108"/>
      <c r="G25" s="108"/>
      <c r="H25" s="108"/>
      <c r="I25" s="108"/>
      <c r="J25" s="108"/>
      <c r="K25" s="108"/>
      <c r="L25" s="108"/>
      <c r="M25" s="108"/>
      <c r="N25" s="108"/>
      <c r="O25" s="108"/>
      <c r="P25" s="108"/>
      <c r="Q25" s="109"/>
    </row>
    <row r="26" spans="1:18" outlineLevel="1">
      <c r="A26" s="28"/>
      <c r="B26" s="29"/>
      <c r="C26" s="29"/>
      <c r="D26" s="29"/>
      <c r="E26" s="29"/>
      <c r="F26" s="29"/>
      <c r="G26" s="29"/>
      <c r="H26" s="29"/>
      <c r="I26" s="29"/>
      <c r="J26" s="29"/>
      <c r="K26" s="29"/>
      <c r="L26" s="29"/>
      <c r="M26" s="29"/>
      <c r="N26" s="29"/>
      <c r="O26" s="29"/>
      <c r="P26" s="29"/>
      <c r="Q26" s="30"/>
    </row>
    <row r="27" spans="1:18" ht="15.75" outlineLevel="1" thickBot="1">
      <c r="A27" s="33" t="s">
        <v>35</v>
      </c>
      <c r="B27" s="34"/>
      <c r="C27" s="176" t="s">
        <v>128</v>
      </c>
      <c r="D27" s="177"/>
      <c r="E27" s="178"/>
      <c r="F27" s="178"/>
      <c r="G27" s="178"/>
      <c r="H27" s="178"/>
      <c r="I27" s="178"/>
      <c r="J27" s="178"/>
      <c r="K27" s="178"/>
      <c r="L27" s="178"/>
      <c r="M27" s="178"/>
      <c r="N27" s="178"/>
      <c r="O27" s="178"/>
      <c r="P27" s="178"/>
      <c r="Q27" s="179"/>
    </row>
    <row r="28" spans="1:18" ht="15.75" thickTop="1"/>
    <row r="29" spans="1:18" ht="18.75">
      <c r="A29" s="22" t="s">
        <v>38</v>
      </c>
      <c r="B29" s="23"/>
      <c r="C29" s="23" t="s">
        <v>39</v>
      </c>
      <c r="D29" s="23"/>
      <c r="E29" s="23"/>
      <c r="F29" s="23"/>
      <c r="G29" s="23"/>
      <c r="H29" s="23"/>
      <c r="I29" s="23"/>
      <c r="J29" s="23"/>
      <c r="K29" s="23"/>
      <c r="L29" s="23"/>
      <c r="M29" s="23"/>
      <c r="N29" s="23"/>
      <c r="O29" s="23"/>
      <c r="P29" s="23"/>
      <c r="Q29" s="23"/>
    </row>
    <row r="30" spans="1:18" ht="15.75" outlineLevel="1" thickBot="1"/>
    <row r="31" spans="1:18" outlineLevel="1">
      <c r="A31" s="40" t="s">
        <v>240</v>
      </c>
      <c r="B31" s="41" t="s">
        <v>41</v>
      </c>
      <c r="C31" s="180" t="s">
        <v>313</v>
      </c>
      <c r="D31" s="181"/>
      <c r="E31" s="181"/>
      <c r="F31" s="181"/>
      <c r="G31" s="181"/>
      <c r="H31" s="181"/>
      <c r="I31" s="181"/>
      <c r="J31" s="181"/>
      <c r="K31" s="181"/>
      <c r="L31" s="181"/>
      <c r="M31" s="181"/>
      <c r="N31" s="181"/>
      <c r="O31" s="181"/>
      <c r="P31" s="181"/>
      <c r="Q31" s="182"/>
    </row>
    <row r="32" spans="1:18" outlineLevel="1">
      <c r="A32" s="63" t="s">
        <v>68</v>
      </c>
      <c r="B32" s="29" t="s">
        <v>42</v>
      </c>
      <c r="C32" s="183" t="s">
        <v>314</v>
      </c>
      <c r="D32" s="184"/>
      <c r="E32" s="184"/>
      <c r="F32" s="184"/>
      <c r="G32" s="184"/>
      <c r="H32" s="184"/>
      <c r="I32" s="184"/>
      <c r="J32" s="184"/>
      <c r="K32" s="184"/>
      <c r="L32" s="184"/>
      <c r="M32" s="184"/>
      <c r="N32" s="185"/>
      <c r="O32" s="185"/>
      <c r="P32" s="185"/>
      <c r="Q32" s="186"/>
    </row>
    <row r="33" spans="1:17" outlineLevel="1">
      <c r="A33" s="42"/>
      <c r="B33" s="29" t="s">
        <v>46</v>
      </c>
      <c r="C33" s="220">
        <v>41757</v>
      </c>
      <c r="D33" s="190"/>
      <c r="E33" s="190"/>
      <c r="F33" s="197"/>
      <c r="G33" s="29"/>
      <c r="H33" s="29"/>
      <c r="I33" s="29"/>
      <c r="J33" s="29"/>
      <c r="K33" s="29"/>
      <c r="L33" s="29"/>
      <c r="M33" s="29"/>
      <c r="N33" s="29"/>
      <c r="O33" s="29"/>
      <c r="P33" s="29"/>
      <c r="Q33" s="43"/>
    </row>
    <row r="34" spans="1:17" outlineLevel="1">
      <c r="A34" s="42"/>
      <c r="B34" s="44" t="s">
        <v>47</v>
      </c>
      <c r="C34" s="183" t="s">
        <v>315</v>
      </c>
      <c r="D34" s="184"/>
      <c r="E34" s="184"/>
      <c r="F34" s="184"/>
      <c r="G34" s="184"/>
      <c r="H34" s="184"/>
      <c r="I34" s="184"/>
      <c r="J34" s="184"/>
      <c r="K34" s="184"/>
      <c r="L34" s="184"/>
      <c r="M34" s="184"/>
      <c r="N34" s="185"/>
      <c r="O34" s="185"/>
      <c r="P34" s="185"/>
      <c r="Q34" s="186"/>
    </row>
    <row r="35" spans="1:17" outlineLevel="1">
      <c r="A35" s="42"/>
      <c r="B35" s="29"/>
      <c r="C35" s="29"/>
      <c r="D35" s="29"/>
      <c r="E35" s="29"/>
      <c r="F35" s="29"/>
      <c r="G35" s="29"/>
      <c r="H35" s="29"/>
      <c r="I35" s="29"/>
      <c r="J35" s="29"/>
      <c r="K35" s="29"/>
      <c r="L35" s="29"/>
      <c r="M35" s="29"/>
      <c r="N35" s="29"/>
      <c r="O35" s="29"/>
      <c r="P35" s="29"/>
      <c r="Q35" s="43"/>
    </row>
    <row r="36" spans="1:17" outlineLevel="1">
      <c r="A36" s="42"/>
      <c r="B36" s="29" t="s">
        <v>48</v>
      </c>
      <c r="C36" s="29" t="s">
        <v>49</v>
      </c>
      <c r="D36" s="29"/>
      <c r="E36" s="29"/>
      <c r="F36" s="29"/>
      <c r="G36" s="29"/>
      <c r="H36" s="31" t="s">
        <v>26</v>
      </c>
      <c r="I36" s="29"/>
      <c r="J36" s="29"/>
      <c r="K36" s="29"/>
      <c r="L36" s="29" t="s">
        <v>51</v>
      </c>
      <c r="M36" s="29"/>
      <c r="N36" s="29"/>
      <c r="O36" s="29"/>
      <c r="P36" s="29"/>
      <c r="Q36" s="45" t="s">
        <v>50</v>
      </c>
    </row>
    <row r="37" spans="1:17" outlineLevel="1">
      <c r="A37" s="42"/>
      <c r="B37" s="46" t="s">
        <v>105</v>
      </c>
      <c r="C37" s="29" t="s">
        <v>52</v>
      </c>
      <c r="D37" s="29"/>
      <c r="E37" s="29"/>
      <c r="F37" s="29"/>
      <c r="G37" s="29"/>
      <c r="H37" s="29"/>
      <c r="I37" s="29"/>
      <c r="J37" s="29"/>
      <c r="K37" s="31" t="s">
        <v>316</v>
      </c>
      <c r="L37" s="29" t="s">
        <v>53</v>
      </c>
      <c r="M37" s="29"/>
      <c r="N37" s="29"/>
      <c r="O37" s="29"/>
      <c r="P37" s="29"/>
      <c r="Q37" s="45" t="s">
        <v>26</v>
      </c>
    </row>
    <row r="38" spans="1:17" outlineLevel="1">
      <c r="A38" s="42"/>
      <c r="B38" s="29"/>
      <c r="C38" s="29"/>
      <c r="D38" s="29"/>
      <c r="E38" s="29"/>
      <c r="F38" s="29"/>
      <c r="G38" s="29"/>
      <c r="H38" s="29"/>
      <c r="I38" s="29"/>
      <c r="J38" s="29"/>
      <c r="K38" s="29"/>
      <c r="L38" s="29"/>
      <c r="M38" s="29"/>
      <c r="N38" s="29"/>
      <c r="O38" s="29"/>
      <c r="P38" s="29"/>
      <c r="Q38" s="43"/>
    </row>
    <row r="39" spans="1:17" outlineLevel="1">
      <c r="A39" s="42"/>
      <c r="B39" s="47" t="s">
        <v>54</v>
      </c>
      <c r="C39" s="48" t="s">
        <v>133</v>
      </c>
      <c r="D39" s="48"/>
      <c r="E39" s="48"/>
      <c r="F39" s="48"/>
      <c r="G39" s="48"/>
      <c r="H39" s="48"/>
      <c r="I39" s="48"/>
      <c r="J39" s="29"/>
      <c r="K39" s="49" t="s">
        <v>231</v>
      </c>
      <c r="L39" s="49"/>
      <c r="M39" s="49"/>
      <c r="N39" s="49"/>
      <c r="O39" s="49"/>
      <c r="P39" s="49"/>
      <c r="Q39" s="43"/>
    </row>
    <row r="40" spans="1:17" outlineLevel="1">
      <c r="A40" s="42"/>
      <c r="B40" s="29" t="s">
        <v>57</v>
      </c>
      <c r="C40" s="50" t="s">
        <v>74</v>
      </c>
      <c r="D40" s="51" t="s">
        <v>58</v>
      </c>
      <c r="E40" s="50" t="s">
        <v>59</v>
      </c>
      <c r="H40" s="29"/>
      <c r="I40" s="29"/>
      <c r="J40" s="29"/>
      <c r="K40" s="50" t="s">
        <v>75</v>
      </c>
      <c r="L40" s="29" t="s">
        <v>58</v>
      </c>
      <c r="M40" s="29"/>
      <c r="N40" s="50" t="s">
        <v>17</v>
      </c>
      <c r="O40" s="29"/>
      <c r="P40" s="29"/>
      <c r="Q40" s="43"/>
    </row>
    <row r="41" spans="1:17" outlineLevel="1">
      <c r="A41" s="42"/>
      <c r="B41" s="29"/>
      <c r="C41" s="29"/>
      <c r="D41" s="29"/>
      <c r="E41" s="29"/>
      <c r="F41" s="29"/>
      <c r="G41" s="29"/>
      <c r="H41" s="29"/>
      <c r="I41" s="29"/>
      <c r="J41" s="29"/>
      <c r="K41" s="198" t="str">
        <f>IF(OR(K40&lt;&gt;"Real",N40&lt;&gt;"2014/15"),"** Note: Data required to be reported in Real $ @ Jun14.  Escalate using standard CPI assumptions","OK - no escalation required")</f>
        <v>** Note: Data required to be reported in Real $ @ Jun14.  Escalate using standard CPI assumptions</v>
      </c>
      <c r="L41" s="198"/>
      <c r="M41" s="198"/>
      <c r="N41" s="198"/>
      <c r="O41" s="198"/>
      <c r="P41" s="198"/>
      <c r="Q41" s="199"/>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60</v>
      </c>
      <c r="C43" s="50" t="s">
        <v>134</v>
      </c>
      <c r="D43" s="29"/>
      <c r="E43" s="29"/>
      <c r="F43" s="29" t="s">
        <v>61</v>
      </c>
      <c r="G43" s="29"/>
      <c r="H43" s="200" t="s">
        <v>160</v>
      </c>
      <c r="I43" s="200"/>
      <c r="J43" s="29"/>
      <c r="K43" s="29" t="s">
        <v>62</v>
      </c>
      <c r="L43" s="29"/>
      <c r="M43" s="29"/>
      <c r="N43" s="200" t="s">
        <v>317</v>
      </c>
      <c r="O43" s="200"/>
      <c r="P43" s="29"/>
      <c r="Q43" s="43"/>
    </row>
    <row r="44" spans="1:17" outlineLevel="1">
      <c r="A44" s="42"/>
      <c r="B44" s="29"/>
      <c r="C44" s="29"/>
      <c r="D44" s="29"/>
      <c r="E44" s="29"/>
      <c r="F44" s="29"/>
      <c r="G44" s="29"/>
      <c r="H44" s="29"/>
      <c r="I44" s="29"/>
      <c r="J44" s="29"/>
      <c r="K44" s="29"/>
      <c r="L44" s="29"/>
      <c r="M44" s="29"/>
      <c r="N44" s="29"/>
      <c r="O44" s="29"/>
      <c r="P44" s="29"/>
      <c r="Q44" s="43"/>
    </row>
    <row r="45" spans="1:17" outlineLevel="1">
      <c r="A45" s="42"/>
      <c r="B45" s="29" t="s">
        <v>63</v>
      </c>
      <c r="C45" s="192"/>
      <c r="D45" s="193"/>
      <c r="E45" s="194"/>
      <c r="F45" s="194"/>
      <c r="G45" s="194"/>
      <c r="H45" s="194"/>
      <c r="I45" s="194"/>
      <c r="J45" s="194"/>
      <c r="K45" s="194"/>
      <c r="L45" s="194"/>
      <c r="M45" s="194"/>
      <c r="N45" s="194"/>
      <c r="O45" s="194"/>
      <c r="P45" s="194"/>
      <c r="Q45" s="195"/>
    </row>
    <row r="46" spans="1:17" outlineLevel="1">
      <c r="A46" s="42"/>
      <c r="B46" s="29" t="s">
        <v>64</v>
      </c>
      <c r="C46" s="29"/>
      <c r="D46" s="29"/>
      <c r="E46" s="29"/>
      <c r="F46" s="29"/>
      <c r="G46" s="29"/>
      <c r="H46" s="29"/>
      <c r="I46" s="29"/>
      <c r="J46" s="29"/>
      <c r="K46" s="29"/>
      <c r="L46" s="29"/>
      <c r="M46" s="29"/>
      <c r="N46" s="29"/>
      <c r="O46" s="29"/>
      <c r="P46" s="29"/>
      <c r="Q46" s="43"/>
    </row>
    <row r="47" spans="1:17" ht="15.75" outlineLevel="1" thickBot="1">
      <c r="A47" s="52"/>
      <c r="B47" s="53"/>
      <c r="C47" s="53"/>
      <c r="D47" s="53"/>
      <c r="E47" s="53"/>
      <c r="F47" s="53"/>
      <c r="G47" s="53"/>
      <c r="H47" s="53"/>
      <c r="I47" s="53"/>
      <c r="J47" s="53"/>
      <c r="K47" s="53"/>
      <c r="L47" s="53"/>
      <c r="M47" s="53"/>
      <c r="N47" s="53"/>
      <c r="O47" s="53"/>
      <c r="P47" s="53"/>
      <c r="Q47" s="54"/>
    </row>
    <row r="48" spans="1:17" ht="15.75" outlineLevel="1" thickBot="1"/>
    <row r="49" spans="1:17" outlineLevel="1">
      <c r="A49" s="40" t="s">
        <v>241</v>
      </c>
      <c r="B49" s="41" t="s">
        <v>41</v>
      </c>
      <c r="C49" s="180" t="s">
        <v>318</v>
      </c>
      <c r="D49" s="181"/>
      <c r="E49" s="181"/>
      <c r="F49" s="181"/>
      <c r="G49" s="181"/>
      <c r="H49" s="181"/>
      <c r="I49" s="181"/>
      <c r="J49" s="181"/>
      <c r="K49" s="181"/>
      <c r="L49" s="181"/>
      <c r="M49" s="181"/>
      <c r="N49" s="181"/>
      <c r="O49" s="181"/>
      <c r="P49" s="181"/>
      <c r="Q49" s="182"/>
    </row>
    <row r="50" spans="1:17" outlineLevel="1">
      <c r="A50" s="63" t="s">
        <v>68</v>
      </c>
      <c r="B50" s="29" t="s">
        <v>42</v>
      </c>
      <c r="C50" s="183" t="s">
        <v>319</v>
      </c>
      <c r="D50" s="184"/>
      <c r="E50" s="184"/>
      <c r="F50" s="184"/>
      <c r="G50" s="184"/>
      <c r="H50" s="184"/>
      <c r="I50" s="184"/>
      <c r="J50" s="184"/>
      <c r="K50" s="184"/>
      <c r="L50" s="184"/>
      <c r="M50" s="184"/>
      <c r="N50" s="185"/>
      <c r="O50" s="185"/>
      <c r="P50" s="185"/>
      <c r="Q50" s="186"/>
    </row>
    <row r="51" spans="1:17" outlineLevel="1">
      <c r="A51" s="42"/>
      <c r="B51" s="29" t="s">
        <v>46</v>
      </c>
      <c r="C51" s="220">
        <v>41757</v>
      </c>
      <c r="D51" s="190"/>
      <c r="E51" s="190"/>
      <c r="F51" s="197"/>
      <c r="G51" s="29"/>
      <c r="H51" s="29"/>
      <c r="I51" s="29"/>
      <c r="J51" s="29"/>
      <c r="K51" s="29"/>
      <c r="L51" s="29"/>
      <c r="M51" s="29"/>
      <c r="N51" s="29"/>
      <c r="O51" s="29"/>
      <c r="P51" s="29"/>
      <c r="Q51" s="43"/>
    </row>
    <row r="52" spans="1:17" outlineLevel="1">
      <c r="A52" s="42"/>
      <c r="B52" s="44" t="s">
        <v>47</v>
      </c>
      <c r="C52" s="183" t="s">
        <v>315</v>
      </c>
      <c r="D52" s="184"/>
      <c r="E52" s="184"/>
      <c r="F52" s="184"/>
      <c r="G52" s="184"/>
      <c r="H52" s="184"/>
      <c r="I52" s="184"/>
      <c r="J52" s="184"/>
      <c r="K52" s="184"/>
      <c r="L52" s="184"/>
      <c r="M52" s="184"/>
      <c r="N52" s="185"/>
      <c r="O52" s="185"/>
      <c r="P52" s="185"/>
      <c r="Q52" s="186"/>
    </row>
    <row r="53" spans="1:17" outlineLevel="1">
      <c r="A53" s="42"/>
      <c r="B53" s="29"/>
      <c r="C53" s="29"/>
      <c r="D53" s="29"/>
      <c r="E53" s="29"/>
      <c r="F53" s="29"/>
      <c r="G53" s="29"/>
      <c r="H53" s="29"/>
      <c r="I53" s="29"/>
      <c r="J53" s="29"/>
      <c r="K53" s="29"/>
      <c r="L53" s="29"/>
      <c r="M53" s="29"/>
      <c r="N53" s="29"/>
      <c r="O53" s="29"/>
      <c r="P53" s="29"/>
      <c r="Q53" s="43"/>
    </row>
    <row r="54" spans="1:17" outlineLevel="1">
      <c r="A54" s="42"/>
      <c r="B54" s="29" t="s">
        <v>48</v>
      </c>
      <c r="C54" s="29" t="s">
        <v>49</v>
      </c>
      <c r="D54" s="29"/>
      <c r="E54" s="29"/>
      <c r="F54" s="29"/>
      <c r="G54" s="29"/>
      <c r="H54" s="31" t="s">
        <v>320</v>
      </c>
      <c r="I54" s="29"/>
      <c r="J54" s="29"/>
      <c r="K54" s="29"/>
      <c r="L54" s="29" t="s">
        <v>51</v>
      </c>
      <c r="M54" s="29"/>
      <c r="N54" s="29"/>
      <c r="O54" s="29"/>
      <c r="P54" s="29"/>
      <c r="Q54" s="45" t="s">
        <v>50</v>
      </c>
    </row>
    <row r="55" spans="1:17" outlineLevel="1">
      <c r="A55" s="42"/>
      <c r="B55" s="46" t="s">
        <v>105</v>
      </c>
      <c r="C55" s="29" t="s">
        <v>52</v>
      </c>
      <c r="D55" s="29"/>
      <c r="E55" s="29"/>
      <c r="F55" s="29"/>
      <c r="G55" s="29"/>
      <c r="H55" s="29"/>
      <c r="I55" s="29"/>
      <c r="J55" s="29"/>
      <c r="K55" s="31" t="s">
        <v>26</v>
      </c>
      <c r="L55" s="29" t="s">
        <v>53</v>
      </c>
      <c r="M55" s="29"/>
      <c r="N55" s="29"/>
      <c r="O55" s="29"/>
      <c r="P55" s="29"/>
      <c r="Q55" s="45" t="s">
        <v>26</v>
      </c>
    </row>
    <row r="56" spans="1:17" outlineLevel="1">
      <c r="A56" s="42"/>
      <c r="B56" s="29"/>
      <c r="C56" s="29"/>
      <c r="D56" s="29"/>
      <c r="E56" s="29"/>
      <c r="F56" s="29"/>
      <c r="G56" s="29"/>
      <c r="H56" s="29"/>
      <c r="I56" s="29"/>
      <c r="J56" s="29"/>
      <c r="K56" s="29"/>
      <c r="L56" s="29"/>
      <c r="M56" s="29"/>
      <c r="N56" s="29"/>
      <c r="O56" s="29"/>
      <c r="P56" s="29"/>
      <c r="Q56" s="43"/>
    </row>
    <row r="57" spans="1:17" outlineLevel="1">
      <c r="A57" s="42"/>
      <c r="B57" s="47" t="s">
        <v>54</v>
      </c>
      <c r="C57" s="48" t="s">
        <v>133</v>
      </c>
      <c r="D57" s="48"/>
      <c r="E57" s="48"/>
      <c r="F57" s="48"/>
      <c r="G57" s="48"/>
      <c r="H57" s="48"/>
      <c r="I57" s="48"/>
      <c r="J57" s="29"/>
      <c r="K57" s="49" t="s">
        <v>231</v>
      </c>
      <c r="L57" s="49"/>
      <c r="M57" s="49"/>
      <c r="N57" s="49"/>
      <c r="O57" s="49"/>
      <c r="P57" s="49"/>
      <c r="Q57" s="43"/>
    </row>
    <row r="58" spans="1:17" outlineLevel="1">
      <c r="A58" s="42"/>
      <c r="B58" s="29" t="s">
        <v>57</v>
      </c>
      <c r="C58" s="44" t="s">
        <v>321</v>
      </c>
      <c r="D58" s="51" t="s">
        <v>58</v>
      </c>
      <c r="E58" s="44" t="s">
        <v>321</v>
      </c>
      <c r="H58" s="29"/>
      <c r="I58" s="29"/>
      <c r="J58" s="29"/>
      <c r="K58" s="44" t="s">
        <v>321</v>
      </c>
      <c r="L58" s="29" t="s">
        <v>58</v>
      </c>
      <c r="M58" s="29"/>
      <c r="N58" s="44" t="s">
        <v>321</v>
      </c>
      <c r="O58" s="29"/>
      <c r="P58" s="29"/>
      <c r="Q58" s="43"/>
    </row>
    <row r="59" spans="1:17" outlineLevel="1">
      <c r="A59" s="42"/>
      <c r="B59" s="29"/>
      <c r="C59" s="44"/>
      <c r="D59" s="29"/>
      <c r="E59" s="29"/>
      <c r="F59" s="29"/>
      <c r="G59" s="29"/>
      <c r="H59" s="29"/>
      <c r="I59" s="29"/>
      <c r="J59" s="29"/>
      <c r="K59" s="198" t="str">
        <f>IF(OR(K58&lt;&gt;"Real",N58&lt;&gt;"2014/15"),"** Note: Data required to be reported in Real $ @ Jun14.  Escalate using standard CPI assumptions","OK - no escalation required")</f>
        <v>** Note: Data required to be reported in Real $ @ Jun14.  Escalate using standard CPI assumptions</v>
      </c>
      <c r="L59" s="198"/>
      <c r="M59" s="198"/>
      <c r="N59" s="198"/>
      <c r="O59" s="198"/>
      <c r="P59" s="198"/>
      <c r="Q59" s="199"/>
    </row>
    <row r="60" spans="1:17" outlineLevel="1">
      <c r="A60" s="42"/>
      <c r="B60" s="29"/>
      <c r="C60" s="29"/>
      <c r="D60" s="29"/>
      <c r="E60" s="29"/>
      <c r="F60" s="29"/>
      <c r="G60" s="29"/>
      <c r="H60" s="29"/>
      <c r="I60" s="29"/>
      <c r="J60" s="29"/>
      <c r="K60" s="29"/>
      <c r="L60" s="29"/>
      <c r="M60" s="29"/>
      <c r="N60" s="29"/>
      <c r="O60" s="29"/>
      <c r="P60" s="29"/>
      <c r="Q60" s="43"/>
    </row>
    <row r="61" spans="1:17" outlineLevel="1">
      <c r="A61" s="42"/>
      <c r="B61" s="29" t="s">
        <v>60</v>
      </c>
      <c r="C61" s="50" t="s">
        <v>76</v>
      </c>
      <c r="D61" s="29"/>
      <c r="E61" s="29"/>
      <c r="F61" s="29" t="s">
        <v>61</v>
      </c>
      <c r="G61" s="29"/>
      <c r="H61" s="200" t="s">
        <v>160</v>
      </c>
      <c r="I61" s="200"/>
      <c r="J61" s="29"/>
      <c r="K61" s="29" t="s">
        <v>62</v>
      </c>
      <c r="L61" s="29"/>
      <c r="M61" s="29"/>
      <c r="N61" s="200" t="s">
        <v>317</v>
      </c>
      <c r="O61" s="200"/>
      <c r="P61" s="29"/>
      <c r="Q61" s="43"/>
    </row>
    <row r="62" spans="1:17" outlineLevel="1">
      <c r="A62" s="42"/>
      <c r="B62" s="29"/>
      <c r="C62" s="29"/>
      <c r="D62" s="29"/>
      <c r="E62" s="29"/>
      <c r="F62" s="29"/>
      <c r="G62" s="29"/>
      <c r="H62" s="29"/>
      <c r="I62" s="29"/>
      <c r="J62" s="29"/>
      <c r="K62" s="29"/>
      <c r="L62" s="29"/>
      <c r="M62" s="29"/>
      <c r="N62" s="29"/>
      <c r="O62" s="29"/>
      <c r="P62" s="29"/>
      <c r="Q62" s="43"/>
    </row>
    <row r="63" spans="1:17" outlineLevel="1">
      <c r="A63" s="42"/>
      <c r="B63" s="29" t="s">
        <v>63</v>
      </c>
      <c r="C63" s="192"/>
      <c r="D63" s="193"/>
      <c r="E63" s="194"/>
      <c r="F63" s="194"/>
      <c r="G63" s="194"/>
      <c r="H63" s="194"/>
      <c r="I63" s="194"/>
      <c r="J63" s="194"/>
      <c r="K63" s="194"/>
      <c r="L63" s="194"/>
      <c r="M63" s="194"/>
      <c r="N63" s="194"/>
      <c r="O63" s="194"/>
      <c r="P63" s="194"/>
      <c r="Q63" s="195"/>
    </row>
    <row r="64" spans="1:17" outlineLevel="1">
      <c r="A64" s="42"/>
      <c r="B64" s="29" t="s">
        <v>64</v>
      </c>
      <c r="C64" s="29"/>
      <c r="D64" s="29"/>
      <c r="E64" s="29"/>
      <c r="F64" s="29"/>
      <c r="G64" s="29"/>
      <c r="H64" s="29"/>
      <c r="I64" s="29"/>
      <c r="J64" s="29"/>
      <c r="K64" s="29"/>
      <c r="L64" s="29"/>
      <c r="M64" s="29"/>
      <c r="N64" s="29"/>
      <c r="O64" s="29"/>
      <c r="P64" s="29"/>
      <c r="Q64" s="43"/>
    </row>
    <row r="65" spans="1:17" ht="15.75" outlineLevel="1" thickBot="1">
      <c r="A65" s="52"/>
      <c r="B65" s="53"/>
      <c r="C65" s="53"/>
      <c r="D65" s="53"/>
      <c r="E65" s="53"/>
      <c r="F65" s="53"/>
      <c r="G65" s="53"/>
      <c r="H65" s="53"/>
      <c r="I65" s="53"/>
      <c r="J65" s="53"/>
      <c r="K65" s="53"/>
      <c r="L65" s="53"/>
      <c r="M65" s="53"/>
      <c r="N65" s="53"/>
      <c r="O65" s="53"/>
      <c r="P65" s="53"/>
      <c r="Q65" s="54"/>
    </row>
    <row r="66" spans="1:17" ht="15.75" outlineLevel="1" thickBot="1">
      <c r="A66" s="42"/>
      <c r="B66" s="29"/>
      <c r="C66" s="29"/>
      <c r="D66" s="29"/>
      <c r="E66" s="29"/>
      <c r="F66" s="29"/>
      <c r="G66" s="29"/>
      <c r="H66" s="29"/>
      <c r="I66" s="29"/>
      <c r="J66" s="29"/>
      <c r="K66" s="29"/>
      <c r="L66" s="29"/>
      <c r="M66" s="29"/>
      <c r="N66" s="29"/>
      <c r="O66" s="29"/>
      <c r="P66" s="29"/>
      <c r="Q66" s="43"/>
    </row>
    <row r="67" spans="1:17" outlineLevel="1">
      <c r="A67" s="40" t="s">
        <v>242</v>
      </c>
      <c r="B67" s="41" t="s">
        <v>41</v>
      </c>
      <c r="C67" s="180" t="s">
        <v>311</v>
      </c>
      <c r="D67" s="181"/>
      <c r="E67" s="181"/>
      <c r="F67" s="181"/>
      <c r="G67" s="181"/>
      <c r="H67" s="181"/>
      <c r="I67" s="181"/>
      <c r="J67" s="181"/>
      <c r="K67" s="181"/>
      <c r="L67" s="181"/>
      <c r="M67" s="181"/>
      <c r="N67" s="181"/>
      <c r="O67" s="181"/>
      <c r="P67" s="181"/>
      <c r="Q67" s="182"/>
    </row>
    <row r="68" spans="1:17" outlineLevel="1">
      <c r="A68" s="63" t="s">
        <v>68</v>
      </c>
      <c r="B68" s="29" t="s">
        <v>42</v>
      </c>
      <c r="C68" s="187" t="s">
        <v>322</v>
      </c>
      <c r="D68" s="185"/>
      <c r="E68" s="185"/>
      <c r="F68" s="185"/>
      <c r="G68" s="185"/>
      <c r="H68" s="185"/>
      <c r="I68" s="185"/>
      <c r="J68" s="185"/>
      <c r="K68" s="185"/>
      <c r="L68" s="185"/>
      <c r="M68" s="185"/>
      <c r="N68" s="185"/>
      <c r="O68" s="185"/>
      <c r="P68" s="185"/>
      <c r="Q68" s="186"/>
    </row>
    <row r="69" spans="1:17" outlineLevel="1">
      <c r="A69" s="42"/>
      <c r="B69" s="29" t="s">
        <v>46</v>
      </c>
      <c r="C69" s="220">
        <v>41757</v>
      </c>
      <c r="D69" s="250"/>
      <c r="E69" s="250"/>
      <c r="F69" s="251"/>
      <c r="G69" s="29"/>
      <c r="H69" s="29"/>
      <c r="I69" s="29"/>
      <c r="J69" s="29"/>
      <c r="K69" s="29"/>
      <c r="L69" s="29"/>
      <c r="M69" s="29"/>
      <c r="N69" s="29"/>
      <c r="O69" s="29"/>
      <c r="P69" s="29"/>
      <c r="Q69" s="43"/>
    </row>
    <row r="70" spans="1:17" outlineLevel="1">
      <c r="A70" s="42"/>
      <c r="B70" s="44" t="s">
        <v>47</v>
      </c>
      <c r="C70" s="221" t="s">
        <v>315</v>
      </c>
      <c r="D70" s="200"/>
      <c r="E70" s="200"/>
      <c r="F70" s="200"/>
      <c r="G70" s="200"/>
      <c r="H70" s="200"/>
      <c r="I70" s="200"/>
      <c r="J70" s="200"/>
      <c r="K70" s="200"/>
      <c r="L70" s="200"/>
      <c r="M70" s="200"/>
      <c r="N70" s="200"/>
      <c r="O70" s="200"/>
      <c r="P70" s="200"/>
      <c r="Q70" s="216"/>
    </row>
    <row r="71" spans="1:17" outlineLevel="1">
      <c r="A71" s="42"/>
      <c r="B71" s="29"/>
      <c r="C71" s="29"/>
      <c r="D71" s="29"/>
      <c r="E71" s="29"/>
      <c r="F71" s="29"/>
      <c r="G71" s="29"/>
      <c r="H71" s="29"/>
      <c r="I71" s="29"/>
      <c r="J71" s="29"/>
      <c r="K71" s="29"/>
      <c r="L71" s="29"/>
      <c r="M71" s="29"/>
      <c r="N71" s="29"/>
      <c r="O71" s="29"/>
      <c r="P71" s="29"/>
      <c r="Q71" s="43"/>
    </row>
    <row r="72" spans="1:17" outlineLevel="1">
      <c r="A72" s="42"/>
      <c r="B72" s="29" t="s">
        <v>48</v>
      </c>
      <c r="C72" s="29" t="s">
        <v>49</v>
      </c>
      <c r="D72" s="29"/>
      <c r="E72" s="29"/>
      <c r="F72" s="29"/>
      <c r="G72" s="29"/>
      <c r="H72" s="31" t="s">
        <v>320</v>
      </c>
      <c r="I72" s="29"/>
      <c r="J72" s="29"/>
      <c r="K72" s="29"/>
      <c r="L72" s="29" t="s">
        <v>51</v>
      </c>
      <c r="M72" s="29"/>
      <c r="N72" s="29"/>
      <c r="O72" s="29"/>
      <c r="P72" s="29"/>
      <c r="Q72" s="45" t="s">
        <v>50</v>
      </c>
    </row>
    <row r="73" spans="1:17" outlineLevel="1">
      <c r="A73" s="42"/>
      <c r="B73" s="46" t="s">
        <v>105</v>
      </c>
      <c r="C73" s="29" t="s">
        <v>52</v>
      </c>
      <c r="D73" s="29"/>
      <c r="E73" s="29"/>
      <c r="F73" s="29"/>
      <c r="G73" s="29"/>
      <c r="H73" s="29"/>
      <c r="I73" s="29"/>
      <c r="J73" s="29"/>
      <c r="K73" s="31" t="s">
        <v>26</v>
      </c>
      <c r="L73" s="29" t="s">
        <v>53</v>
      </c>
      <c r="M73" s="29"/>
      <c r="N73" s="29"/>
      <c r="O73" s="29"/>
      <c r="P73" s="29"/>
      <c r="Q73" s="45" t="s">
        <v>26</v>
      </c>
    </row>
    <row r="74" spans="1:17" outlineLevel="1">
      <c r="A74" s="42"/>
      <c r="B74" s="29"/>
      <c r="C74" s="29"/>
      <c r="D74" s="29"/>
      <c r="E74" s="29"/>
      <c r="F74" s="29"/>
      <c r="G74" s="29"/>
      <c r="H74" s="29"/>
      <c r="I74" s="29"/>
      <c r="J74" s="29"/>
      <c r="K74" s="29"/>
      <c r="L74" s="29"/>
      <c r="M74" s="29"/>
      <c r="N74" s="29"/>
      <c r="O74" s="29"/>
      <c r="P74" s="29"/>
      <c r="Q74" s="43"/>
    </row>
    <row r="75" spans="1:17" outlineLevel="1">
      <c r="A75" s="42"/>
      <c r="B75" s="47" t="s">
        <v>54</v>
      </c>
      <c r="C75" s="48" t="s">
        <v>133</v>
      </c>
      <c r="D75" s="48"/>
      <c r="E75" s="48"/>
      <c r="F75" s="48"/>
      <c r="G75" s="48"/>
      <c r="H75" s="48"/>
      <c r="I75" s="48"/>
      <c r="J75" s="29"/>
      <c r="K75" s="49" t="s">
        <v>231</v>
      </c>
      <c r="L75" s="49"/>
      <c r="M75" s="49"/>
      <c r="N75" s="49"/>
      <c r="O75" s="49"/>
      <c r="P75" s="49"/>
      <c r="Q75" s="43"/>
    </row>
    <row r="76" spans="1:17" outlineLevel="1">
      <c r="A76" s="42"/>
      <c r="B76" s="29" t="s">
        <v>57</v>
      </c>
      <c r="C76" s="44" t="s">
        <v>321</v>
      </c>
      <c r="D76" s="51" t="s">
        <v>58</v>
      </c>
      <c r="E76" s="44" t="s">
        <v>321</v>
      </c>
      <c r="H76" s="29"/>
      <c r="I76" s="29"/>
      <c r="J76" s="29"/>
      <c r="K76" s="44" t="s">
        <v>321</v>
      </c>
      <c r="L76" s="29" t="s">
        <v>58</v>
      </c>
      <c r="M76" s="29"/>
      <c r="N76" s="44" t="s">
        <v>321</v>
      </c>
      <c r="O76" s="29"/>
      <c r="P76" s="29"/>
      <c r="Q76" s="43"/>
    </row>
    <row r="77" spans="1:17" outlineLevel="1">
      <c r="A77" s="42"/>
      <c r="B77" s="29"/>
      <c r="C77" s="44"/>
      <c r="D77" s="29"/>
      <c r="E77" s="29"/>
      <c r="F77" s="29"/>
      <c r="G77" s="29"/>
      <c r="H77" s="29"/>
      <c r="I77" s="29"/>
      <c r="J77" s="29"/>
      <c r="K77" s="198" t="str">
        <f>IF(OR(K76&lt;&gt;"Real",N76&lt;&gt;"2014/15"),"** Note: Data required to be reported in Real $ @ Jun14.  Escalate using standard CPI assumptions","OK - no escalation required")</f>
        <v>** Note: Data required to be reported in Real $ @ Jun14.  Escalate using standard CPI assumptions</v>
      </c>
      <c r="L77" s="198"/>
      <c r="M77" s="198"/>
      <c r="N77" s="198"/>
      <c r="O77" s="198"/>
      <c r="P77" s="198"/>
      <c r="Q77" s="199"/>
    </row>
    <row r="78" spans="1:17" outlineLevel="1">
      <c r="A78" s="42"/>
      <c r="B78" s="29"/>
      <c r="C78" s="29"/>
      <c r="D78" s="29"/>
      <c r="E78" s="29"/>
      <c r="F78" s="29"/>
      <c r="G78" s="29"/>
      <c r="H78" s="29"/>
      <c r="I78" s="29"/>
      <c r="J78" s="29"/>
      <c r="K78" s="29"/>
      <c r="L78" s="29"/>
      <c r="M78" s="29"/>
      <c r="N78" s="29"/>
      <c r="O78" s="29"/>
      <c r="P78" s="29"/>
      <c r="Q78" s="43"/>
    </row>
    <row r="79" spans="1:17" outlineLevel="1">
      <c r="A79" s="42"/>
      <c r="B79" s="29" t="s">
        <v>60</v>
      </c>
      <c r="C79" s="50" t="s">
        <v>76</v>
      </c>
      <c r="D79" s="29"/>
      <c r="E79" s="29"/>
      <c r="F79" s="29" t="s">
        <v>61</v>
      </c>
      <c r="G79" s="29"/>
      <c r="H79" s="200" t="s">
        <v>160</v>
      </c>
      <c r="I79" s="200"/>
      <c r="J79" s="29"/>
      <c r="K79" s="29" t="s">
        <v>62</v>
      </c>
      <c r="L79" s="29"/>
      <c r="M79" s="29"/>
      <c r="N79" s="200" t="s">
        <v>317</v>
      </c>
      <c r="O79" s="200"/>
      <c r="P79" s="29"/>
      <c r="Q79" s="43"/>
    </row>
    <row r="80" spans="1:17" outlineLevel="1">
      <c r="A80" s="42"/>
      <c r="B80" s="29"/>
      <c r="C80" s="29"/>
      <c r="D80" s="29"/>
      <c r="E80" s="29"/>
      <c r="F80" s="29"/>
      <c r="G80" s="29"/>
      <c r="H80" s="29"/>
      <c r="I80" s="29"/>
      <c r="J80" s="29"/>
      <c r="K80" s="29"/>
      <c r="L80" s="29"/>
      <c r="M80" s="29"/>
      <c r="N80" s="29"/>
      <c r="O80" s="29"/>
      <c r="P80" s="29"/>
      <c r="Q80" s="43"/>
    </row>
    <row r="81" spans="1:17" outlineLevel="1">
      <c r="A81" s="42"/>
      <c r="B81" s="29" t="s">
        <v>63</v>
      </c>
      <c r="C81" s="192"/>
      <c r="D81" s="193"/>
      <c r="E81" s="193"/>
      <c r="F81" s="193"/>
      <c r="G81" s="193"/>
      <c r="H81" s="193"/>
      <c r="I81" s="193"/>
      <c r="J81" s="193"/>
      <c r="K81" s="193"/>
      <c r="L81" s="193"/>
      <c r="M81" s="193"/>
      <c r="N81" s="193"/>
      <c r="O81" s="193"/>
      <c r="P81" s="193"/>
      <c r="Q81" s="249"/>
    </row>
    <row r="82" spans="1:17" outlineLevel="1">
      <c r="A82" s="42"/>
      <c r="B82" s="29" t="s">
        <v>64</v>
      </c>
      <c r="C82" s="29"/>
      <c r="D82" s="29"/>
      <c r="E82" s="29"/>
      <c r="F82" s="29"/>
      <c r="G82" s="29"/>
      <c r="H82" s="29"/>
      <c r="I82" s="29"/>
      <c r="J82" s="29"/>
      <c r="K82" s="29"/>
      <c r="L82" s="29"/>
      <c r="M82" s="29"/>
      <c r="N82" s="29"/>
      <c r="O82" s="29"/>
      <c r="P82" s="29"/>
      <c r="Q82" s="43"/>
    </row>
    <row r="83" spans="1:17" ht="15.75" outlineLevel="1" thickBot="1">
      <c r="A83" s="52"/>
      <c r="B83" s="53"/>
      <c r="C83" s="53"/>
      <c r="D83" s="53"/>
      <c r="E83" s="53"/>
      <c r="F83" s="53"/>
      <c r="G83" s="53"/>
      <c r="H83" s="53"/>
      <c r="I83" s="53"/>
      <c r="J83" s="53"/>
      <c r="K83" s="53"/>
      <c r="L83" s="53"/>
      <c r="M83" s="53"/>
      <c r="N83" s="53"/>
      <c r="O83" s="53"/>
      <c r="P83" s="53"/>
      <c r="Q83" s="54"/>
    </row>
    <row r="84" spans="1:17" outlineLevel="1"/>
  </sheetData>
  <mergeCells count="32">
    <mergeCell ref="B23:Q23"/>
    <mergeCell ref="B9:Q9"/>
    <mergeCell ref="C33:F33"/>
    <mergeCell ref="C34:Q34"/>
    <mergeCell ref="K41:Q41"/>
    <mergeCell ref="E12:Q13"/>
    <mergeCell ref="E15:Q16"/>
    <mergeCell ref="E18:Q19"/>
    <mergeCell ref="B21:Q21"/>
    <mergeCell ref="B22:Q22"/>
    <mergeCell ref="H43:I43"/>
    <mergeCell ref="N43:O43"/>
    <mergeCell ref="C45:Q45"/>
    <mergeCell ref="C27:Q27"/>
    <mergeCell ref="C31:Q31"/>
    <mergeCell ref="C32:Q32"/>
    <mergeCell ref="C67:Q67"/>
    <mergeCell ref="C49:Q49"/>
    <mergeCell ref="C50:Q50"/>
    <mergeCell ref="C51:F51"/>
    <mergeCell ref="C52:Q52"/>
    <mergeCell ref="K59:Q59"/>
    <mergeCell ref="H61:I61"/>
    <mergeCell ref="N61:O61"/>
    <mergeCell ref="C63:Q63"/>
    <mergeCell ref="K77:Q77"/>
    <mergeCell ref="H79:I79"/>
    <mergeCell ref="N79:O79"/>
    <mergeCell ref="C81:Q81"/>
    <mergeCell ref="C68:Q68"/>
    <mergeCell ref="C69:F69"/>
    <mergeCell ref="C70:Q70"/>
  </mergeCells>
  <conditionalFormatting sqref="B7">
    <cfRule type="cellIs" dxfId="624" priority="19" operator="equal">
      <formula>"Actual"</formula>
    </cfRule>
  </conditionalFormatting>
  <conditionalFormatting sqref="H40:I40 D40:E40">
    <cfRule type="expression" dxfId="623" priority="18">
      <formula>($C40="Nominal")</formula>
    </cfRule>
  </conditionalFormatting>
  <conditionalFormatting sqref="K40">
    <cfRule type="cellIs" dxfId="622" priority="16" operator="equal">
      <formula>"Real"</formula>
    </cfRule>
    <cfRule type="cellIs" dxfId="621" priority="17" operator="equal">
      <formula>"Nominal"</formula>
    </cfRule>
  </conditionalFormatting>
  <conditionalFormatting sqref="L40:P40">
    <cfRule type="expression" dxfId="620" priority="15">
      <formula>($K40="Nominal")</formula>
    </cfRule>
  </conditionalFormatting>
  <conditionalFormatting sqref="K41">
    <cfRule type="cellIs" dxfId="619" priority="14" operator="equal">
      <formula>"OK"</formula>
    </cfRule>
  </conditionalFormatting>
  <conditionalFormatting sqref="B37">
    <cfRule type="cellIs" dxfId="618" priority="13" operator="equal">
      <formula>"Actual"</formula>
    </cfRule>
  </conditionalFormatting>
  <conditionalFormatting sqref="C40">
    <cfRule type="cellIs" dxfId="617" priority="11" operator="equal">
      <formula>"Real"</formula>
    </cfRule>
    <cfRule type="cellIs" dxfId="616" priority="12" operator="equal">
      <formula>"Nominal"</formula>
    </cfRule>
  </conditionalFormatting>
  <conditionalFormatting sqref="B14:Q14 B12:E12 B13:D13 B17:Q17 B15:E15 B16:D16 B19:D19 B18:E18">
    <cfRule type="expression" dxfId="615" priority="10">
      <formula>($C$11="Y")</formula>
    </cfRule>
  </conditionalFormatting>
  <conditionalFormatting sqref="H58:I58 D58">
    <cfRule type="expression" dxfId="614" priority="9">
      <formula>($C58="Nominal")</formula>
    </cfRule>
  </conditionalFormatting>
  <conditionalFormatting sqref="L58:M58 O58:P58">
    <cfRule type="expression" dxfId="613" priority="8">
      <formula>($K58="Nominal")</formula>
    </cfRule>
  </conditionalFormatting>
  <conditionalFormatting sqref="K59">
    <cfRule type="cellIs" dxfId="612" priority="7" operator="equal">
      <formula>"OK"</formula>
    </cfRule>
  </conditionalFormatting>
  <conditionalFormatting sqref="B55">
    <cfRule type="cellIs" dxfId="611" priority="6" operator="equal">
      <formula>"Actual"</formula>
    </cfRule>
  </conditionalFormatting>
  <conditionalFormatting sqref="H76:I76 D76">
    <cfRule type="expression" dxfId="610" priority="4">
      <formula>($C76="Nominal")</formula>
    </cfRule>
  </conditionalFormatting>
  <conditionalFormatting sqref="L76:M76 O76:P76">
    <cfRule type="expression" dxfId="609" priority="3">
      <formula>($K76="Nominal")</formula>
    </cfRule>
  </conditionalFormatting>
  <conditionalFormatting sqref="K77">
    <cfRule type="cellIs" dxfId="608" priority="2" operator="equal">
      <formula>"OK"</formula>
    </cfRule>
  </conditionalFormatting>
  <conditionalFormatting sqref="B73">
    <cfRule type="cellIs" dxfId="607" priority="1" operator="equal">
      <formula>"Actual"</formula>
    </cfRule>
  </conditionalFormatting>
  <dataValidations count="5">
    <dataValidation type="list" allowBlank="1" showInputMessage="1" showErrorMessage="1" sqref="C40 K40">
      <formula1>"Real,Nominal"</formula1>
    </dataValidation>
    <dataValidation type="list" allowBlank="1" showInputMessage="1" showErrorMessage="1" sqref="E40 N40">
      <formula1>"NA,2008/09,2009/10,2010/11,2011/12,2012/13,2013/14,2014/15, 2015/16"</formula1>
    </dataValidation>
    <dataValidation type="list" allowBlank="1" showInputMessage="1" showErrorMessage="1" sqref="C43 C61 C79">
      <formula1>"1s,10s,1000s,1Ms,other"</formula1>
    </dataValidation>
    <dataValidation type="list" allowBlank="1" showInputMessage="1" showErrorMessage="1" sqref="N43:O43 N61:O61 N79:O79">
      <formula1>"Labour only,Materials only,Contracted serv only,Total cost"</formula1>
    </dataValidation>
    <dataValidation type="list" allowBlank="1" showInputMessage="1" showErrorMessage="1" sqref="H43 H61 H79">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8" fitToHeight="0" orientation="landscape" r:id="rId1"/>
  <headerFooter>
    <oddFooter>&amp;L&amp;A  - &amp;D&amp;CBasis of Preparation&amp;R&amp;P of &amp;N</oddFooter>
  </headerFooter>
  <rowBreaks count="1" manualBreakCount="1">
    <brk id="27"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90" zoomScaleNormal="80" zoomScaleSheetLayoutView="90" workbookViewId="0">
      <selection activeCell="K39" sqref="K39:Q39"/>
    </sheetView>
  </sheetViews>
  <sheetFormatPr defaultRowHeight="15" outlineLevelRow="1"/>
  <cols>
    <col min="1" max="1" width="29.5703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2.12 : Input Tables - Tables: All</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2.12</v>
      </c>
      <c r="B5" s="12" t="s">
        <v>150</v>
      </c>
      <c r="C5" s="13" t="s">
        <v>8</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Actual</v>
      </c>
      <c r="C7" s="26" t="s">
        <v>22</v>
      </c>
      <c r="D7" s="26"/>
      <c r="E7" s="26"/>
      <c r="F7" s="26"/>
      <c r="G7" s="26"/>
      <c r="H7" s="26"/>
      <c r="I7" s="26"/>
      <c r="J7" s="26"/>
      <c r="K7" s="26"/>
      <c r="L7" s="26"/>
      <c r="M7" s="26"/>
      <c r="N7" s="26"/>
      <c r="O7" s="26"/>
      <c r="P7" s="26"/>
      <c r="Q7" s="27"/>
    </row>
    <row r="8" spans="1:18" outlineLevel="1">
      <c r="A8" s="63" t="s">
        <v>68</v>
      </c>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448</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ht="30" customHeight="1"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240</v>
      </c>
      <c r="B29" s="41" t="s">
        <v>41</v>
      </c>
      <c r="C29" s="180" t="s">
        <v>129</v>
      </c>
      <c r="D29" s="181"/>
      <c r="E29" s="181"/>
      <c r="F29" s="181"/>
      <c r="G29" s="181"/>
      <c r="H29" s="181"/>
      <c r="I29" s="181"/>
      <c r="J29" s="181"/>
      <c r="K29" s="181"/>
      <c r="L29" s="181"/>
      <c r="M29" s="181"/>
      <c r="N29" s="181"/>
      <c r="O29" s="181"/>
      <c r="P29" s="181"/>
      <c r="Q29" s="182"/>
    </row>
    <row r="30" spans="1:18" outlineLevel="1">
      <c r="A30" s="63" t="s">
        <v>68</v>
      </c>
      <c r="B30" s="29" t="s">
        <v>42</v>
      </c>
      <c r="C30" s="183" t="s">
        <v>130</v>
      </c>
      <c r="D30" s="184"/>
      <c r="E30" s="184"/>
      <c r="F30" s="184"/>
      <c r="G30" s="184"/>
      <c r="H30" s="184"/>
      <c r="I30" s="184"/>
      <c r="J30" s="184"/>
      <c r="K30" s="184"/>
      <c r="L30" s="184"/>
      <c r="M30" s="184"/>
      <c r="N30" s="185"/>
      <c r="O30" s="185"/>
      <c r="P30" s="185"/>
      <c r="Q30" s="186"/>
    </row>
    <row r="31" spans="1:18" outlineLevel="1">
      <c r="A31" s="42"/>
      <c r="B31" s="29" t="s">
        <v>46</v>
      </c>
      <c r="C31" s="196" t="s">
        <v>131</v>
      </c>
      <c r="D31" s="190"/>
      <c r="E31" s="190"/>
      <c r="F31" s="197"/>
      <c r="G31" s="29"/>
      <c r="H31" s="29"/>
      <c r="I31" s="29"/>
      <c r="J31" s="29"/>
      <c r="K31" s="29"/>
      <c r="L31" s="29"/>
      <c r="M31" s="29"/>
      <c r="N31" s="29"/>
      <c r="O31" s="29"/>
      <c r="P31" s="29"/>
      <c r="Q31" s="43"/>
    </row>
    <row r="32" spans="1:18" outlineLevel="1">
      <c r="A32" s="42"/>
      <c r="B32" s="44" t="s">
        <v>47</v>
      </c>
      <c r="C32" s="183" t="s">
        <v>132</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50</v>
      </c>
    </row>
    <row r="35" spans="1:17" outlineLevel="1">
      <c r="A35" s="42"/>
      <c r="B35" s="46" t="str">
        <f>IF(AND(H34="Y",Q34="Y",K35="N",Q35="N"),"Actual", "Estimated")</f>
        <v>Estimated</v>
      </c>
      <c r="C35" s="29" t="s">
        <v>52</v>
      </c>
      <c r="D35" s="29"/>
      <c r="E35" s="29"/>
      <c r="F35" s="29"/>
      <c r="G35" s="29"/>
      <c r="H35" s="29"/>
      <c r="I35" s="29"/>
      <c r="J35" s="29"/>
      <c r="K35" s="31" t="s">
        <v>26</v>
      </c>
      <c r="L35" s="29" t="s">
        <v>53</v>
      </c>
      <c r="M35" s="29"/>
      <c r="N35" s="29"/>
      <c r="O35" s="29"/>
      <c r="P35" s="29"/>
      <c r="Q35" s="45" t="s">
        <v>50</v>
      </c>
    </row>
    <row r="36" spans="1:17" outlineLevel="1">
      <c r="A36" s="42"/>
      <c r="B36" s="29"/>
      <c r="C36" s="29"/>
      <c r="D36" s="29"/>
      <c r="E36" s="29"/>
      <c r="F36" s="29"/>
      <c r="G36" s="29"/>
      <c r="H36" s="29"/>
      <c r="I36" s="29"/>
      <c r="J36" s="29"/>
      <c r="K36" s="29"/>
      <c r="L36" s="29"/>
      <c r="M36" s="29"/>
      <c r="N36" s="29"/>
      <c r="O36" s="29"/>
      <c r="P36" s="29"/>
      <c r="Q36" s="43"/>
    </row>
    <row r="37" spans="1:17" outlineLevel="1">
      <c r="A37" s="42"/>
      <c r="B37" s="47" t="s">
        <v>54</v>
      </c>
      <c r="C37" s="48" t="s">
        <v>133</v>
      </c>
      <c r="D37" s="48"/>
      <c r="E37" s="48"/>
      <c r="F37" s="48"/>
      <c r="G37" s="48"/>
      <c r="H37" s="48"/>
      <c r="I37" s="48"/>
      <c r="J37" s="29"/>
      <c r="K37" s="49" t="s">
        <v>56</v>
      </c>
      <c r="L37" s="49"/>
      <c r="M37" s="49"/>
      <c r="N37" s="49"/>
      <c r="O37" s="49"/>
      <c r="P37" s="49"/>
      <c r="Q37" s="43"/>
    </row>
    <row r="38" spans="1:17" outlineLevel="1">
      <c r="A38" s="42"/>
      <c r="B38" s="29" t="s">
        <v>57</v>
      </c>
      <c r="C38" s="50" t="s">
        <v>74</v>
      </c>
      <c r="D38" s="51" t="s">
        <v>58</v>
      </c>
      <c r="E38" s="50" t="s">
        <v>59</v>
      </c>
      <c r="H38" s="29"/>
      <c r="I38" s="29"/>
      <c r="J38" s="29"/>
      <c r="K38" s="50" t="s">
        <v>75</v>
      </c>
      <c r="L38" s="29" t="s">
        <v>58</v>
      </c>
      <c r="M38" s="29"/>
      <c r="N38" s="50" t="s">
        <v>17</v>
      </c>
      <c r="O38" s="29"/>
      <c r="P38" s="29"/>
      <c r="Q38" s="43"/>
    </row>
    <row r="39" spans="1:17"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134</v>
      </c>
      <c r="D41" s="29"/>
      <c r="E41" s="29"/>
      <c r="F41" s="29" t="s">
        <v>61</v>
      </c>
      <c r="G41" s="29"/>
      <c r="H41" s="200" t="s">
        <v>77</v>
      </c>
      <c r="I41" s="200"/>
      <c r="J41" s="29"/>
      <c r="K41" s="29" t="s">
        <v>62</v>
      </c>
      <c r="L41" s="29"/>
      <c r="M41" s="29"/>
      <c r="N41" s="200" t="s">
        <v>78</v>
      </c>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outlineLevel="1"/>
  </sheetData>
  <mergeCells count="14">
    <mergeCell ref="C25:Q25"/>
    <mergeCell ref="B9:Q9"/>
    <mergeCell ref="E12:Q13"/>
    <mergeCell ref="E15:Q16"/>
    <mergeCell ref="E18:Q19"/>
    <mergeCell ref="B21:Q23"/>
    <mergeCell ref="C29:Q29"/>
    <mergeCell ref="C30:Q30"/>
    <mergeCell ref="C43:Q43"/>
    <mergeCell ref="C31:F31"/>
    <mergeCell ref="C32:Q32"/>
    <mergeCell ref="K39:Q39"/>
    <mergeCell ref="H41:I41"/>
    <mergeCell ref="N41:O41"/>
  </mergeCells>
  <conditionalFormatting sqref="B7">
    <cfRule type="cellIs" dxfId="606" priority="68" operator="equal">
      <formula>"Actual"</formula>
    </cfRule>
  </conditionalFormatting>
  <conditionalFormatting sqref="B35">
    <cfRule type="cellIs" dxfId="605" priority="67" operator="equal">
      <formula>"Actual"</formula>
    </cfRule>
  </conditionalFormatting>
  <conditionalFormatting sqref="B14:Q14 B12:E12 B13:D13 B17:Q17 B15:E15 B16:D16 B19:D19 B18:E18">
    <cfRule type="expression" dxfId="604" priority="59">
      <formula>($C$11="Y")</formula>
    </cfRule>
  </conditionalFormatting>
  <conditionalFormatting sqref="H38:I38 D38:E38">
    <cfRule type="expression" dxfId="603" priority="28">
      <formula>($C38="Nominal")</formula>
    </cfRule>
  </conditionalFormatting>
  <conditionalFormatting sqref="K38">
    <cfRule type="cellIs" dxfId="602" priority="26" operator="equal">
      <formula>"Real"</formula>
    </cfRule>
    <cfRule type="cellIs" dxfId="601" priority="27" operator="equal">
      <formula>"Nominal"</formula>
    </cfRule>
  </conditionalFormatting>
  <conditionalFormatting sqref="L38:P38">
    <cfRule type="expression" dxfId="600" priority="25">
      <formula>($K38="Nominal")</formula>
    </cfRule>
  </conditionalFormatting>
  <conditionalFormatting sqref="K39">
    <cfRule type="cellIs" dxfId="599" priority="24" operator="equal">
      <formula>"OK"</formula>
    </cfRule>
  </conditionalFormatting>
  <conditionalFormatting sqref="C38">
    <cfRule type="cellIs" dxfId="598" priority="22" operator="equal">
      <formula>"Real"</formula>
    </cfRule>
    <cfRule type="cellIs" dxfId="597" priority="23" operator="equal">
      <formula>"Nominal"</formula>
    </cfRule>
  </conditionalFormatting>
  <conditionalFormatting sqref="H38:I38 D38:E38">
    <cfRule type="expression" dxfId="596" priority="21">
      <formula>($C38="Nominal")</formula>
    </cfRule>
  </conditionalFormatting>
  <conditionalFormatting sqref="K38">
    <cfRule type="cellIs" dxfId="595" priority="19" operator="equal">
      <formula>"Real"</formula>
    </cfRule>
    <cfRule type="cellIs" dxfId="594" priority="20" operator="equal">
      <formula>"Nominal"</formula>
    </cfRule>
  </conditionalFormatting>
  <conditionalFormatting sqref="L38:P38">
    <cfRule type="expression" dxfId="593" priority="18">
      <formula>($K38="Nominal")</formula>
    </cfRule>
  </conditionalFormatting>
  <conditionalFormatting sqref="K39">
    <cfRule type="cellIs" dxfId="592" priority="17" operator="equal">
      <formula>"OK"</formula>
    </cfRule>
  </conditionalFormatting>
  <conditionalFormatting sqref="C38">
    <cfRule type="cellIs" dxfId="591" priority="15" operator="equal">
      <formula>"Real"</formula>
    </cfRule>
    <cfRule type="cellIs" dxfId="590" priority="16" operator="equal">
      <formula>"Nominal"</formula>
    </cfRule>
  </conditionalFormatting>
  <conditionalFormatting sqref="H38:I38 D38:E38">
    <cfRule type="expression" dxfId="589" priority="14">
      <formula>($C38="Nominal")</formula>
    </cfRule>
  </conditionalFormatting>
  <conditionalFormatting sqref="K38">
    <cfRule type="cellIs" dxfId="588" priority="12" operator="equal">
      <formula>"Real"</formula>
    </cfRule>
    <cfRule type="cellIs" dxfId="587" priority="13" operator="equal">
      <formula>"Nominal"</formula>
    </cfRule>
  </conditionalFormatting>
  <conditionalFormatting sqref="L38:P38">
    <cfRule type="expression" dxfId="586" priority="11">
      <formula>($K38="Nominal")</formula>
    </cfRule>
  </conditionalFormatting>
  <conditionalFormatting sqref="K39">
    <cfRule type="cellIs" dxfId="585" priority="10" operator="equal">
      <formula>"OK"</formula>
    </cfRule>
  </conditionalFormatting>
  <conditionalFormatting sqref="C38">
    <cfRule type="cellIs" dxfId="584" priority="8" operator="equal">
      <formula>"Real"</formula>
    </cfRule>
    <cfRule type="cellIs" dxfId="583" priority="9" operator="equal">
      <formula>"Nominal"</formula>
    </cfRule>
  </conditionalFormatting>
  <conditionalFormatting sqref="H38:I38 D38:E38">
    <cfRule type="expression" dxfId="582" priority="7">
      <formula>($C38="Nominal")</formula>
    </cfRule>
  </conditionalFormatting>
  <conditionalFormatting sqref="K38">
    <cfRule type="cellIs" dxfId="581" priority="5" operator="equal">
      <formula>"Real"</formula>
    </cfRule>
    <cfRule type="cellIs" dxfId="580" priority="6" operator="equal">
      <formula>"Nominal"</formula>
    </cfRule>
  </conditionalFormatting>
  <conditionalFormatting sqref="L38:P38">
    <cfRule type="expression" dxfId="579" priority="4">
      <formula>($K38="Nominal")</formula>
    </cfRule>
  </conditionalFormatting>
  <conditionalFormatting sqref="K39">
    <cfRule type="cellIs" dxfId="578" priority="3" operator="equal">
      <formula>"OK"</formula>
    </cfRule>
  </conditionalFormatting>
  <conditionalFormatting sqref="C38">
    <cfRule type="cellIs" dxfId="577" priority="1" operator="equal">
      <formula>"Real"</formula>
    </cfRule>
    <cfRule type="cellIs" dxfId="576" priority="2" operator="equal">
      <formula>"Nominal"</formula>
    </cfRule>
  </conditionalFormatting>
  <dataValidations count="5">
    <dataValidation type="list" allowBlank="1" showInputMessage="1" showErrorMessage="1" sqref="C38 K38">
      <formula1>"Real,Nominal"</formula1>
    </dataValidation>
    <dataValidation type="list" allowBlank="1" showInputMessage="1" showErrorMessage="1" sqref="E38 N38">
      <formula1>"NA,2008/09,2009/10,2010/11,2011/12,2012/13,2013/14,2014/15, 2015/16"</formula1>
    </dataValidation>
    <dataValidation type="list" allowBlank="1" showInputMessage="1" showErrorMessage="1" sqref="C41">
      <formula1>"1s,10s,1000s,1Ms,other"</formula1>
    </dataValidation>
    <dataValidation type="list" allowBlank="1" showInputMessage="1" showErrorMessage="1" sqref="N41:O41">
      <formula1>"Labour only,Materials only,Contracted serv only,Total cost"</formula1>
    </dataValidation>
    <dataValidation type="list" allowBlank="1" showInputMessage="1" showErrorMessage="1" sqref="H41">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90" zoomScaleNormal="85" zoomScaleSheetLayoutView="90" workbookViewId="0">
      <selection activeCell="K39" sqref="K39:Q39"/>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2.13 : Provisions - Tables: All</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2.13</v>
      </c>
      <c r="B5" s="12" t="s">
        <v>151</v>
      </c>
      <c r="C5" s="13" t="s">
        <v>8</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63" t="s">
        <v>68</v>
      </c>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323</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40</v>
      </c>
      <c r="B29" s="41" t="s">
        <v>41</v>
      </c>
      <c r="C29" s="180" t="s">
        <v>324</v>
      </c>
      <c r="D29" s="181"/>
      <c r="E29" s="181"/>
      <c r="F29" s="181"/>
      <c r="G29" s="181"/>
      <c r="H29" s="181"/>
      <c r="I29" s="181"/>
      <c r="J29" s="181"/>
      <c r="K29" s="181"/>
      <c r="L29" s="181"/>
      <c r="M29" s="181"/>
      <c r="N29" s="181"/>
      <c r="O29" s="181"/>
      <c r="P29" s="181"/>
      <c r="Q29" s="182"/>
    </row>
    <row r="30" spans="1:18" outlineLevel="1">
      <c r="A30" s="63" t="s">
        <v>68</v>
      </c>
      <c r="B30" s="29" t="s">
        <v>42</v>
      </c>
      <c r="C30" s="183" t="s">
        <v>325</v>
      </c>
      <c r="D30" s="184"/>
      <c r="E30" s="184"/>
      <c r="F30" s="184"/>
      <c r="G30" s="184"/>
      <c r="H30" s="184"/>
      <c r="I30" s="184"/>
      <c r="J30" s="184"/>
      <c r="K30" s="184"/>
      <c r="L30" s="184"/>
      <c r="M30" s="184"/>
      <c r="N30" s="185"/>
      <c r="O30" s="185"/>
      <c r="P30" s="185"/>
      <c r="Q30" s="186"/>
    </row>
    <row r="31" spans="1:18" outlineLevel="1">
      <c r="A31" s="42"/>
      <c r="B31" s="29" t="s">
        <v>46</v>
      </c>
      <c r="C31" s="196" t="s">
        <v>131</v>
      </c>
      <c r="D31" s="190"/>
      <c r="E31" s="190"/>
      <c r="F31" s="197"/>
      <c r="G31" s="29"/>
      <c r="H31" s="29"/>
      <c r="I31" s="29"/>
      <c r="J31" s="29"/>
      <c r="K31" s="29"/>
      <c r="L31" s="29"/>
      <c r="M31" s="29"/>
      <c r="N31" s="29"/>
      <c r="O31" s="29"/>
      <c r="P31" s="29"/>
      <c r="Q31" s="43"/>
    </row>
    <row r="32" spans="1:18" outlineLevel="1">
      <c r="A32" s="42"/>
      <c r="B32" s="44" t="s">
        <v>47</v>
      </c>
      <c r="C32" s="183" t="s">
        <v>132</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105</v>
      </c>
      <c r="D34" s="29"/>
      <c r="E34" s="29"/>
      <c r="F34" s="29"/>
      <c r="G34" s="29"/>
      <c r="H34" s="31" t="s">
        <v>26</v>
      </c>
      <c r="I34" s="29"/>
      <c r="J34" s="29"/>
      <c r="K34" s="29"/>
      <c r="L34" s="29" t="s">
        <v>51</v>
      </c>
      <c r="M34" s="29"/>
      <c r="N34" s="29"/>
      <c r="O34" s="29"/>
      <c r="P34" s="29"/>
      <c r="Q34" s="45" t="s">
        <v>50</v>
      </c>
    </row>
    <row r="35" spans="1:17" outlineLevel="1">
      <c r="A35" s="42"/>
      <c r="B35" s="46" t="s">
        <v>105</v>
      </c>
      <c r="C35" s="29" t="s">
        <v>52</v>
      </c>
      <c r="D35" s="29"/>
      <c r="E35" s="29"/>
      <c r="F35" s="29"/>
      <c r="G35" s="29"/>
      <c r="H35" s="29"/>
      <c r="I35" s="29"/>
      <c r="J35" s="29"/>
      <c r="K35" s="31" t="s">
        <v>73</v>
      </c>
      <c r="L35" s="29" t="s">
        <v>53</v>
      </c>
      <c r="M35" s="29"/>
      <c r="N35" s="29"/>
      <c r="O35" s="29"/>
      <c r="P35" s="29"/>
      <c r="Q35" s="45" t="s">
        <v>50</v>
      </c>
    </row>
    <row r="36" spans="1:17" outlineLevel="1">
      <c r="A36" s="42"/>
      <c r="B36" s="29"/>
      <c r="C36" s="29"/>
      <c r="D36" s="29"/>
      <c r="E36" s="29"/>
      <c r="F36" s="29"/>
      <c r="G36" s="29"/>
      <c r="H36" s="29"/>
      <c r="I36" s="29"/>
      <c r="J36" s="29"/>
      <c r="K36" s="29"/>
      <c r="L36" s="29"/>
      <c r="M36" s="29"/>
      <c r="N36" s="29"/>
      <c r="O36" s="29"/>
      <c r="P36" s="29"/>
      <c r="Q36" s="43"/>
    </row>
    <row r="37" spans="1:17" outlineLevel="1">
      <c r="A37" s="42"/>
      <c r="B37" s="47" t="s">
        <v>54</v>
      </c>
      <c r="C37" s="48" t="s">
        <v>133</v>
      </c>
      <c r="D37" s="48"/>
      <c r="E37" s="48"/>
      <c r="F37" s="48"/>
      <c r="G37" s="48"/>
      <c r="H37" s="48"/>
      <c r="I37" s="48"/>
      <c r="J37" s="29"/>
      <c r="K37" s="49" t="s">
        <v>231</v>
      </c>
      <c r="L37" s="49"/>
      <c r="M37" s="49"/>
      <c r="N37" s="49"/>
      <c r="O37" s="49"/>
      <c r="P37" s="49"/>
      <c r="Q37" s="43"/>
    </row>
    <row r="38" spans="1:17" outlineLevel="1">
      <c r="A38" s="42"/>
      <c r="B38" s="29" t="s">
        <v>57</v>
      </c>
      <c r="C38" s="50" t="s">
        <v>74</v>
      </c>
      <c r="D38" s="51" t="s">
        <v>58</v>
      </c>
      <c r="E38" s="50" t="s">
        <v>59</v>
      </c>
      <c r="H38" s="29"/>
      <c r="I38" s="29"/>
      <c r="J38" s="29"/>
      <c r="K38" s="50" t="s">
        <v>74</v>
      </c>
      <c r="L38" s="29" t="s">
        <v>58</v>
      </c>
      <c r="M38" s="29"/>
      <c r="N38" s="50"/>
      <c r="O38" s="29"/>
      <c r="P38" s="29"/>
      <c r="Q38" s="43"/>
    </row>
    <row r="39" spans="1:17"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134</v>
      </c>
      <c r="D41" s="29"/>
      <c r="E41" s="29"/>
      <c r="F41" s="29" t="s">
        <v>61</v>
      </c>
      <c r="G41" s="29"/>
      <c r="H41" s="200" t="s">
        <v>160</v>
      </c>
      <c r="I41" s="200"/>
      <c r="J41" s="29"/>
      <c r="K41" s="29" t="s">
        <v>62</v>
      </c>
      <c r="L41" s="29"/>
      <c r="M41" s="29"/>
      <c r="N41" s="200" t="s">
        <v>78</v>
      </c>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outlineLevel="1"/>
  </sheetData>
  <mergeCells count="14">
    <mergeCell ref="C29:Q29"/>
    <mergeCell ref="B9:Q9"/>
    <mergeCell ref="E12:Q13"/>
    <mergeCell ref="E15:Q16"/>
    <mergeCell ref="E18:Q19"/>
    <mergeCell ref="B21:Q23"/>
    <mergeCell ref="C25:Q25"/>
    <mergeCell ref="C32:Q32"/>
    <mergeCell ref="K39:Q39"/>
    <mergeCell ref="H41:I41"/>
    <mergeCell ref="N41:O41"/>
    <mergeCell ref="C43:Q43"/>
    <mergeCell ref="C30:Q30"/>
    <mergeCell ref="C31:F31"/>
  </mergeCells>
  <conditionalFormatting sqref="B7">
    <cfRule type="cellIs" dxfId="575" priority="19" operator="equal">
      <formula>"Actual"</formula>
    </cfRule>
  </conditionalFormatting>
  <conditionalFormatting sqref="H38:I38 D38:E38">
    <cfRule type="expression" dxfId="574" priority="18">
      <formula>($C38="Nominal")</formula>
    </cfRule>
  </conditionalFormatting>
  <conditionalFormatting sqref="K38">
    <cfRule type="cellIs" dxfId="573" priority="16" operator="equal">
      <formula>"Real"</formula>
    </cfRule>
    <cfRule type="cellIs" dxfId="572" priority="17" operator="equal">
      <formula>"Nominal"</formula>
    </cfRule>
  </conditionalFormatting>
  <conditionalFormatting sqref="L38:P38">
    <cfRule type="expression" dxfId="571" priority="15">
      <formula>($K38="Nominal")</formula>
    </cfRule>
  </conditionalFormatting>
  <conditionalFormatting sqref="K39">
    <cfRule type="cellIs" dxfId="570" priority="14" operator="equal">
      <formula>"OK"</formula>
    </cfRule>
  </conditionalFormatting>
  <conditionalFormatting sqref="B35">
    <cfRule type="cellIs" dxfId="569" priority="13" operator="equal">
      <formula>"Actual"</formula>
    </cfRule>
  </conditionalFormatting>
  <conditionalFormatting sqref="C38">
    <cfRule type="cellIs" dxfId="568" priority="11" operator="equal">
      <formula>"Real"</formula>
    </cfRule>
    <cfRule type="cellIs" dxfId="567" priority="12" operator="equal">
      <formula>"Nominal"</formula>
    </cfRule>
  </conditionalFormatting>
  <conditionalFormatting sqref="B14:Q14 B12:E12 B13:D13 B17:Q17 B15:E15 B16:D16 B19:D19 B18:E18">
    <cfRule type="expression" dxfId="566" priority="10">
      <formula>($C$11="Y")</formula>
    </cfRule>
  </conditionalFormatting>
  <dataValidations count="5">
    <dataValidation type="list" allowBlank="1" showInputMessage="1" showErrorMessage="1" sqref="C38 K38">
      <formula1>"Real,Nominal"</formula1>
    </dataValidation>
    <dataValidation type="list" allowBlank="1" showInputMessage="1" showErrorMessage="1" sqref="E38 N38">
      <formula1>"NA,2008/09,2009/10,2010/11,2011/12,2012/13,2013/14,2014/15, 2015/16"</formula1>
    </dataValidation>
    <dataValidation type="list" allowBlank="1" showInputMessage="1" showErrorMessage="1" sqref="C41">
      <formula1>"1s,10s,1000s,1Ms,other"</formula1>
    </dataValidation>
    <dataValidation type="list" allowBlank="1" showInputMessage="1" showErrorMessage="1" sqref="N41:O41">
      <formula1>"Labour only,Materials only,Contracted serv only,Total cost"</formula1>
    </dataValidation>
    <dataValidation type="list" allowBlank="1" showInputMessage="1" showErrorMessage="1" sqref="H41">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8" fitToHeight="0" orientation="landscape" r:id="rId1"/>
  <headerFooter>
    <oddFooter>&amp;L&amp;A  - &amp;D&amp;CBasis of Preparation&amp;R&amp;P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view="pageBreakPreview" topLeftCell="A21" zoomScale="90" zoomScaleNormal="80" zoomScaleSheetLayoutView="90" workbookViewId="0">
      <selection activeCell="K57" sqref="K57:Q57"/>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2.14 : Forecast price changes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2.14</v>
      </c>
      <c r="B5" s="12" t="s">
        <v>153</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Estimated</v>
      </c>
      <c r="C7" s="26" t="s">
        <v>22</v>
      </c>
      <c r="D7" s="26"/>
      <c r="E7" s="26"/>
      <c r="F7" s="26"/>
      <c r="G7" s="26"/>
      <c r="H7" s="26"/>
      <c r="I7" s="26"/>
      <c r="J7" s="26"/>
      <c r="K7" s="26"/>
      <c r="L7" s="26"/>
      <c r="M7" s="26"/>
      <c r="N7" s="26"/>
      <c r="O7" s="26"/>
      <c r="P7" s="26"/>
      <c r="Q7" s="27"/>
    </row>
    <row r="8" spans="1:18" outlineLevel="1">
      <c r="A8" s="63" t="s">
        <v>68</v>
      </c>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73</v>
      </c>
      <c r="D11" s="32" t="s">
        <v>27</v>
      </c>
      <c r="E11" s="29"/>
      <c r="F11" s="29"/>
      <c r="G11" s="29"/>
      <c r="H11" s="29"/>
      <c r="I11" s="29"/>
      <c r="J11" s="29"/>
      <c r="K11" s="29"/>
      <c r="L11" s="29"/>
      <c r="M11" s="29"/>
      <c r="N11" s="29"/>
      <c r="O11" s="29"/>
      <c r="P11" s="29"/>
      <c r="Q11" s="30"/>
      <c r="R11" s="60"/>
    </row>
    <row r="12" spans="1:18" outlineLevel="1">
      <c r="A12" s="28"/>
      <c r="B12" s="29" t="s">
        <v>28</v>
      </c>
      <c r="C12" s="29" t="s">
        <v>29</v>
      </c>
      <c r="D12" s="29"/>
      <c r="E12" s="163" t="s">
        <v>271</v>
      </c>
      <c r="F12" s="163"/>
      <c r="G12" s="163"/>
      <c r="H12" s="163"/>
      <c r="I12" s="163"/>
      <c r="J12" s="163"/>
      <c r="K12" s="163"/>
      <c r="L12" s="163"/>
      <c r="M12" s="163"/>
      <c r="N12" s="163"/>
      <c r="O12" s="163"/>
      <c r="P12" s="163"/>
      <c r="Q12" s="164"/>
    </row>
    <row r="13" spans="1:18" outlineLevel="1">
      <c r="A13" s="28"/>
      <c r="B13" s="29"/>
      <c r="C13" s="29" t="s">
        <v>30</v>
      </c>
      <c r="D13" s="29"/>
      <c r="E13" s="163"/>
      <c r="F13" s="163"/>
      <c r="G13" s="163"/>
      <c r="H13" s="163"/>
      <c r="I13" s="163"/>
      <c r="J13" s="163"/>
      <c r="K13" s="163"/>
      <c r="L13" s="163"/>
      <c r="M13" s="163"/>
      <c r="N13" s="163"/>
      <c r="O13" s="163"/>
      <c r="P13" s="163"/>
      <c r="Q13" s="164"/>
    </row>
    <row r="14" spans="1:18" outlineLevel="1">
      <c r="A14" s="28"/>
      <c r="B14" s="29"/>
      <c r="C14" s="29"/>
      <c r="D14" s="29"/>
      <c r="E14" s="29"/>
      <c r="F14" s="29"/>
      <c r="G14" s="29"/>
      <c r="H14" s="29"/>
      <c r="I14" s="29"/>
      <c r="J14" s="29"/>
      <c r="K14" s="29"/>
      <c r="L14" s="29"/>
      <c r="M14" s="29"/>
      <c r="N14" s="29"/>
      <c r="O14" s="29"/>
      <c r="P14" s="29"/>
      <c r="Q14" s="30"/>
    </row>
    <row r="15" spans="1:18" outlineLevel="1">
      <c r="A15" s="28"/>
      <c r="B15" s="29"/>
      <c r="C15" s="29" t="s">
        <v>31</v>
      </c>
      <c r="D15" s="29"/>
      <c r="E15" s="200" t="s">
        <v>272</v>
      </c>
      <c r="F15" s="200"/>
      <c r="G15" s="200"/>
      <c r="H15" s="200"/>
      <c r="I15" s="200"/>
      <c r="J15" s="200"/>
      <c r="K15" s="200"/>
      <c r="L15" s="200"/>
      <c r="M15" s="200"/>
      <c r="N15" s="200"/>
      <c r="O15" s="200"/>
      <c r="P15" s="200"/>
      <c r="Q15" s="219"/>
      <c r="R15" s="59"/>
    </row>
    <row r="16" spans="1:18" outlineLevel="1">
      <c r="A16" s="28"/>
      <c r="B16" s="29"/>
      <c r="C16" s="29" t="s">
        <v>32</v>
      </c>
      <c r="D16" s="29"/>
      <c r="E16" s="200"/>
      <c r="F16" s="200"/>
      <c r="G16" s="200"/>
      <c r="H16" s="200"/>
      <c r="I16" s="200"/>
      <c r="J16" s="200"/>
      <c r="K16" s="200"/>
      <c r="L16" s="200"/>
      <c r="M16" s="200"/>
      <c r="N16" s="200"/>
      <c r="O16" s="200"/>
      <c r="P16" s="200"/>
      <c r="Q16" s="219"/>
      <c r="R16" s="60"/>
    </row>
    <row r="17" spans="1:18" outlineLevel="1">
      <c r="A17" s="28"/>
      <c r="B17" s="29"/>
      <c r="C17" s="29"/>
      <c r="D17" s="29"/>
      <c r="E17" s="29"/>
      <c r="F17" s="29"/>
      <c r="G17" s="29"/>
      <c r="H17" s="29"/>
      <c r="I17" s="29"/>
      <c r="J17" s="29"/>
      <c r="K17" s="29"/>
      <c r="L17" s="29"/>
      <c r="M17" s="29"/>
      <c r="N17" s="29"/>
      <c r="O17" s="29"/>
      <c r="P17" s="29"/>
      <c r="Q17" s="30"/>
      <c r="R17" s="60"/>
    </row>
    <row r="18" spans="1:18" outlineLevel="1">
      <c r="A18" s="28"/>
      <c r="B18" s="29"/>
      <c r="C18" s="29" t="s">
        <v>33</v>
      </c>
      <c r="D18" s="29"/>
      <c r="E18" s="163" t="s">
        <v>273</v>
      </c>
      <c r="F18" s="163"/>
      <c r="G18" s="163"/>
      <c r="H18" s="163"/>
      <c r="I18" s="163"/>
      <c r="J18" s="163"/>
      <c r="K18" s="163"/>
      <c r="L18" s="163"/>
      <c r="M18" s="163"/>
      <c r="N18" s="163"/>
      <c r="O18" s="163"/>
      <c r="P18" s="163"/>
      <c r="Q18" s="164"/>
      <c r="R18" s="61"/>
    </row>
    <row r="19" spans="1:18" outlineLevel="1">
      <c r="A19" s="28"/>
      <c r="B19" s="29"/>
      <c r="C19" s="29"/>
      <c r="D19" s="29"/>
      <c r="E19" s="163"/>
      <c r="F19" s="163"/>
      <c r="G19" s="163"/>
      <c r="H19" s="163"/>
      <c r="I19" s="163"/>
      <c r="J19" s="163"/>
      <c r="K19" s="163"/>
      <c r="L19" s="163"/>
      <c r="M19" s="163"/>
      <c r="N19" s="163"/>
      <c r="O19" s="163"/>
      <c r="P19" s="163"/>
      <c r="Q19" s="164"/>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274</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ht="60.75" customHeight="1"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customHeight="1" outlineLevel="1" thickBot="1">
      <c r="A25" s="33" t="s">
        <v>35</v>
      </c>
      <c r="B25" s="34"/>
      <c r="C25" s="176" t="s">
        <v>275</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40</v>
      </c>
      <c r="B29" s="41" t="s">
        <v>41</v>
      </c>
      <c r="C29" s="180" t="s">
        <v>276</v>
      </c>
      <c r="D29" s="181"/>
      <c r="E29" s="181"/>
      <c r="F29" s="181"/>
      <c r="G29" s="181"/>
      <c r="H29" s="181"/>
      <c r="I29" s="181"/>
      <c r="J29" s="181"/>
      <c r="K29" s="181"/>
      <c r="L29" s="181"/>
      <c r="M29" s="181"/>
      <c r="N29" s="181"/>
      <c r="O29" s="181"/>
      <c r="P29" s="181"/>
      <c r="Q29" s="182"/>
    </row>
    <row r="30" spans="1:18" outlineLevel="1">
      <c r="A30" s="63" t="s">
        <v>68</v>
      </c>
      <c r="B30" s="29" t="s">
        <v>42</v>
      </c>
      <c r="C30" s="183" t="s">
        <v>277</v>
      </c>
      <c r="D30" s="184"/>
      <c r="E30" s="184"/>
      <c r="F30" s="184"/>
      <c r="G30" s="184"/>
      <c r="H30" s="184"/>
      <c r="I30" s="184"/>
      <c r="J30" s="184"/>
      <c r="K30" s="184"/>
      <c r="L30" s="184"/>
      <c r="M30" s="184"/>
      <c r="N30" s="185"/>
      <c r="O30" s="185"/>
      <c r="P30" s="185"/>
      <c r="Q30" s="186"/>
    </row>
    <row r="31" spans="1:18" outlineLevel="1">
      <c r="A31" s="42"/>
      <c r="B31" s="29" t="s">
        <v>46</v>
      </c>
      <c r="C31" s="220" t="s">
        <v>278</v>
      </c>
      <c r="D31" s="190"/>
      <c r="E31" s="190"/>
      <c r="F31" s="197"/>
      <c r="G31" s="29"/>
      <c r="H31" s="29"/>
      <c r="I31" s="29"/>
      <c r="J31" s="29"/>
      <c r="K31" s="29"/>
      <c r="L31" s="29"/>
      <c r="M31" s="29"/>
      <c r="N31" s="29"/>
      <c r="O31" s="29"/>
      <c r="P31" s="29"/>
      <c r="Q31" s="43"/>
    </row>
    <row r="32" spans="1:18" outlineLevel="1">
      <c r="A32" s="42"/>
      <c r="B32" s="44" t="s">
        <v>47</v>
      </c>
      <c r="C32" s="183" t="s">
        <v>279</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73</v>
      </c>
      <c r="I34" s="29"/>
      <c r="J34" s="29"/>
      <c r="K34" s="29"/>
      <c r="L34" s="29" t="s">
        <v>51</v>
      </c>
      <c r="M34" s="29"/>
      <c r="N34" s="29"/>
      <c r="O34" s="29"/>
      <c r="P34" s="29"/>
      <c r="Q34" s="45" t="s">
        <v>73</v>
      </c>
    </row>
    <row r="35" spans="1:17" outlineLevel="1">
      <c r="A35" s="42"/>
      <c r="B35" s="46" t="str">
        <f>IF(AND(H34="Y",Q34="Y",K35="N",Q35="N"),"Actual", "Estimated")</f>
        <v>Estimated</v>
      </c>
      <c r="C35" s="29" t="s">
        <v>52</v>
      </c>
      <c r="D35" s="29"/>
      <c r="E35" s="29"/>
      <c r="F35" s="29"/>
      <c r="G35" s="29"/>
      <c r="H35" s="29"/>
      <c r="I35" s="29"/>
      <c r="J35" s="29"/>
      <c r="K35" s="31" t="s">
        <v>26</v>
      </c>
      <c r="L35" s="29" t="s">
        <v>53</v>
      </c>
      <c r="M35" s="29"/>
      <c r="N35" s="29"/>
      <c r="O35" s="29"/>
      <c r="P35" s="29"/>
      <c r="Q35" s="45" t="s">
        <v>26</v>
      </c>
    </row>
    <row r="36" spans="1:17" outlineLevel="1">
      <c r="A36" s="42"/>
      <c r="B36" s="29"/>
      <c r="C36" s="29"/>
      <c r="D36" s="29"/>
      <c r="E36" s="29"/>
      <c r="F36" s="29"/>
      <c r="G36" s="29"/>
      <c r="H36" s="29"/>
      <c r="I36" s="29"/>
      <c r="J36" s="29"/>
      <c r="K36" s="29"/>
      <c r="L36" s="29"/>
      <c r="M36" s="29"/>
      <c r="N36" s="29"/>
      <c r="O36" s="29"/>
      <c r="P36" s="29"/>
      <c r="Q36" s="43"/>
    </row>
    <row r="37" spans="1:17" outlineLevel="1">
      <c r="A37" s="42"/>
      <c r="B37" s="47" t="s">
        <v>54</v>
      </c>
      <c r="C37" s="48" t="s">
        <v>55</v>
      </c>
      <c r="D37" s="48"/>
      <c r="E37" s="48"/>
      <c r="F37" s="48"/>
      <c r="G37" s="48"/>
      <c r="H37" s="48"/>
      <c r="I37" s="48"/>
      <c r="J37" s="29"/>
      <c r="K37" s="49" t="s">
        <v>56</v>
      </c>
      <c r="L37" s="49"/>
      <c r="M37" s="49"/>
      <c r="N37" s="49"/>
      <c r="O37" s="49"/>
      <c r="P37" s="49"/>
      <c r="Q37" s="43"/>
    </row>
    <row r="38" spans="1:17" outlineLevel="1">
      <c r="A38" s="42"/>
      <c r="B38" s="29" t="s">
        <v>57</v>
      </c>
      <c r="C38" s="50" t="s">
        <v>75</v>
      </c>
      <c r="D38" s="51" t="s">
        <v>58</v>
      </c>
      <c r="E38" s="50" t="s">
        <v>59</v>
      </c>
      <c r="H38" s="29"/>
      <c r="I38" s="29"/>
      <c r="J38" s="29"/>
      <c r="K38" s="50" t="s">
        <v>75</v>
      </c>
      <c r="L38" s="29" t="s">
        <v>58</v>
      </c>
      <c r="M38" s="29"/>
      <c r="N38" s="50"/>
      <c r="O38" s="29"/>
      <c r="P38" s="29"/>
      <c r="Q38" s="43"/>
    </row>
    <row r="39" spans="1:17"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119</v>
      </c>
      <c r="D41" s="29"/>
      <c r="E41" s="29"/>
      <c r="F41" s="29" t="s">
        <v>61</v>
      </c>
      <c r="G41" s="29"/>
      <c r="H41" s="200"/>
      <c r="I41" s="200"/>
      <c r="J41" s="29"/>
      <c r="K41" s="29" t="s">
        <v>62</v>
      </c>
      <c r="L41" s="29"/>
      <c r="M41" s="29"/>
      <c r="N41" s="200"/>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ht="15.75" outlineLevel="1" thickBot="1"/>
    <row r="47" spans="1:17" outlineLevel="1">
      <c r="A47" s="40" t="s">
        <v>65</v>
      </c>
      <c r="B47" s="41" t="s">
        <v>41</v>
      </c>
      <c r="C47" s="180" t="s">
        <v>280</v>
      </c>
      <c r="D47" s="181"/>
      <c r="E47" s="181"/>
      <c r="F47" s="181"/>
      <c r="G47" s="181"/>
      <c r="H47" s="181"/>
      <c r="I47" s="181"/>
      <c r="J47" s="181"/>
      <c r="K47" s="181"/>
      <c r="L47" s="181"/>
      <c r="M47" s="181"/>
      <c r="N47" s="181"/>
      <c r="O47" s="181"/>
      <c r="P47" s="181"/>
      <c r="Q47" s="182"/>
    </row>
    <row r="48" spans="1:17" outlineLevel="1">
      <c r="A48" s="63" t="s">
        <v>68</v>
      </c>
      <c r="B48" s="29" t="s">
        <v>42</v>
      </c>
      <c r="C48" s="183" t="s">
        <v>281</v>
      </c>
      <c r="D48" s="184"/>
      <c r="E48" s="184"/>
      <c r="F48" s="184"/>
      <c r="G48" s="184"/>
      <c r="H48" s="184"/>
      <c r="I48" s="184"/>
      <c r="J48" s="184"/>
      <c r="K48" s="184"/>
      <c r="L48" s="184"/>
      <c r="M48" s="184"/>
      <c r="N48" s="185"/>
      <c r="O48" s="185"/>
      <c r="P48" s="185"/>
      <c r="Q48" s="186"/>
    </row>
    <row r="49" spans="1:17" outlineLevel="1">
      <c r="A49" s="42"/>
      <c r="B49" s="29" t="s">
        <v>46</v>
      </c>
      <c r="C49" s="228">
        <v>41760</v>
      </c>
      <c r="D49" s="190"/>
      <c r="E49" s="190"/>
      <c r="F49" s="197"/>
      <c r="G49" s="29"/>
      <c r="H49" s="29"/>
      <c r="I49" s="29"/>
      <c r="J49" s="29"/>
      <c r="K49" s="29"/>
      <c r="L49" s="29"/>
      <c r="M49" s="29"/>
      <c r="N49" s="29"/>
      <c r="O49" s="29"/>
      <c r="P49" s="29"/>
      <c r="Q49" s="43"/>
    </row>
    <row r="50" spans="1:17" outlineLevel="1">
      <c r="A50" s="42"/>
      <c r="B50" s="44" t="s">
        <v>47</v>
      </c>
      <c r="C50" s="183" t="s">
        <v>282</v>
      </c>
      <c r="D50" s="184"/>
      <c r="E50" s="184"/>
      <c r="F50" s="184"/>
      <c r="G50" s="184"/>
      <c r="H50" s="184"/>
      <c r="I50" s="184"/>
      <c r="J50" s="184"/>
      <c r="K50" s="184"/>
      <c r="L50" s="184"/>
      <c r="M50" s="184"/>
      <c r="N50" s="185"/>
      <c r="O50" s="185"/>
      <c r="P50" s="185"/>
      <c r="Q50" s="186"/>
    </row>
    <row r="51" spans="1:17" outlineLevel="1">
      <c r="A51" s="42"/>
      <c r="B51" s="29"/>
      <c r="C51" s="29"/>
      <c r="D51" s="29"/>
      <c r="E51" s="29"/>
      <c r="F51" s="29"/>
      <c r="G51" s="29"/>
      <c r="H51" s="29"/>
      <c r="I51" s="29"/>
      <c r="J51" s="29"/>
      <c r="K51" s="29"/>
      <c r="L51" s="29"/>
      <c r="M51" s="29"/>
      <c r="N51" s="29"/>
      <c r="O51" s="29"/>
      <c r="P51" s="29"/>
      <c r="Q51" s="43"/>
    </row>
    <row r="52" spans="1:17" outlineLevel="1">
      <c r="A52" s="42"/>
      <c r="B52" s="29" t="s">
        <v>48</v>
      </c>
      <c r="C52" s="29" t="s">
        <v>49</v>
      </c>
      <c r="D52" s="29"/>
      <c r="E52" s="29"/>
      <c r="F52" s="29"/>
      <c r="G52" s="29"/>
      <c r="H52" s="31" t="s">
        <v>26</v>
      </c>
      <c r="I52" s="29"/>
      <c r="J52" s="29"/>
      <c r="K52" s="29"/>
      <c r="L52" s="29" t="s">
        <v>51</v>
      </c>
      <c r="M52" s="29"/>
      <c r="N52" s="29"/>
      <c r="O52" s="29"/>
      <c r="P52" s="29"/>
      <c r="Q52" s="45" t="s">
        <v>26</v>
      </c>
    </row>
    <row r="53" spans="1:17" outlineLevel="1">
      <c r="A53" s="42"/>
      <c r="B53" s="46" t="str">
        <f>IF(AND(H52="Y",Q52="Y",K53="N",Q53="N"),"Actual", "Estimated")</f>
        <v>Actual</v>
      </c>
      <c r="C53" s="29" t="s">
        <v>52</v>
      </c>
      <c r="D53" s="29"/>
      <c r="E53" s="29"/>
      <c r="F53" s="29"/>
      <c r="G53" s="29"/>
      <c r="H53" s="29"/>
      <c r="I53" s="29"/>
      <c r="J53" s="29"/>
      <c r="K53" s="31" t="s">
        <v>73</v>
      </c>
      <c r="L53" s="29" t="s">
        <v>53</v>
      </c>
      <c r="M53" s="29"/>
      <c r="N53" s="29"/>
      <c r="O53" s="29"/>
      <c r="P53" s="29"/>
      <c r="Q53" s="45" t="s">
        <v>73</v>
      </c>
    </row>
    <row r="54" spans="1:17" outlineLevel="1">
      <c r="A54" s="42"/>
      <c r="B54" s="29"/>
      <c r="C54" s="29"/>
      <c r="D54" s="29"/>
      <c r="E54" s="29"/>
      <c r="F54" s="29"/>
      <c r="G54" s="29"/>
      <c r="H54" s="29"/>
      <c r="I54" s="29"/>
      <c r="J54" s="29"/>
      <c r="K54" s="29"/>
      <c r="L54" s="29"/>
      <c r="M54" s="29"/>
      <c r="N54" s="29"/>
      <c r="O54" s="29"/>
      <c r="P54" s="29"/>
      <c r="Q54" s="43"/>
    </row>
    <row r="55" spans="1:17" outlineLevel="1">
      <c r="A55" s="42"/>
      <c r="B55" s="47" t="s">
        <v>54</v>
      </c>
      <c r="C55" s="48" t="s">
        <v>55</v>
      </c>
      <c r="D55" s="48"/>
      <c r="E55" s="48"/>
      <c r="F55" s="48"/>
      <c r="G55" s="48"/>
      <c r="H55" s="48"/>
      <c r="I55" s="48"/>
      <c r="J55" s="29"/>
      <c r="K55" s="49" t="s">
        <v>56</v>
      </c>
      <c r="L55" s="49"/>
      <c r="M55" s="49"/>
      <c r="N55" s="49"/>
      <c r="O55" s="49"/>
      <c r="P55" s="49"/>
      <c r="Q55" s="43"/>
    </row>
    <row r="56" spans="1:17" outlineLevel="1">
      <c r="A56" s="42"/>
      <c r="B56" s="29" t="s">
        <v>57</v>
      </c>
      <c r="C56" s="50" t="s">
        <v>75</v>
      </c>
      <c r="D56" s="51" t="s">
        <v>58</v>
      </c>
      <c r="E56" s="50" t="s">
        <v>59</v>
      </c>
      <c r="H56" s="29"/>
      <c r="I56" s="29"/>
      <c r="J56" s="29"/>
      <c r="K56" s="50"/>
      <c r="L56" s="29" t="s">
        <v>58</v>
      </c>
      <c r="M56" s="29"/>
      <c r="N56" s="50"/>
      <c r="O56" s="29"/>
      <c r="P56" s="29"/>
      <c r="Q56" s="43"/>
    </row>
    <row r="57" spans="1:17" outlineLevel="1">
      <c r="A57" s="42"/>
      <c r="B57" s="29"/>
      <c r="C57" s="29"/>
      <c r="D57" s="29"/>
      <c r="E57" s="29"/>
      <c r="F57" s="29"/>
      <c r="G57" s="29"/>
      <c r="H57" s="29"/>
      <c r="I57" s="29"/>
      <c r="J57" s="29"/>
      <c r="K57" s="198" t="str">
        <f>IF(OR(K56&lt;&gt;"Real",N56&lt;&gt;"2014/15"),"** Note: Data required to be reported in Real $ @ Jun14.  Escalate using standard CPI assumptions","OK - no escalation required")</f>
        <v>** Note: Data required to be reported in Real $ @ Jun14.  Escalate using standard CPI assumptions</v>
      </c>
      <c r="L57" s="198"/>
      <c r="M57" s="198"/>
      <c r="N57" s="198"/>
      <c r="O57" s="198"/>
      <c r="P57" s="198"/>
      <c r="Q57" s="199"/>
    </row>
    <row r="58" spans="1:17" outlineLevel="1">
      <c r="A58" s="42"/>
      <c r="B58" s="29"/>
      <c r="C58" s="29"/>
      <c r="D58" s="29"/>
      <c r="E58" s="29"/>
      <c r="F58" s="29"/>
      <c r="G58" s="29"/>
      <c r="H58" s="29"/>
      <c r="I58" s="29"/>
      <c r="J58" s="29"/>
      <c r="K58" s="29"/>
      <c r="L58" s="29"/>
      <c r="M58" s="29"/>
      <c r="N58" s="29"/>
      <c r="O58" s="29"/>
      <c r="P58" s="29"/>
      <c r="Q58" s="43"/>
    </row>
    <row r="59" spans="1:17" outlineLevel="1">
      <c r="A59" s="42"/>
      <c r="B59" s="29" t="s">
        <v>60</v>
      </c>
      <c r="C59" s="50"/>
      <c r="D59" s="29"/>
      <c r="E59" s="29"/>
      <c r="F59" s="29" t="s">
        <v>61</v>
      </c>
      <c r="G59" s="29"/>
      <c r="H59" s="200"/>
      <c r="I59" s="200"/>
      <c r="J59" s="29"/>
      <c r="K59" s="29" t="s">
        <v>62</v>
      </c>
      <c r="L59" s="29"/>
      <c r="M59" s="29"/>
      <c r="N59" s="200"/>
      <c r="O59" s="200"/>
      <c r="P59" s="29"/>
      <c r="Q59" s="43"/>
    </row>
    <row r="60" spans="1:17" outlineLevel="1">
      <c r="A60" s="42"/>
      <c r="B60" s="29"/>
      <c r="C60" s="29"/>
      <c r="D60" s="29"/>
      <c r="E60" s="29"/>
      <c r="F60" s="29"/>
      <c r="G60" s="29"/>
      <c r="H60" s="29"/>
      <c r="I60" s="29"/>
      <c r="J60" s="29"/>
      <c r="K60" s="29"/>
      <c r="L60" s="29"/>
      <c r="M60" s="29"/>
      <c r="N60" s="29"/>
      <c r="O60" s="29"/>
      <c r="P60" s="29"/>
      <c r="Q60" s="43"/>
    </row>
    <row r="61" spans="1:17" outlineLevel="1">
      <c r="A61" s="42"/>
      <c r="B61" s="29" t="s">
        <v>63</v>
      </c>
      <c r="C61" s="192"/>
      <c r="D61" s="193"/>
      <c r="E61" s="194"/>
      <c r="F61" s="194"/>
      <c r="G61" s="194"/>
      <c r="H61" s="194"/>
      <c r="I61" s="194"/>
      <c r="J61" s="194"/>
      <c r="K61" s="194"/>
      <c r="L61" s="194"/>
      <c r="M61" s="194"/>
      <c r="N61" s="194"/>
      <c r="O61" s="194"/>
      <c r="P61" s="194"/>
      <c r="Q61" s="195"/>
    </row>
    <row r="62" spans="1:17" outlineLevel="1">
      <c r="A62" s="42"/>
      <c r="B62" s="29" t="s">
        <v>64</v>
      </c>
      <c r="C62" s="29"/>
      <c r="D62" s="29"/>
      <c r="E62" s="29"/>
      <c r="F62" s="29"/>
      <c r="G62" s="29"/>
      <c r="H62" s="29"/>
      <c r="I62" s="29"/>
      <c r="J62" s="29"/>
      <c r="K62" s="29"/>
      <c r="L62" s="29"/>
      <c r="M62" s="29"/>
      <c r="N62" s="29"/>
      <c r="O62" s="29"/>
      <c r="P62" s="29"/>
      <c r="Q62" s="43"/>
    </row>
    <row r="63" spans="1:17" ht="15.75" outlineLevel="1" thickBot="1">
      <c r="A63" s="52"/>
      <c r="B63" s="53"/>
      <c r="C63" s="53"/>
      <c r="D63" s="53"/>
      <c r="E63" s="53"/>
      <c r="F63" s="53"/>
      <c r="G63" s="53"/>
      <c r="H63" s="53"/>
      <c r="I63" s="53"/>
      <c r="J63" s="53"/>
      <c r="K63" s="53"/>
      <c r="L63" s="53"/>
      <c r="M63" s="53"/>
      <c r="N63" s="53"/>
      <c r="O63" s="53"/>
      <c r="P63" s="53"/>
      <c r="Q63" s="54"/>
    </row>
    <row r="64" spans="1:17" outlineLevel="1"/>
  </sheetData>
  <mergeCells count="22">
    <mergeCell ref="C50:Q50"/>
    <mergeCell ref="K57:Q57"/>
    <mergeCell ref="H59:I59"/>
    <mergeCell ref="N59:O59"/>
    <mergeCell ref="C61:Q61"/>
    <mergeCell ref="C49:F49"/>
    <mergeCell ref="C31:F31"/>
    <mergeCell ref="C32:Q32"/>
    <mergeCell ref="K39:Q39"/>
    <mergeCell ref="H41:I41"/>
    <mergeCell ref="N41:O41"/>
    <mergeCell ref="C43:Q43"/>
    <mergeCell ref="C47:Q47"/>
    <mergeCell ref="C48:Q48"/>
    <mergeCell ref="C25:Q25"/>
    <mergeCell ref="C29:Q29"/>
    <mergeCell ref="C30:Q30"/>
    <mergeCell ref="E18:Q19"/>
    <mergeCell ref="B9:Q9"/>
    <mergeCell ref="E12:Q13"/>
    <mergeCell ref="E15:Q16"/>
    <mergeCell ref="B21:Q23"/>
  </mergeCells>
  <conditionalFormatting sqref="B7">
    <cfRule type="cellIs" dxfId="565" priority="18" operator="equal">
      <formula>"Actual"</formula>
    </cfRule>
  </conditionalFormatting>
  <conditionalFormatting sqref="B14:Q14 B12:E12 B13:D13 B17:Q17 B15:E15 B16:D16 B19:D19 B18:E18">
    <cfRule type="expression" dxfId="564" priority="17">
      <formula>($C$177="Y")</formula>
    </cfRule>
  </conditionalFormatting>
  <conditionalFormatting sqref="H38:I38 D38:E38">
    <cfRule type="expression" dxfId="563" priority="13">
      <formula>($C38="Nominal")</formula>
    </cfRule>
  </conditionalFormatting>
  <conditionalFormatting sqref="K38">
    <cfRule type="cellIs" dxfId="562" priority="11" operator="equal">
      <formula>"Real"</formula>
    </cfRule>
    <cfRule type="cellIs" dxfId="561" priority="12" operator="equal">
      <formula>"Nominal"</formula>
    </cfRule>
  </conditionalFormatting>
  <conditionalFormatting sqref="L38:P38">
    <cfRule type="expression" dxfId="560" priority="10">
      <formula>($K38="Nominal")</formula>
    </cfRule>
  </conditionalFormatting>
  <conditionalFormatting sqref="K39">
    <cfRule type="cellIs" dxfId="559" priority="9" operator="equal">
      <formula>"OK"</formula>
    </cfRule>
  </conditionalFormatting>
  <conditionalFormatting sqref="B35">
    <cfRule type="cellIs" dxfId="558" priority="16" operator="equal">
      <formula>"Actual"</formula>
    </cfRule>
  </conditionalFormatting>
  <conditionalFormatting sqref="C38">
    <cfRule type="cellIs" dxfId="557" priority="14" operator="equal">
      <formula>"Real"</formula>
    </cfRule>
    <cfRule type="cellIs" dxfId="556" priority="15" operator="equal">
      <formula>"Nominal"</formula>
    </cfRule>
  </conditionalFormatting>
  <conditionalFormatting sqref="H56:I56 D56:E56">
    <cfRule type="expression" dxfId="555" priority="5">
      <formula>($C56="Nominal")</formula>
    </cfRule>
  </conditionalFormatting>
  <conditionalFormatting sqref="K56">
    <cfRule type="cellIs" dxfId="554" priority="3" operator="equal">
      <formula>"Real"</formula>
    </cfRule>
    <cfRule type="cellIs" dxfId="553" priority="4" operator="equal">
      <formula>"Nominal"</formula>
    </cfRule>
  </conditionalFormatting>
  <conditionalFormatting sqref="L56:P56">
    <cfRule type="expression" dxfId="552" priority="2">
      <formula>($K56="Nominal")</formula>
    </cfRule>
  </conditionalFormatting>
  <conditionalFormatting sqref="K57">
    <cfRule type="cellIs" dxfId="551" priority="1" operator="equal">
      <formula>"OK"</formula>
    </cfRule>
  </conditionalFormatting>
  <conditionalFormatting sqref="B53">
    <cfRule type="cellIs" dxfId="550" priority="8" operator="equal">
      <formula>"Actual"</formula>
    </cfRule>
  </conditionalFormatting>
  <conditionalFormatting sqref="C56">
    <cfRule type="cellIs" dxfId="549" priority="6" operator="equal">
      <formula>"Real"</formula>
    </cfRule>
    <cfRule type="cellIs" dxfId="548" priority="7" operator="equal">
      <formula>"Nominal"</formula>
    </cfRule>
  </conditionalFormatting>
  <dataValidations count="5">
    <dataValidation type="list" allowBlank="1" showInputMessage="1" showErrorMessage="1" sqref="H41 H59">
      <formula1>"None - Direct costs only,Directly attributable,Network overheads,Corporate overheads"</formula1>
    </dataValidation>
    <dataValidation type="list" allowBlank="1" showInputMessage="1" showErrorMessage="1" sqref="N41:O41 N59:O59">
      <formula1>"Labour only,Materials only,Contracted serv only,Total cost"</formula1>
    </dataValidation>
    <dataValidation type="list" allowBlank="1" showInputMessage="1" showErrorMessage="1" sqref="C41 C59">
      <formula1>"1s,10s,1000s,1Ms,other"</formula1>
    </dataValidation>
    <dataValidation type="list" allowBlank="1" showInputMessage="1" showErrorMessage="1" sqref="E38 N38 E56 N56">
      <formula1>"NA,2008/09,2009/10,2010/11,2011/12,2012/13,2013/14,2014/15, 2015/16"</formula1>
    </dataValidation>
    <dataValidation type="list" allowBlank="1" showInputMessage="1" showErrorMessage="1" sqref="C38 K38 C56 K56">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view="pageBreakPreview" topLeftCell="A50" zoomScale="90" zoomScaleNormal="80" zoomScaleSheetLayoutView="90" workbookViewId="0">
      <selection activeCell="K75" sqref="K75:Q75"/>
    </sheetView>
  </sheetViews>
  <sheetFormatPr defaultRowHeight="15" outlineLevelRow="1"/>
  <cols>
    <col min="1" max="1" width="27.8554687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2.15 : Commercial insurance &amp; self insurance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2.15</v>
      </c>
      <c r="B5" s="12" t="s">
        <v>154</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ht="15" customHeight="1" outlineLevel="1">
      <c r="A21" s="28" t="s">
        <v>34</v>
      </c>
      <c r="B21" s="167" t="s">
        <v>258</v>
      </c>
      <c r="C21" s="168"/>
      <c r="D21" s="168"/>
      <c r="E21" s="168"/>
      <c r="F21" s="168"/>
      <c r="G21" s="168"/>
      <c r="H21" s="168"/>
      <c r="I21" s="168"/>
      <c r="J21" s="168"/>
      <c r="K21" s="168"/>
      <c r="L21" s="168"/>
      <c r="M21" s="168"/>
      <c r="N21" s="168"/>
      <c r="O21" s="168"/>
      <c r="P21" s="168"/>
      <c r="Q21" s="169"/>
      <c r="R21" s="61"/>
    </row>
    <row r="22" spans="1:18" ht="330.75" customHeight="1" outlineLevel="1">
      <c r="A22" s="28"/>
      <c r="B22" s="170"/>
      <c r="C22" s="171"/>
      <c r="D22" s="171"/>
      <c r="E22" s="171"/>
      <c r="F22" s="171"/>
      <c r="G22" s="171"/>
      <c r="H22" s="171"/>
      <c r="I22" s="171"/>
      <c r="J22" s="171"/>
      <c r="K22" s="171"/>
      <c r="L22" s="171"/>
      <c r="M22" s="171"/>
      <c r="N22" s="171"/>
      <c r="O22" s="171"/>
      <c r="P22" s="171"/>
      <c r="Q22" s="172"/>
    </row>
    <row r="23" spans="1:18" ht="256.5" customHeight="1"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155</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240</v>
      </c>
      <c r="B29" s="41" t="s">
        <v>41</v>
      </c>
      <c r="C29" s="180" t="s">
        <v>156</v>
      </c>
      <c r="D29" s="181"/>
      <c r="E29" s="181"/>
      <c r="F29" s="181"/>
      <c r="G29" s="181"/>
      <c r="H29" s="181"/>
      <c r="I29" s="181"/>
      <c r="J29" s="181"/>
      <c r="K29" s="181"/>
      <c r="L29" s="181"/>
      <c r="M29" s="181"/>
      <c r="N29" s="181"/>
      <c r="O29" s="181"/>
      <c r="P29" s="181"/>
      <c r="Q29" s="182"/>
    </row>
    <row r="30" spans="1:18" ht="87.75" customHeight="1" outlineLevel="1">
      <c r="A30" s="42"/>
      <c r="B30" s="29" t="s">
        <v>42</v>
      </c>
      <c r="C30" s="192" t="s">
        <v>157</v>
      </c>
      <c r="D30" s="184"/>
      <c r="E30" s="184"/>
      <c r="F30" s="184"/>
      <c r="G30" s="184"/>
      <c r="H30" s="184"/>
      <c r="I30" s="184"/>
      <c r="J30" s="184"/>
      <c r="K30" s="184"/>
      <c r="L30" s="184"/>
      <c r="M30" s="184"/>
      <c r="N30" s="185"/>
      <c r="O30" s="185"/>
      <c r="P30" s="185"/>
      <c r="Q30" s="186"/>
    </row>
    <row r="31" spans="1:18" outlineLevel="1">
      <c r="A31" s="42"/>
      <c r="B31" s="29" t="s">
        <v>46</v>
      </c>
      <c r="C31" s="228" t="s">
        <v>158</v>
      </c>
      <c r="D31" s="190"/>
      <c r="E31" s="190"/>
      <c r="F31" s="197"/>
      <c r="G31" s="29"/>
      <c r="H31" s="29"/>
      <c r="I31" s="29"/>
      <c r="J31" s="29"/>
      <c r="K31" s="29"/>
      <c r="L31" s="29"/>
      <c r="M31" s="29"/>
      <c r="N31" s="29"/>
      <c r="O31" s="29"/>
      <c r="P31" s="29"/>
      <c r="Q31" s="43"/>
    </row>
    <row r="32" spans="1:18" outlineLevel="1">
      <c r="A32" s="42"/>
      <c r="B32" s="44" t="s">
        <v>47</v>
      </c>
      <c r="C32" s="183" t="s">
        <v>159</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73</v>
      </c>
      <c r="I34" s="29"/>
      <c r="J34" s="29"/>
      <c r="K34" s="29"/>
      <c r="L34" s="29" t="s">
        <v>51</v>
      </c>
      <c r="M34" s="29"/>
      <c r="N34" s="29"/>
      <c r="O34" s="29"/>
      <c r="P34" s="29"/>
      <c r="Q34" s="45" t="s">
        <v>26</v>
      </c>
    </row>
    <row r="35" spans="1:17" outlineLevel="1">
      <c r="A35" s="42"/>
      <c r="B35" s="46" t="s">
        <v>105</v>
      </c>
      <c r="C35" s="29" t="s">
        <v>52</v>
      </c>
      <c r="D35" s="29"/>
      <c r="E35" s="29"/>
      <c r="F35" s="29"/>
      <c r="G35" s="29"/>
      <c r="H35" s="29"/>
      <c r="I35" s="29"/>
      <c r="J35" s="29"/>
      <c r="K35" s="31" t="s">
        <v>26</v>
      </c>
      <c r="L35" s="29" t="s">
        <v>53</v>
      </c>
      <c r="M35" s="29"/>
      <c r="N35" s="29"/>
      <c r="O35" s="29"/>
      <c r="P35" s="29"/>
      <c r="Q35" s="45" t="s">
        <v>73</v>
      </c>
    </row>
    <row r="36" spans="1:17" outlineLevel="1">
      <c r="A36" s="42"/>
      <c r="B36" s="29"/>
      <c r="C36" s="29"/>
      <c r="D36" s="29"/>
      <c r="E36" s="29"/>
      <c r="F36" s="29"/>
      <c r="G36" s="29"/>
      <c r="H36" s="29"/>
      <c r="I36" s="29"/>
      <c r="J36" s="29"/>
      <c r="K36" s="29"/>
      <c r="L36" s="29"/>
      <c r="M36" s="29"/>
      <c r="N36" s="29"/>
      <c r="O36" s="29"/>
      <c r="P36" s="29"/>
      <c r="Q36" s="43"/>
    </row>
    <row r="37" spans="1:17" hidden="1" outlineLevel="1">
      <c r="A37" s="42"/>
      <c r="B37" s="47" t="s">
        <v>54</v>
      </c>
      <c r="C37" s="48" t="s">
        <v>55</v>
      </c>
      <c r="D37" s="48"/>
      <c r="E37" s="48"/>
      <c r="F37" s="48"/>
      <c r="G37" s="48"/>
      <c r="H37" s="48"/>
      <c r="I37" s="48"/>
      <c r="J37" s="29"/>
      <c r="K37" s="49" t="s">
        <v>56</v>
      </c>
      <c r="L37" s="49"/>
      <c r="M37" s="49"/>
      <c r="N37" s="49"/>
      <c r="O37" s="49"/>
      <c r="P37" s="49"/>
      <c r="Q37" s="43"/>
    </row>
    <row r="38" spans="1:17" hidden="1" outlineLevel="1">
      <c r="A38" s="42"/>
      <c r="B38" s="29" t="s">
        <v>57</v>
      </c>
      <c r="C38" s="50" t="s">
        <v>74</v>
      </c>
      <c r="D38" s="51" t="s">
        <v>58</v>
      </c>
      <c r="E38" s="50" t="s">
        <v>59</v>
      </c>
      <c r="H38" s="29"/>
      <c r="I38" s="29"/>
      <c r="J38" s="29"/>
      <c r="K38" s="50"/>
      <c r="L38" s="29" t="s">
        <v>58</v>
      </c>
      <c r="M38" s="29"/>
      <c r="N38" s="50"/>
      <c r="O38" s="29"/>
      <c r="P38" s="29"/>
      <c r="Q38" s="43"/>
    </row>
    <row r="39" spans="1:17" hidden="1"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hidden="1"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134</v>
      </c>
      <c r="D41" s="29"/>
      <c r="E41" s="29"/>
      <c r="F41" s="29" t="s">
        <v>61</v>
      </c>
      <c r="G41" s="29"/>
      <c r="H41" s="200" t="s">
        <v>160</v>
      </c>
      <c r="I41" s="200"/>
      <c r="J41" s="29"/>
      <c r="K41" s="29" t="s">
        <v>62</v>
      </c>
      <c r="L41" s="29"/>
      <c r="M41" s="29"/>
      <c r="N41" s="200" t="s">
        <v>161</v>
      </c>
      <c r="O41" s="200"/>
      <c r="P41" s="29"/>
      <c r="Q41" s="43"/>
    </row>
    <row r="42" spans="1:17" outlineLevel="1">
      <c r="A42" s="42"/>
      <c r="B42" s="29"/>
      <c r="C42" s="29"/>
      <c r="D42" s="29"/>
      <c r="E42" s="29"/>
      <c r="F42" s="29"/>
      <c r="G42" s="29"/>
      <c r="H42" s="29"/>
      <c r="I42" s="29"/>
      <c r="J42" s="29"/>
      <c r="K42" s="29"/>
      <c r="L42" s="29"/>
      <c r="M42" s="29"/>
      <c r="N42" s="29"/>
      <c r="O42" s="29"/>
      <c r="P42" s="29"/>
      <c r="Q42" s="43"/>
    </row>
    <row r="43" spans="1:17" hidden="1" outlineLevel="1">
      <c r="A43" s="42"/>
      <c r="B43" s="29" t="s">
        <v>63</v>
      </c>
      <c r="C43" s="192"/>
      <c r="D43" s="193"/>
      <c r="E43" s="194"/>
      <c r="F43" s="194"/>
      <c r="G43" s="194"/>
      <c r="H43" s="194"/>
      <c r="I43" s="194"/>
      <c r="J43" s="194"/>
      <c r="K43" s="194"/>
      <c r="L43" s="194"/>
      <c r="M43" s="194"/>
      <c r="N43" s="194"/>
      <c r="O43" s="194"/>
      <c r="P43" s="194"/>
      <c r="Q43" s="195"/>
    </row>
    <row r="44" spans="1:17" hidden="1"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ht="15.75" outlineLevel="1" thickBot="1"/>
    <row r="47" spans="1:17" outlineLevel="1">
      <c r="A47" s="40" t="s">
        <v>241</v>
      </c>
      <c r="B47" s="41" t="s">
        <v>41</v>
      </c>
      <c r="C47" s="180" t="s">
        <v>162</v>
      </c>
      <c r="D47" s="181"/>
      <c r="E47" s="181"/>
      <c r="F47" s="181"/>
      <c r="G47" s="181"/>
      <c r="H47" s="181"/>
      <c r="I47" s="181"/>
      <c r="J47" s="181"/>
      <c r="K47" s="181"/>
      <c r="L47" s="181"/>
      <c r="M47" s="181"/>
      <c r="N47" s="181"/>
      <c r="O47" s="181"/>
      <c r="P47" s="181"/>
      <c r="Q47" s="182"/>
    </row>
    <row r="48" spans="1:17" ht="78.75" customHeight="1" outlineLevel="1">
      <c r="A48" s="42"/>
      <c r="B48" s="29" t="s">
        <v>42</v>
      </c>
      <c r="C48" s="192" t="s">
        <v>163</v>
      </c>
      <c r="D48" s="184"/>
      <c r="E48" s="184"/>
      <c r="F48" s="184"/>
      <c r="G48" s="184"/>
      <c r="H48" s="184"/>
      <c r="I48" s="184"/>
      <c r="J48" s="184"/>
      <c r="K48" s="184"/>
      <c r="L48" s="184"/>
      <c r="M48" s="184"/>
      <c r="N48" s="185"/>
      <c r="O48" s="185"/>
      <c r="P48" s="185"/>
      <c r="Q48" s="186"/>
    </row>
    <row r="49" spans="1:17" outlineLevel="1">
      <c r="A49" s="42"/>
      <c r="B49" s="29" t="s">
        <v>46</v>
      </c>
      <c r="C49" s="228" t="s">
        <v>158</v>
      </c>
      <c r="D49" s="190"/>
      <c r="E49" s="190"/>
      <c r="F49" s="197"/>
      <c r="G49" s="29"/>
      <c r="H49" s="29"/>
      <c r="I49" s="29"/>
      <c r="J49" s="29"/>
      <c r="K49" s="29"/>
      <c r="L49" s="29"/>
      <c r="M49" s="29"/>
      <c r="N49" s="29"/>
      <c r="O49" s="29"/>
      <c r="P49" s="29"/>
      <c r="Q49" s="43"/>
    </row>
    <row r="50" spans="1:17" outlineLevel="1">
      <c r="A50" s="42"/>
      <c r="B50" s="44" t="s">
        <v>47</v>
      </c>
      <c r="C50" s="183"/>
      <c r="D50" s="184"/>
      <c r="E50" s="184"/>
      <c r="F50" s="184"/>
      <c r="G50" s="184"/>
      <c r="H50" s="184"/>
      <c r="I50" s="184"/>
      <c r="J50" s="184"/>
      <c r="K50" s="184"/>
      <c r="L50" s="184"/>
      <c r="M50" s="184"/>
      <c r="N50" s="185"/>
      <c r="O50" s="185"/>
      <c r="P50" s="185"/>
      <c r="Q50" s="186"/>
    </row>
    <row r="51" spans="1:17" outlineLevel="1">
      <c r="A51" s="42"/>
      <c r="B51" s="29"/>
      <c r="C51" s="29"/>
      <c r="D51" s="29"/>
      <c r="E51" s="29"/>
      <c r="F51" s="29"/>
      <c r="G51" s="29"/>
      <c r="H51" s="29"/>
      <c r="I51" s="29"/>
      <c r="J51" s="29"/>
      <c r="K51" s="29"/>
      <c r="L51" s="29"/>
      <c r="M51" s="29"/>
      <c r="N51" s="29"/>
      <c r="O51" s="29"/>
      <c r="P51" s="29"/>
      <c r="Q51" s="43"/>
    </row>
    <row r="52" spans="1:17" outlineLevel="1">
      <c r="A52" s="42"/>
      <c r="B52" s="29" t="s">
        <v>48</v>
      </c>
      <c r="C52" s="29" t="s">
        <v>49</v>
      </c>
      <c r="D52" s="29"/>
      <c r="E52" s="29"/>
      <c r="F52" s="29"/>
      <c r="G52" s="29"/>
      <c r="H52" s="31" t="s">
        <v>73</v>
      </c>
      <c r="I52" s="29"/>
      <c r="J52" s="29"/>
      <c r="K52" s="29"/>
      <c r="L52" s="29" t="s">
        <v>51</v>
      </c>
      <c r="M52" s="29"/>
      <c r="N52" s="29"/>
      <c r="O52" s="29"/>
      <c r="P52" s="29"/>
      <c r="Q52" s="45" t="s">
        <v>26</v>
      </c>
    </row>
    <row r="53" spans="1:17" outlineLevel="1">
      <c r="A53" s="42"/>
      <c r="B53" s="46" t="s">
        <v>105</v>
      </c>
      <c r="C53" s="29" t="s">
        <v>52</v>
      </c>
      <c r="D53" s="29"/>
      <c r="E53" s="29"/>
      <c r="F53" s="29"/>
      <c r="G53" s="29"/>
      <c r="H53" s="29"/>
      <c r="I53" s="29"/>
      <c r="J53" s="29"/>
      <c r="K53" s="31" t="s">
        <v>26</v>
      </c>
      <c r="L53" s="29" t="s">
        <v>53</v>
      </c>
      <c r="M53" s="29"/>
      <c r="N53" s="29"/>
      <c r="O53" s="29"/>
      <c r="P53" s="29"/>
      <c r="Q53" s="45" t="s">
        <v>73</v>
      </c>
    </row>
    <row r="54" spans="1:17" hidden="1" outlineLevel="1">
      <c r="A54" s="42"/>
      <c r="B54" s="29"/>
      <c r="C54" s="29"/>
      <c r="D54" s="29"/>
      <c r="E54" s="29"/>
      <c r="F54" s="29"/>
      <c r="G54" s="29"/>
      <c r="H54" s="29"/>
      <c r="I54" s="29"/>
      <c r="J54" s="29"/>
      <c r="K54" s="29"/>
      <c r="L54" s="29"/>
      <c r="M54" s="29"/>
      <c r="N54" s="29"/>
      <c r="O54" s="29"/>
      <c r="P54" s="29"/>
      <c r="Q54" s="43"/>
    </row>
    <row r="55" spans="1:17" hidden="1" outlineLevel="1">
      <c r="A55" s="42"/>
      <c r="B55" s="47" t="s">
        <v>54</v>
      </c>
      <c r="C55" s="48" t="s">
        <v>55</v>
      </c>
      <c r="D55" s="48"/>
      <c r="E55" s="48"/>
      <c r="F55" s="48"/>
      <c r="G55" s="48"/>
      <c r="H55" s="48"/>
      <c r="I55" s="48"/>
      <c r="J55" s="29"/>
      <c r="K55" s="49" t="s">
        <v>56</v>
      </c>
      <c r="L55" s="49"/>
      <c r="M55" s="49"/>
      <c r="N55" s="49"/>
      <c r="O55" s="49"/>
      <c r="P55" s="49"/>
      <c r="Q55" s="43"/>
    </row>
    <row r="56" spans="1:17" hidden="1" outlineLevel="1">
      <c r="A56" s="42"/>
      <c r="B56" s="29" t="s">
        <v>57</v>
      </c>
      <c r="C56" s="50" t="s">
        <v>74</v>
      </c>
      <c r="D56" s="51" t="s">
        <v>58</v>
      </c>
      <c r="E56" s="50" t="s">
        <v>59</v>
      </c>
      <c r="H56" s="29"/>
      <c r="I56" s="29"/>
      <c r="J56" s="29"/>
      <c r="K56" s="50"/>
      <c r="L56" s="29" t="s">
        <v>58</v>
      </c>
      <c r="M56" s="29"/>
      <c r="N56" s="50"/>
      <c r="O56" s="29"/>
      <c r="P56" s="29"/>
      <c r="Q56" s="43"/>
    </row>
    <row r="57" spans="1:17" hidden="1" outlineLevel="1">
      <c r="A57" s="42"/>
      <c r="B57" s="29"/>
      <c r="C57" s="29"/>
      <c r="D57" s="29"/>
      <c r="E57" s="29"/>
      <c r="F57" s="29"/>
      <c r="G57" s="29"/>
      <c r="H57" s="29"/>
      <c r="I57" s="29"/>
      <c r="J57" s="29"/>
      <c r="K57" s="198" t="str">
        <f>IF(OR(K56&lt;&gt;"Real",N56&lt;&gt;"2014/15"),"** Note: Data required to be reported in Real $ @ Jun14.  Escalate using standard CPI assumptions","OK - no escalation required")</f>
        <v>** Note: Data required to be reported in Real $ @ Jun14.  Escalate using standard CPI assumptions</v>
      </c>
      <c r="L57" s="198"/>
      <c r="M57" s="198"/>
      <c r="N57" s="198"/>
      <c r="O57" s="198"/>
      <c r="P57" s="198"/>
      <c r="Q57" s="199"/>
    </row>
    <row r="58" spans="1:17" outlineLevel="1">
      <c r="A58" s="42"/>
      <c r="B58" s="29"/>
      <c r="C58" s="29"/>
      <c r="D58" s="29"/>
      <c r="E58" s="29"/>
      <c r="F58" s="29"/>
      <c r="G58" s="29"/>
      <c r="H58" s="29"/>
      <c r="I58" s="29"/>
      <c r="J58" s="29"/>
      <c r="K58" s="29"/>
      <c r="L58" s="29"/>
      <c r="M58" s="29"/>
      <c r="N58" s="29"/>
      <c r="O58" s="29"/>
      <c r="P58" s="29"/>
      <c r="Q58" s="43"/>
    </row>
    <row r="59" spans="1:17" outlineLevel="1">
      <c r="A59" s="42"/>
      <c r="B59" s="29" t="s">
        <v>60</v>
      </c>
      <c r="C59" s="50" t="s">
        <v>134</v>
      </c>
      <c r="D59" s="29"/>
      <c r="E59" s="29"/>
      <c r="F59" s="29" t="s">
        <v>61</v>
      </c>
      <c r="G59" s="29"/>
      <c r="H59" s="200" t="s">
        <v>160</v>
      </c>
      <c r="I59" s="200"/>
      <c r="J59" s="29"/>
      <c r="K59" s="29" t="s">
        <v>62</v>
      </c>
      <c r="L59" s="29"/>
      <c r="M59" s="29"/>
      <c r="N59" s="200" t="s">
        <v>161</v>
      </c>
      <c r="O59" s="200"/>
      <c r="P59" s="29"/>
      <c r="Q59" s="43"/>
    </row>
    <row r="60" spans="1:17" outlineLevel="1">
      <c r="A60" s="42"/>
      <c r="B60" s="29"/>
      <c r="C60" s="29"/>
      <c r="D60" s="29"/>
      <c r="E60" s="29"/>
      <c r="F60" s="29"/>
      <c r="G60" s="29"/>
      <c r="H60" s="29"/>
      <c r="I60" s="29"/>
      <c r="J60" s="29"/>
      <c r="K60" s="29"/>
      <c r="L60" s="29"/>
      <c r="M60" s="29"/>
      <c r="N60" s="29"/>
      <c r="O60" s="29"/>
      <c r="P60" s="29"/>
      <c r="Q60" s="43"/>
    </row>
    <row r="61" spans="1:17" hidden="1" outlineLevel="1">
      <c r="A61" s="42"/>
      <c r="B61" s="29" t="s">
        <v>63</v>
      </c>
      <c r="C61" s="192"/>
      <c r="D61" s="193"/>
      <c r="E61" s="194"/>
      <c r="F61" s="194"/>
      <c r="G61" s="194"/>
      <c r="H61" s="194"/>
      <c r="I61" s="194"/>
      <c r="J61" s="194"/>
      <c r="K61" s="194"/>
      <c r="L61" s="194"/>
      <c r="M61" s="194"/>
      <c r="N61" s="194"/>
      <c r="O61" s="194"/>
      <c r="P61" s="194"/>
      <c r="Q61" s="195"/>
    </row>
    <row r="62" spans="1:17" hidden="1" outlineLevel="1">
      <c r="A62" s="42"/>
      <c r="B62" s="29" t="s">
        <v>64</v>
      </c>
      <c r="C62" s="29"/>
      <c r="D62" s="29"/>
      <c r="E62" s="29"/>
      <c r="F62" s="29"/>
      <c r="G62" s="29"/>
      <c r="H62" s="29"/>
      <c r="I62" s="29"/>
      <c r="J62" s="29"/>
      <c r="K62" s="29"/>
      <c r="L62" s="29"/>
      <c r="M62" s="29"/>
      <c r="N62" s="29"/>
      <c r="O62" s="29"/>
      <c r="P62" s="29"/>
      <c r="Q62" s="43"/>
    </row>
    <row r="63" spans="1:17" ht="15.75" outlineLevel="1" thickBot="1">
      <c r="A63" s="52"/>
      <c r="B63" s="53"/>
      <c r="C63" s="53"/>
      <c r="D63" s="53"/>
      <c r="E63" s="53"/>
      <c r="F63" s="53"/>
      <c r="G63" s="53"/>
      <c r="H63" s="53"/>
      <c r="I63" s="53"/>
      <c r="J63" s="53"/>
      <c r="K63" s="53"/>
      <c r="L63" s="53"/>
      <c r="M63" s="53"/>
      <c r="N63" s="53"/>
      <c r="O63" s="53"/>
      <c r="P63" s="53"/>
      <c r="Q63" s="54"/>
    </row>
    <row r="64" spans="1:17" ht="15.75" outlineLevel="1" thickBot="1"/>
    <row r="65" spans="1:17" outlineLevel="1">
      <c r="A65" s="40" t="s">
        <v>242</v>
      </c>
      <c r="B65" s="149" t="s">
        <v>41</v>
      </c>
      <c r="C65" s="180" t="s">
        <v>164</v>
      </c>
      <c r="D65" s="181"/>
      <c r="E65" s="181"/>
      <c r="F65" s="181"/>
      <c r="G65" s="181"/>
      <c r="H65" s="181"/>
      <c r="I65" s="181"/>
      <c r="J65" s="181"/>
      <c r="K65" s="181"/>
      <c r="L65" s="181"/>
      <c r="M65" s="181"/>
      <c r="N65" s="181"/>
      <c r="O65" s="181"/>
      <c r="P65" s="181"/>
      <c r="Q65" s="182"/>
    </row>
    <row r="66" spans="1:17" ht="77.25" customHeight="1" outlineLevel="1">
      <c r="A66" s="42"/>
      <c r="B66" s="75" t="s">
        <v>42</v>
      </c>
      <c r="C66" s="192" t="s">
        <v>165</v>
      </c>
      <c r="D66" s="184"/>
      <c r="E66" s="184"/>
      <c r="F66" s="184"/>
      <c r="G66" s="184"/>
      <c r="H66" s="184"/>
      <c r="I66" s="184"/>
      <c r="J66" s="184"/>
      <c r="K66" s="184"/>
      <c r="L66" s="184"/>
      <c r="M66" s="184"/>
      <c r="N66" s="185"/>
      <c r="O66" s="185"/>
      <c r="P66" s="185"/>
      <c r="Q66" s="186"/>
    </row>
    <row r="67" spans="1:17" outlineLevel="1">
      <c r="A67" s="42"/>
      <c r="B67" s="75" t="s">
        <v>46</v>
      </c>
      <c r="C67" s="228" t="s">
        <v>158</v>
      </c>
      <c r="D67" s="190"/>
      <c r="E67" s="190"/>
      <c r="F67" s="197"/>
      <c r="G67" s="75"/>
      <c r="H67" s="75"/>
      <c r="I67" s="75"/>
      <c r="J67" s="75"/>
      <c r="K67" s="75"/>
      <c r="L67" s="75"/>
      <c r="M67" s="75"/>
      <c r="N67" s="75"/>
      <c r="O67" s="75"/>
      <c r="P67" s="75"/>
      <c r="Q67" s="150"/>
    </row>
    <row r="68" spans="1:17" outlineLevel="1">
      <c r="A68" s="42"/>
      <c r="B68" s="44" t="s">
        <v>47</v>
      </c>
      <c r="C68" s="183"/>
      <c r="D68" s="184"/>
      <c r="E68" s="184"/>
      <c r="F68" s="184"/>
      <c r="G68" s="184"/>
      <c r="H68" s="184"/>
      <c r="I68" s="184"/>
      <c r="J68" s="184"/>
      <c r="K68" s="184"/>
      <c r="L68" s="184"/>
      <c r="M68" s="184"/>
      <c r="N68" s="185"/>
      <c r="O68" s="185"/>
      <c r="P68" s="185"/>
      <c r="Q68" s="186"/>
    </row>
    <row r="69" spans="1:17" outlineLevel="1">
      <c r="A69" s="42"/>
      <c r="B69" s="29"/>
      <c r="C69" s="29"/>
      <c r="D69" s="29"/>
      <c r="E69" s="29"/>
      <c r="F69" s="29"/>
      <c r="G69" s="29"/>
      <c r="H69" s="29"/>
      <c r="I69" s="29"/>
      <c r="J69" s="29"/>
      <c r="K69" s="29"/>
      <c r="L69" s="29"/>
      <c r="M69" s="29"/>
      <c r="N69" s="29"/>
      <c r="O69" s="29"/>
      <c r="P69" s="29"/>
      <c r="Q69" s="43"/>
    </row>
    <row r="70" spans="1:17" outlineLevel="1">
      <c r="A70" s="42"/>
      <c r="B70" s="29" t="s">
        <v>48</v>
      </c>
      <c r="C70" s="29" t="s">
        <v>49</v>
      </c>
      <c r="D70" s="29"/>
      <c r="E70" s="29"/>
      <c r="F70" s="29"/>
      <c r="G70" s="29"/>
      <c r="H70" s="31" t="s">
        <v>73</v>
      </c>
      <c r="I70" s="29"/>
      <c r="J70" s="29"/>
      <c r="K70" s="29"/>
      <c r="L70" s="29" t="s">
        <v>51</v>
      </c>
      <c r="M70" s="29"/>
      <c r="N70" s="29"/>
      <c r="O70" s="29"/>
      <c r="P70" s="29"/>
      <c r="Q70" s="45" t="s">
        <v>26</v>
      </c>
    </row>
    <row r="71" spans="1:17" outlineLevel="1">
      <c r="A71" s="42"/>
      <c r="B71" s="46" t="s">
        <v>105</v>
      </c>
      <c r="C71" s="29" t="s">
        <v>52</v>
      </c>
      <c r="D71" s="29"/>
      <c r="E71" s="29"/>
      <c r="F71" s="29"/>
      <c r="G71" s="29"/>
      <c r="H71" s="29"/>
      <c r="I71" s="29"/>
      <c r="J71" s="29"/>
      <c r="K71" s="31" t="s">
        <v>26</v>
      </c>
      <c r="L71" s="29" t="s">
        <v>53</v>
      </c>
      <c r="M71" s="29"/>
      <c r="N71" s="29"/>
      <c r="O71" s="29"/>
      <c r="P71" s="29"/>
      <c r="Q71" s="45" t="s">
        <v>73</v>
      </c>
    </row>
    <row r="72" spans="1:17" outlineLevel="1">
      <c r="A72" s="42"/>
      <c r="B72" s="29"/>
      <c r="C72" s="29"/>
      <c r="D72" s="29"/>
      <c r="E72" s="29"/>
      <c r="F72" s="29"/>
      <c r="G72" s="29"/>
      <c r="H72" s="29"/>
      <c r="I72" s="29"/>
      <c r="J72" s="29"/>
      <c r="K72" s="29"/>
      <c r="L72" s="29"/>
      <c r="M72" s="29"/>
      <c r="N72" s="29"/>
      <c r="O72" s="29"/>
      <c r="P72" s="29"/>
      <c r="Q72" s="43"/>
    </row>
    <row r="73" spans="1:17" hidden="1" outlineLevel="1">
      <c r="A73" s="42"/>
      <c r="B73" s="47" t="s">
        <v>54</v>
      </c>
      <c r="C73" s="48" t="s">
        <v>55</v>
      </c>
      <c r="D73" s="48"/>
      <c r="E73" s="48"/>
      <c r="F73" s="48"/>
      <c r="G73" s="48"/>
      <c r="H73" s="48"/>
      <c r="I73" s="48"/>
      <c r="J73" s="29"/>
      <c r="K73" s="49" t="s">
        <v>56</v>
      </c>
      <c r="L73" s="49"/>
      <c r="M73" s="49"/>
      <c r="N73" s="49"/>
      <c r="O73" s="49"/>
      <c r="P73" s="49"/>
      <c r="Q73" s="43"/>
    </row>
    <row r="74" spans="1:17" hidden="1" outlineLevel="1">
      <c r="A74" s="42"/>
      <c r="B74" s="29" t="s">
        <v>57</v>
      </c>
      <c r="C74" s="50" t="s">
        <v>74</v>
      </c>
      <c r="D74" s="51" t="s">
        <v>58</v>
      </c>
      <c r="E74" s="50" t="s">
        <v>59</v>
      </c>
      <c r="H74" s="29"/>
      <c r="I74" s="29"/>
      <c r="J74" s="29"/>
      <c r="K74" s="50"/>
      <c r="L74" s="29" t="s">
        <v>58</v>
      </c>
      <c r="M74" s="29"/>
      <c r="N74" s="50"/>
      <c r="O74" s="29"/>
      <c r="P74" s="29"/>
      <c r="Q74" s="43"/>
    </row>
    <row r="75" spans="1:17" hidden="1" outlineLevel="1">
      <c r="A75" s="42"/>
      <c r="B75" s="29"/>
      <c r="C75" s="29"/>
      <c r="D75" s="29"/>
      <c r="E75" s="29"/>
      <c r="F75" s="29"/>
      <c r="G75" s="29"/>
      <c r="H75" s="29"/>
      <c r="I75" s="29"/>
      <c r="J75" s="29"/>
      <c r="K75" s="198" t="str">
        <f>IF(OR(K74&lt;&gt;"Real",N74&lt;&gt;"2014/15"),"** Note: Data required to be reported in Real $ @ Jun14.  Escalate using standard CPI assumptions","OK - no escalation required")</f>
        <v>** Note: Data required to be reported in Real $ @ Jun14.  Escalate using standard CPI assumptions</v>
      </c>
      <c r="L75" s="198"/>
      <c r="M75" s="198"/>
      <c r="N75" s="198"/>
      <c r="O75" s="198"/>
      <c r="P75" s="198"/>
      <c r="Q75" s="199"/>
    </row>
    <row r="76" spans="1:17" hidden="1" outlineLevel="1">
      <c r="A76" s="42"/>
      <c r="B76" s="29"/>
      <c r="C76" s="29"/>
      <c r="D76" s="29"/>
      <c r="E76" s="29"/>
      <c r="F76" s="29"/>
      <c r="G76" s="29"/>
      <c r="H76" s="29"/>
      <c r="I76" s="29"/>
      <c r="J76" s="29"/>
      <c r="K76" s="29"/>
      <c r="L76" s="29"/>
      <c r="M76" s="29"/>
      <c r="N76" s="29"/>
      <c r="O76" s="29"/>
      <c r="P76" s="29"/>
      <c r="Q76" s="43"/>
    </row>
    <row r="77" spans="1:17" outlineLevel="1">
      <c r="A77" s="42"/>
      <c r="B77" s="29" t="s">
        <v>60</v>
      </c>
      <c r="C77" s="50" t="s">
        <v>134</v>
      </c>
      <c r="D77" s="29"/>
      <c r="E77" s="29"/>
      <c r="F77" s="29" t="s">
        <v>61</v>
      </c>
      <c r="G77" s="29"/>
      <c r="H77" s="200" t="s">
        <v>160</v>
      </c>
      <c r="I77" s="200"/>
      <c r="J77" s="29"/>
      <c r="K77" s="29" t="s">
        <v>62</v>
      </c>
      <c r="L77" s="29"/>
      <c r="M77" s="29"/>
      <c r="N77" s="200" t="s">
        <v>161</v>
      </c>
      <c r="O77" s="200"/>
      <c r="P77" s="29"/>
      <c r="Q77" s="43"/>
    </row>
    <row r="78" spans="1:17" outlineLevel="1">
      <c r="A78" s="42"/>
      <c r="B78" s="29"/>
      <c r="C78" s="29"/>
      <c r="D78" s="29"/>
      <c r="E78" s="29"/>
      <c r="F78" s="29"/>
      <c r="G78" s="29"/>
      <c r="H78" s="29"/>
      <c r="I78" s="29"/>
      <c r="J78" s="29"/>
      <c r="K78" s="29"/>
      <c r="L78" s="29"/>
      <c r="M78" s="29"/>
      <c r="N78" s="29"/>
      <c r="O78" s="29"/>
      <c r="P78" s="29"/>
      <c r="Q78" s="43"/>
    </row>
    <row r="79" spans="1:17" hidden="1" outlineLevel="1">
      <c r="A79" s="42"/>
      <c r="B79" s="29" t="s">
        <v>63</v>
      </c>
      <c r="C79" s="192"/>
      <c r="D79" s="193"/>
      <c r="E79" s="194"/>
      <c r="F79" s="194"/>
      <c r="G79" s="194"/>
      <c r="H79" s="194"/>
      <c r="I79" s="194"/>
      <c r="J79" s="194"/>
      <c r="K79" s="194"/>
      <c r="L79" s="194"/>
      <c r="M79" s="194"/>
      <c r="N79" s="194"/>
      <c r="O79" s="194"/>
      <c r="P79" s="194"/>
      <c r="Q79" s="195"/>
    </row>
    <row r="80" spans="1:17" hidden="1" outlineLevel="1">
      <c r="A80" s="42"/>
      <c r="B80" s="29" t="s">
        <v>64</v>
      </c>
      <c r="C80" s="29"/>
      <c r="D80" s="29"/>
      <c r="E80" s="29"/>
      <c r="F80" s="29"/>
      <c r="G80" s="29"/>
      <c r="H80" s="29"/>
      <c r="I80" s="29"/>
      <c r="J80" s="29"/>
      <c r="K80" s="29"/>
      <c r="L80" s="29"/>
      <c r="M80" s="29"/>
      <c r="N80" s="29"/>
      <c r="O80" s="29"/>
      <c r="P80" s="29"/>
      <c r="Q80" s="43"/>
    </row>
    <row r="81" spans="1:17" ht="15.75" outlineLevel="1" thickBot="1">
      <c r="A81" s="52"/>
      <c r="B81" s="53"/>
      <c r="C81" s="53"/>
      <c r="D81" s="53"/>
      <c r="E81" s="53"/>
      <c r="F81" s="53"/>
      <c r="G81" s="53"/>
      <c r="H81" s="53"/>
      <c r="I81" s="53"/>
      <c r="J81" s="53"/>
      <c r="K81" s="53"/>
      <c r="L81" s="53"/>
      <c r="M81" s="53"/>
      <c r="N81" s="53"/>
      <c r="O81" s="53"/>
      <c r="P81" s="53"/>
      <c r="Q81" s="54"/>
    </row>
  </sheetData>
  <mergeCells count="30">
    <mergeCell ref="C79:Q79"/>
    <mergeCell ref="H59:I59"/>
    <mergeCell ref="N59:O59"/>
    <mergeCell ref="C61:Q61"/>
    <mergeCell ref="C65:Q65"/>
    <mergeCell ref="C66:Q66"/>
    <mergeCell ref="C67:F67"/>
    <mergeCell ref="C68:Q68"/>
    <mergeCell ref="K75:Q75"/>
    <mergeCell ref="H77:I77"/>
    <mergeCell ref="N77:O77"/>
    <mergeCell ref="K57:Q57"/>
    <mergeCell ref="K39:Q39"/>
    <mergeCell ref="H41:I41"/>
    <mergeCell ref="N41:O41"/>
    <mergeCell ref="C43:Q43"/>
    <mergeCell ref="C47:Q47"/>
    <mergeCell ref="C48:Q48"/>
    <mergeCell ref="C49:F49"/>
    <mergeCell ref="C50:Q50"/>
    <mergeCell ref="B9:Q9"/>
    <mergeCell ref="C32:Q32"/>
    <mergeCell ref="E12:Q13"/>
    <mergeCell ref="E15:Q16"/>
    <mergeCell ref="E18:Q19"/>
    <mergeCell ref="B21:Q23"/>
    <mergeCell ref="C25:Q25"/>
    <mergeCell ref="C29:Q29"/>
    <mergeCell ref="C30:Q30"/>
    <mergeCell ref="C31:F31"/>
  </mergeCells>
  <conditionalFormatting sqref="B7">
    <cfRule type="cellIs" dxfId="547" priority="26" operator="equal">
      <formula>"Actual"</formula>
    </cfRule>
  </conditionalFormatting>
  <conditionalFormatting sqref="B14:Q14 B12:E12 B13:D13 B17:Q17 B15:E15 B16:D16 B19:D19 B18:E18">
    <cfRule type="expression" dxfId="546" priority="25">
      <formula>($C$11="Y")</formula>
    </cfRule>
  </conditionalFormatting>
  <conditionalFormatting sqref="H38:I38 D38:E38">
    <cfRule type="expression" dxfId="545" priority="21">
      <formula>($C38="Nominal")</formula>
    </cfRule>
  </conditionalFormatting>
  <conditionalFormatting sqref="K38">
    <cfRule type="cellIs" dxfId="544" priority="19" operator="equal">
      <formula>"Real"</formula>
    </cfRule>
    <cfRule type="cellIs" dxfId="543" priority="20" operator="equal">
      <formula>"Nominal"</formula>
    </cfRule>
  </conditionalFormatting>
  <conditionalFormatting sqref="L38:P38">
    <cfRule type="expression" dxfId="542" priority="18">
      <formula>($K38="Nominal")</formula>
    </cfRule>
  </conditionalFormatting>
  <conditionalFormatting sqref="K39">
    <cfRule type="cellIs" dxfId="541" priority="17" operator="equal">
      <formula>"OK"</formula>
    </cfRule>
  </conditionalFormatting>
  <conditionalFormatting sqref="B35">
    <cfRule type="cellIs" dxfId="540" priority="24" operator="equal">
      <formula>"Actual"</formula>
    </cfRule>
  </conditionalFormatting>
  <conditionalFormatting sqref="C38">
    <cfRule type="cellIs" dxfId="539" priority="22" operator="equal">
      <formula>"Real"</formula>
    </cfRule>
    <cfRule type="cellIs" dxfId="538" priority="23" operator="equal">
      <formula>"Nominal"</formula>
    </cfRule>
  </conditionalFormatting>
  <conditionalFormatting sqref="H56:I56 D56:E56">
    <cfRule type="expression" dxfId="537" priority="13">
      <formula>($C56="Nominal")</formula>
    </cfRule>
  </conditionalFormatting>
  <conditionalFormatting sqref="K56">
    <cfRule type="cellIs" dxfId="536" priority="11" operator="equal">
      <formula>"Real"</formula>
    </cfRule>
    <cfRule type="cellIs" dxfId="535" priority="12" operator="equal">
      <formula>"Nominal"</formula>
    </cfRule>
  </conditionalFormatting>
  <conditionalFormatting sqref="L56:P56">
    <cfRule type="expression" dxfId="534" priority="10">
      <formula>($K56="Nominal")</formula>
    </cfRule>
  </conditionalFormatting>
  <conditionalFormatting sqref="K57">
    <cfRule type="cellIs" dxfId="533" priority="9" operator="equal">
      <formula>"OK"</formula>
    </cfRule>
  </conditionalFormatting>
  <conditionalFormatting sqref="B53">
    <cfRule type="cellIs" dxfId="532" priority="16" operator="equal">
      <formula>"Actual"</formula>
    </cfRule>
  </conditionalFormatting>
  <conditionalFormatting sqref="C56">
    <cfRule type="cellIs" dxfId="531" priority="14" operator="equal">
      <formula>"Real"</formula>
    </cfRule>
    <cfRule type="cellIs" dxfId="530" priority="15" operator="equal">
      <formula>"Nominal"</formula>
    </cfRule>
  </conditionalFormatting>
  <conditionalFormatting sqref="H74:I74 D74:E74">
    <cfRule type="expression" dxfId="529" priority="5">
      <formula>($C74="Nominal")</formula>
    </cfRule>
  </conditionalFormatting>
  <conditionalFormatting sqref="K74">
    <cfRule type="cellIs" dxfId="528" priority="3" operator="equal">
      <formula>"Real"</formula>
    </cfRule>
    <cfRule type="cellIs" dxfId="527" priority="4" operator="equal">
      <formula>"Nominal"</formula>
    </cfRule>
  </conditionalFormatting>
  <conditionalFormatting sqref="L74:P74">
    <cfRule type="expression" dxfId="526" priority="2">
      <formula>($K74="Nominal")</formula>
    </cfRule>
  </conditionalFormatting>
  <conditionalFormatting sqref="K75">
    <cfRule type="cellIs" dxfId="525" priority="1" operator="equal">
      <formula>"OK"</formula>
    </cfRule>
  </conditionalFormatting>
  <conditionalFormatting sqref="B71">
    <cfRule type="cellIs" dxfId="524" priority="8" operator="equal">
      <formula>"Actual"</formula>
    </cfRule>
  </conditionalFormatting>
  <conditionalFormatting sqref="C74">
    <cfRule type="cellIs" dxfId="523" priority="6" operator="equal">
      <formula>"Real"</formula>
    </cfRule>
    <cfRule type="cellIs" dxfId="522" priority="7" operator="equal">
      <formula>"Nominal"</formula>
    </cfRule>
  </conditionalFormatting>
  <dataValidations count="5">
    <dataValidation type="list" allowBlank="1" showInputMessage="1" showErrorMessage="1" sqref="H41 H59 H77">
      <formula1>"None - Direct costs only,Directly attributable,Network overheads,Corporate overheads"</formula1>
    </dataValidation>
    <dataValidation type="list" allowBlank="1" showInputMessage="1" showErrorMessage="1" sqref="N41:O41 N59:O59 N77:O77">
      <formula1>"Labour only,Materials only,Contracted serv only,Total cost"</formula1>
    </dataValidation>
    <dataValidation type="list" allowBlank="1" showInputMessage="1" showErrorMessage="1" sqref="C41 C59 C77">
      <formula1>"1s,10s,1000s,1Ms,other"</formula1>
    </dataValidation>
    <dataValidation type="list" allowBlank="1" showInputMessage="1" showErrorMessage="1" sqref="E38 N38 E56 N56 E74 N74">
      <formula1>"NA,2008/09,2009/10,2010/11,2011/12,2012/13,2013/14,2014/15, 2015/16"</formula1>
    </dataValidation>
    <dataValidation type="list" allowBlank="1" showInputMessage="1" showErrorMessage="1" sqref="C38 K38 C56 K56 C74 K74">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rowBreaks count="1" manualBreakCount="1">
    <brk id="2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view="pageBreakPreview" zoomScale="90" zoomScaleNormal="80" zoomScaleSheetLayoutView="90" workbookViewId="0">
      <selection activeCell="A2" sqref="A2"/>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2.16 : Opex summary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2.16</v>
      </c>
      <c r="B5" s="12" t="s">
        <v>166</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252" t="s">
        <v>337</v>
      </c>
      <c r="C21" s="253"/>
      <c r="D21" s="253"/>
      <c r="E21" s="253"/>
      <c r="F21" s="253"/>
      <c r="G21" s="253"/>
      <c r="H21" s="253"/>
      <c r="I21" s="253"/>
      <c r="J21" s="253"/>
      <c r="K21" s="253"/>
      <c r="L21" s="253"/>
      <c r="M21" s="253"/>
      <c r="N21" s="253"/>
      <c r="O21" s="253"/>
      <c r="P21" s="253"/>
      <c r="Q21" s="254"/>
      <c r="R21" s="61"/>
    </row>
    <row r="22" spans="1:18" outlineLevel="1">
      <c r="A22" s="28"/>
      <c r="B22" s="255"/>
      <c r="C22" s="256"/>
      <c r="D22" s="256"/>
      <c r="E22" s="256"/>
      <c r="F22" s="256"/>
      <c r="G22" s="256"/>
      <c r="H22" s="256"/>
      <c r="I22" s="256"/>
      <c r="J22" s="256"/>
      <c r="K22" s="256"/>
      <c r="L22" s="256"/>
      <c r="M22" s="256"/>
      <c r="N22" s="256"/>
      <c r="O22" s="256"/>
      <c r="P22" s="256"/>
      <c r="Q22" s="257"/>
    </row>
    <row r="23" spans="1:18" outlineLevel="1">
      <c r="A23" s="28"/>
      <c r="B23" s="258"/>
      <c r="C23" s="259"/>
      <c r="D23" s="259"/>
      <c r="E23" s="259"/>
      <c r="F23" s="259"/>
      <c r="G23" s="259"/>
      <c r="H23" s="259"/>
      <c r="I23" s="259"/>
      <c r="J23" s="259"/>
      <c r="K23" s="259"/>
      <c r="L23" s="259"/>
      <c r="M23" s="259"/>
      <c r="N23" s="259"/>
      <c r="O23" s="259"/>
      <c r="P23" s="259"/>
      <c r="Q23" s="260"/>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outlineLevel="1" thickTop="1">
      <c r="A26" s="35"/>
      <c r="C26" s="35"/>
      <c r="D26" s="35"/>
      <c r="E26" s="35"/>
      <c r="F26" s="35"/>
      <c r="G26" s="35"/>
      <c r="H26" s="35"/>
      <c r="I26" s="35"/>
      <c r="J26" s="35"/>
      <c r="K26" s="35"/>
      <c r="L26" s="35"/>
      <c r="M26" s="35"/>
      <c r="N26" s="35"/>
      <c r="O26" s="35"/>
      <c r="P26" s="35"/>
      <c r="Q26" s="35"/>
    </row>
  </sheetData>
  <mergeCells count="6">
    <mergeCell ref="C25:Q25"/>
    <mergeCell ref="B9:Q9"/>
    <mergeCell ref="E12:Q13"/>
    <mergeCell ref="E15:Q16"/>
    <mergeCell ref="E18:Q19"/>
    <mergeCell ref="B21:Q23"/>
  </mergeCells>
  <conditionalFormatting sqref="B7">
    <cfRule type="cellIs" dxfId="521" priority="18" operator="equal">
      <formula>"Actual"</formula>
    </cfRule>
  </conditionalFormatting>
  <conditionalFormatting sqref="B14:Q14 B12:E12 B13:D13 B17:Q17 B15:E15 B16:D16 B19:D19 B18:E18">
    <cfRule type="expression" dxfId="520" priority="9">
      <formula>($C$11="Y")</formula>
    </cfRule>
  </conditionalFormatting>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90" zoomScaleNormal="80" zoomScaleSheetLayoutView="90" workbookViewId="0">
      <selection activeCell="A2" sqref="A2"/>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2.17 :  Step changes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2.17</v>
      </c>
      <c r="B5" s="12" t="s">
        <v>167</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353</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customHeight="1"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40</v>
      </c>
      <c r="B29" s="41" t="s">
        <v>41</v>
      </c>
      <c r="C29" s="180" t="s">
        <v>129</v>
      </c>
      <c r="D29" s="181"/>
      <c r="E29" s="181"/>
      <c r="F29" s="181"/>
      <c r="G29" s="181"/>
      <c r="H29" s="181"/>
      <c r="I29" s="181"/>
      <c r="J29" s="181"/>
      <c r="K29" s="181"/>
      <c r="L29" s="181"/>
      <c r="M29" s="181"/>
      <c r="N29" s="181"/>
      <c r="O29" s="181"/>
      <c r="P29" s="181"/>
      <c r="Q29" s="182"/>
    </row>
    <row r="30" spans="1:18" outlineLevel="1">
      <c r="A30" s="42"/>
      <c r="B30" s="29" t="s">
        <v>42</v>
      </c>
      <c r="C30" s="183" t="s">
        <v>130</v>
      </c>
      <c r="D30" s="184"/>
      <c r="E30" s="184"/>
      <c r="F30" s="184"/>
      <c r="G30" s="184"/>
      <c r="H30" s="184"/>
      <c r="I30" s="184"/>
      <c r="J30" s="184"/>
      <c r="K30" s="184"/>
      <c r="L30" s="184"/>
      <c r="M30" s="184"/>
      <c r="N30" s="185"/>
      <c r="O30" s="185"/>
      <c r="P30" s="185"/>
      <c r="Q30" s="186"/>
    </row>
    <row r="31" spans="1:18" outlineLevel="1">
      <c r="A31" s="42"/>
      <c r="B31" s="29" t="s">
        <v>46</v>
      </c>
      <c r="C31" s="196" t="s">
        <v>131</v>
      </c>
      <c r="D31" s="190"/>
      <c r="E31" s="190"/>
      <c r="F31" s="197"/>
      <c r="G31" s="29"/>
      <c r="H31" s="29"/>
      <c r="I31" s="29"/>
      <c r="J31" s="29"/>
      <c r="K31" s="29"/>
      <c r="L31" s="29"/>
      <c r="M31" s="29"/>
      <c r="N31" s="29"/>
      <c r="O31" s="29"/>
      <c r="P31" s="29"/>
      <c r="Q31" s="43"/>
    </row>
    <row r="32" spans="1:18" outlineLevel="1">
      <c r="A32" s="42"/>
      <c r="B32" s="44" t="s">
        <v>47</v>
      </c>
      <c r="C32" s="183" t="s">
        <v>132</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50</v>
      </c>
    </row>
    <row r="35" spans="1:17" outlineLevel="1">
      <c r="A35" s="42"/>
      <c r="B35" s="46" t="s">
        <v>105</v>
      </c>
      <c r="C35" s="29" t="s">
        <v>52</v>
      </c>
      <c r="D35" s="29"/>
      <c r="E35" s="29"/>
      <c r="F35" s="29"/>
      <c r="G35" s="29"/>
      <c r="H35" s="29"/>
      <c r="I35" s="29"/>
      <c r="J35" s="29"/>
      <c r="K35" s="31" t="s">
        <v>26</v>
      </c>
      <c r="L35" s="29" t="s">
        <v>53</v>
      </c>
      <c r="M35" s="29"/>
      <c r="N35" s="29"/>
      <c r="O35" s="29"/>
      <c r="P35" s="29"/>
      <c r="Q35" s="45" t="s">
        <v>50</v>
      </c>
    </row>
    <row r="36" spans="1:17" outlineLevel="1">
      <c r="A36" s="42"/>
      <c r="B36" s="29"/>
      <c r="C36" s="29"/>
      <c r="D36" s="29"/>
      <c r="E36" s="29"/>
      <c r="F36" s="29"/>
      <c r="G36" s="29"/>
      <c r="H36" s="29"/>
      <c r="I36" s="29"/>
      <c r="J36" s="29"/>
      <c r="K36" s="29"/>
      <c r="L36" s="29"/>
      <c r="M36" s="29"/>
      <c r="N36" s="29"/>
      <c r="O36" s="29"/>
      <c r="P36" s="29"/>
      <c r="Q36" s="43"/>
    </row>
    <row r="37" spans="1:17" outlineLevel="1">
      <c r="A37" s="42"/>
      <c r="B37" s="47" t="s">
        <v>54</v>
      </c>
      <c r="C37" s="48" t="s">
        <v>133</v>
      </c>
      <c r="D37" s="48"/>
      <c r="E37" s="48"/>
      <c r="F37" s="48"/>
      <c r="G37" s="48"/>
      <c r="H37" s="48"/>
      <c r="I37" s="48"/>
      <c r="J37" s="29"/>
      <c r="K37" s="65"/>
      <c r="L37" s="65"/>
      <c r="M37" s="65"/>
      <c r="N37" s="65"/>
      <c r="O37" s="65"/>
      <c r="P37" s="65"/>
      <c r="Q37" s="66"/>
    </row>
    <row r="38" spans="1:17" outlineLevel="1">
      <c r="A38" s="42"/>
      <c r="B38" s="29" t="s">
        <v>57</v>
      </c>
      <c r="C38" s="50" t="s">
        <v>74</v>
      </c>
      <c r="D38" s="51" t="s">
        <v>58</v>
      </c>
      <c r="E38" s="50" t="s">
        <v>59</v>
      </c>
      <c r="H38" s="29"/>
      <c r="I38" s="29"/>
      <c r="J38" s="29"/>
      <c r="K38" s="65"/>
      <c r="L38" s="65"/>
      <c r="M38" s="65"/>
      <c r="N38" s="65"/>
      <c r="O38" s="65"/>
      <c r="P38" s="65"/>
      <c r="Q38" s="66"/>
    </row>
    <row r="39" spans="1:17" outlineLevel="1">
      <c r="A39" s="42"/>
      <c r="B39" s="29"/>
      <c r="C39" s="29"/>
      <c r="D39" s="29"/>
      <c r="E39" s="29"/>
      <c r="F39" s="29"/>
      <c r="G39" s="29"/>
      <c r="H39" s="29"/>
      <c r="I39" s="29"/>
      <c r="J39" s="29"/>
      <c r="K39" s="241"/>
      <c r="L39" s="241"/>
      <c r="M39" s="241"/>
      <c r="N39" s="241"/>
      <c r="O39" s="241"/>
      <c r="P39" s="241"/>
      <c r="Q39" s="242"/>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134</v>
      </c>
      <c r="D41" s="29"/>
      <c r="E41" s="29"/>
      <c r="F41" s="29" t="s">
        <v>61</v>
      </c>
      <c r="G41" s="29"/>
      <c r="H41" s="200" t="s">
        <v>77</v>
      </c>
      <c r="I41" s="200"/>
      <c r="J41" s="29"/>
      <c r="K41" s="29" t="s">
        <v>62</v>
      </c>
      <c r="L41" s="29"/>
      <c r="M41" s="29"/>
      <c r="N41" s="200" t="s">
        <v>78</v>
      </c>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t="s">
        <v>135</v>
      </c>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outlineLevel="1"/>
  </sheetData>
  <mergeCells count="14">
    <mergeCell ref="C32:Q32"/>
    <mergeCell ref="K39:Q39"/>
    <mergeCell ref="H41:I41"/>
    <mergeCell ref="N41:O41"/>
    <mergeCell ref="C43:Q43"/>
    <mergeCell ref="C30:Q30"/>
    <mergeCell ref="C31:F31"/>
    <mergeCell ref="C29:Q29"/>
    <mergeCell ref="B9:Q9"/>
    <mergeCell ref="E12:Q13"/>
    <mergeCell ref="E15:Q16"/>
    <mergeCell ref="E18:Q19"/>
    <mergeCell ref="B21:Q23"/>
    <mergeCell ref="C25:Q25"/>
  </mergeCells>
  <conditionalFormatting sqref="B35">
    <cfRule type="cellIs" dxfId="519" priority="18" operator="equal">
      <formula>"Actual"</formula>
    </cfRule>
  </conditionalFormatting>
  <conditionalFormatting sqref="B7 B35">
    <cfRule type="cellIs" dxfId="518" priority="36" operator="equal">
      <formula>"Actual"</formula>
    </cfRule>
  </conditionalFormatting>
  <conditionalFormatting sqref="H38:I38 D38:E38">
    <cfRule type="expression" dxfId="517" priority="35">
      <formula>($C38="Nominal")</formula>
    </cfRule>
  </conditionalFormatting>
  <conditionalFormatting sqref="K38 C38">
    <cfRule type="cellIs" dxfId="516" priority="33" operator="equal">
      <formula>"Real"</formula>
    </cfRule>
    <cfRule type="cellIs" dxfId="515" priority="34" operator="equal">
      <formula>"Nominal"</formula>
    </cfRule>
  </conditionalFormatting>
  <conditionalFormatting sqref="L38:P38">
    <cfRule type="expression" dxfId="514" priority="32">
      <formula>($K38="Nominal")</formula>
    </cfRule>
  </conditionalFormatting>
  <conditionalFormatting sqref="K39">
    <cfRule type="cellIs" dxfId="513" priority="31" operator="equal">
      <formula>"OK"</formula>
    </cfRule>
  </conditionalFormatting>
  <conditionalFormatting sqref="B14:Q14 B12:E12 B13:D13 B17:Q17 B15:E15 B16:D16 B19:D19 B18:E18">
    <cfRule type="expression" dxfId="512" priority="30">
      <formula>($C$171="Y")</formula>
    </cfRule>
  </conditionalFormatting>
  <conditionalFormatting sqref="B35">
    <cfRule type="cellIs" dxfId="511" priority="29" operator="equal">
      <formula>"Actual"</formula>
    </cfRule>
  </conditionalFormatting>
  <conditionalFormatting sqref="H38:I38 D38:E38">
    <cfRule type="expression" dxfId="510" priority="28">
      <formula>($C38="Nominal")</formula>
    </cfRule>
  </conditionalFormatting>
  <conditionalFormatting sqref="K38 C38">
    <cfRule type="cellIs" dxfId="509" priority="26" operator="equal">
      <formula>"Real"</formula>
    </cfRule>
    <cfRule type="cellIs" dxfId="508" priority="27" operator="equal">
      <formula>"Nominal"</formula>
    </cfRule>
  </conditionalFormatting>
  <conditionalFormatting sqref="L38:P38">
    <cfRule type="expression" dxfId="507" priority="25">
      <formula>($K38="Nominal")</formula>
    </cfRule>
  </conditionalFormatting>
  <conditionalFormatting sqref="K39">
    <cfRule type="cellIs" dxfId="506" priority="24" operator="equal">
      <formula>"OK"</formula>
    </cfRule>
  </conditionalFormatting>
  <conditionalFormatting sqref="H38:I38 D38:E38">
    <cfRule type="expression" dxfId="505" priority="23">
      <formula>($C38="Nominal")</formula>
    </cfRule>
  </conditionalFormatting>
  <conditionalFormatting sqref="K38">
    <cfRule type="cellIs" dxfId="504" priority="21" operator="equal">
      <formula>"Real"</formula>
    </cfRule>
    <cfRule type="cellIs" dxfId="503" priority="22" operator="equal">
      <formula>"Nominal"</formula>
    </cfRule>
  </conditionalFormatting>
  <conditionalFormatting sqref="L38:P38">
    <cfRule type="expression" dxfId="502" priority="20">
      <formula>($K38="Nominal")</formula>
    </cfRule>
  </conditionalFormatting>
  <conditionalFormatting sqref="K39">
    <cfRule type="cellIs" dxfId="501" priority="19" operator="equal">
      <formula>"OK"</formula>
    </cfRule>
  </conditionalFormatting>
  <conditionalFormatting sqref="C38">
    <cfRule type="cellIs" dxfId="500" priority="16" operator="equal">
      <formula>"Real"</formula>
    </cfRule>
    <cfRule type="cellIs" dxfId="499" priority="17" operator="equal">
      <formula>"Nominal"</formula>
    </cfRule>
  </conditionalFormatting>
  <conditionalFormatting sqref="H38:I38 D38:E38">
    <cfRule type="expression" dxfId="498" priority="15">
      <formula>($C38="Nominal")</formula>
    </cfRule>
  </conditionalFormatting>
  <conditionalFormatting sqref="K38">
    <cfRule type="cellIs" dxfId="497" priority="13" operator="equal">
      <formula>"Real"</formula>
    </cfRule>
    <cfRule type="cellIs" dxfId="496" priority="14" operator="equal">
      <formula>"Nominal"</formula>
    </cfRule>
  </conditionalFormatting>
  <conditionalFormatting sqref="L38:P38">
    <cfRule type="expression" dxfId="495" priority="12">
      <formula>($K38="Nominal")</formula>
    </cfRule>
  </conditionalFormatting>
  <conditionalFormatting sqref="K39">
    <cfRule type="cellIs" dxfId="494" priority="11" operator="equal">
      <formula>"OK"</formula>
    </cfRule>
  </conditionalFormatting>
  <conditionalFormatting sqref="B35">
    <cfRule type="cellIs" dxfId="493" priority="10" operator="equal">
      <formula>"Actual"</formula>
    </cfRule>
  </conditionalFormatting>
  <conditionalFormatting sqref="C38">
    <cfRule type="cellIs" dxfId="492" priority="8" operator="equal">
      <formula>"Real"</formula>
    </cfRule>
    <cfRule type="cellIs" dxfId="491" priority="9" operator="equal">
      <formula>"Nominal"</formula>
    </cfRule>
  </conditionalFormatting>
  <conditionalFormatting sqref="H38:I38 D38:E38">
    <cfRule type="expression" dxfId="490" priority="7">
      <formula>($C38="Nominal")</formula>
    </cfRule>
  </conditionalFormatting>
  <conditionalFormatting sqref="K38">
    <cfRule type="cellIs" dxfId="489" priority="5" operator="equal">
      <formula>"Real"</formula>
    </cfRule>
    <cfRule type="cellIs" dxfId="488" priority="6" operator="equal">
      <formula>"Nominal"</formula>
    </cfRule>
  </conditionalFormatting>
  <conditionalFormatting sqref="L38:P38">
    <cfRule type="expression" dxfId="487" priority="4">
      <formula>($K38="Nominal")</formula>
    </cfRule>
  </conditionalFormatting>
  <conditionalFormatting sqref="K39">
    <cfRule type="cellIs" dxfId="486" priority="3" operator="equal">
      <formula>"OK"</formula>
    </cfRule>
  </conditionalFormatting>
  <conditionalFormatting sqref="C38">
    <cfRule type="cellIs" dxfId="485" priority="1" operator="equal">
      <formula>"Real"</formula>
    </cfRule>
    <cfRule type="cellIs" dxfId="484" priority="2" operator="equal">
      <formula>"Nominal"</formula>
    </cfRule>
  </conditionalFormatting>
  <dataValidations count="5">
    <dataValidation type="list" allowBlank="1" showInputMessage="1" showErrorMessage="1" sqref="H41">
      <formula1>"None - Direct costs only,Directly attributable,Network overheads,Corporate overheads"</formula1>
    </dataValidation>
    <dataValidation type="list" allowBlank="1" showInputMessage="1" showErrorMessage="1" sqref="N41:O41">
      <formula1>"Labour only,Materials only,Contracted serv only,Total cost"</formula1>
    </dataValidation>
    <dataValidation type="list" allowBlank="1" showInputMessage="1" showErrorMessage="1" sqref="C41">
      <formula1>"1s,10s,1000s,1Ms,other"</formula1>
    </dataValidation>
    <dataValidation type="list" allowBlank="1" showInputMessage="1" showErrorMessage="1" sqref="E38 N38">
      <formula1>"NA,2008/09,2009/10,2010/11,2011/12,2012/13,2013/14,2014/15, 2015/16"</formula1>
    </dataValidation>
    <dataValidation type="list" allowBlank="1" showInputMessage="1" showErrorMessage="1" sqref="C38 K38">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view="pageBreakPreview" topLeftCell="A29" zoomScale="90" zoomScaleNormal="80" zoomScaleSheetLayoutView="90" workbookViewId="0">
      <selection activeCell="K77" sqref="K77:Q77"/>
    </sheetView>
  </sheetViews>
  <sheetFormatPr defaultRowHeight="15" outlineLevelRow="1"/>
  <cols>
    <col min="1" max="1" width="27.710937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3.1 : Revenue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3.1</v>
      </c>
      <c r="B5" s="12" t="s">
        <v>168</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Estimated</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c r="R9" s="76"/>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73</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253</v>
      </c>
      <c r="C21" s="168"/>
      <c r="D21" s="168"/>
      <c r="E21" s="168"/>
      <c r="F21" s="168"/>
      <c r="G21" s="168"/>
      <c r="H21" s="168"/>
      <c r="I21" s="168"/>
      <c r="J21" s="168"/>
      <c r="K21" s="168"/>
      <c r="L21" s="168"/>
      <c r="M21" s="168"/>
      <c r="N21" s="168"/>
      <c r="O21" s="168"/>
      <c r="P21" s="168"/>
      <c r="Q21" s="169"/>
      <c r="R21" s="61"/>
    </row>
    <row r="22" spans="1:18" ht="210" customHeight="1"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36</v>
      </c>
      <c r="D25" s="177"/>
      <c r="E25" s="178"/>
      <c r="F25" s="178"/>
      <c r="G25" s="178"/>
      <c r="H25" s="178"/>
      <c r="I25" s="178"/>
      <c r="J25" s="178"/>
      <c r="K25" s="178"/>
      <c r="L25" s="178"/>
      <c r="M25" s="178"/>
      <c r="N25" s="178"/>
      <c r="O25" s="178"/>
      <c r="P25" s="178"/>
      <c r="Q25" s="179"/>
    </row>
    <row r="26" spans="1:18" ht="16.5" outlineLevel="1" thickTop="1" thickBot="1">
      <c r="A26" s="35"/>
      <c r="C26" s="35"/>
      <c r="D26" s="35"/>
      <c r="E26" s="35"/>
      <c r="F26" s="35"/>
      <c r="G26" s="35"/>
      <c r="H26" s="35"/>
      <c r="I26" s="35"/>
      <c r="J26" s="35"/>
      <c r="K26" s="35"/>
      <c r="L26" s="35"/>
      <c r="M26" s="35"/>
      <c r="N26" s="35"/>
      <c r="O26" s="35"/>
      <c r="P26" s="35"/>
      <c r="Q26" s="35"/>
    </row>
    <row r="27" spans="1:18" ht="19.5" outlineLevel="1" thickTop="1">
      <c r="A27" s="24" t="s">
        <v>126</v>
      </c>
      <c r="B27" s="25" t="str">
        <f>IF(C31="Y","Actual","Estimated")</f>
        <v>Estimated</v>
      </c>
      <c r="C27" s="26" t="s">
        <v>22</v>
      </c>
      <c r="D27" s="26"/>
      <c r="E27" s="26"/>
      <c r="F27" s="26"/>
      <c r="G27" s="26"/>
      <c r="H27" s="26"/>
      <c r="I27" s="26"/>
      <c r="J27" s="26"/>
      <c r="K27" s="26"/>
      <c r="L27" s="26"/>
      <c r="M27" s="26"/>
      <c r="N27" s="26"/>
      <c r="O27" s="26"/>
      <c r="P27" s="26"/>
      <c r="Q27" s="27"/>
    </row>
    <row r="28" spans="1:18" outlineLevel="1">
      <c r="A28" s="28"/>
      <c r="B28" s="29"/>
      <c r="C28" s="29"/>
      <c r="D28" s="29"/>
      <c r="E28" s="29"/>
      <c r="F28" s="29"/>
      <c r="G28" s="29"/>
      <c r="H28" s="29"/>
      <c r="I28" s="29"/>
      <c r="J28" s="29"/>
      <c r="K28" s="29"/>
      <c r="L28" s="29"/>
      <c r="M28" s="29"/>
      <c r="N28" s="29"/>
      <c r="O28" s="29"/>
      <c r="P28" s="29"/>
      <c r="Q28" s="30"/>
    </row>
    <row r="29" spans="1:18" outlineLevel="1">
      <c r="A29" s="28" t="s">
        <v>23</v>
      </c>
      <c r="B29" s="163" t="s">
        <v>24</v>
      </c>
      <c r="C29" s="163"/>
      <c r="D29" s="163"/>
      <c r="E29" s="163"/>
      <c r="F29" s="163"/>
      <c r="G29" s="163"/>
      <c r="H29" s="163"/>
      <c r="I29" s="163"/>
      <c r="J29" s="163"/>
      <c r="K29" s="163"/>
      <c r="L29" s="163"/>
      <c r="M29" s="163"/>
      <c r="N29" s="163"/>
      <c r="O29" s="163"/>
      <c r="P29" s="163"/>
      <c r="Q29" s="164"/>
    </row>
    <row r="30" spans="1:18" outlineLevel="1">
      <c r="A30" s="28"/>
      <c r="B30" s="29"/>
      <c r="C30" s="29"/>
      <c r="D30" s="29"/>
      <c r="E30" s="29"/>
      <c r="F30" s="29"/>
      <c r="G30" s="29"/>
      <c r="H30" s="29"/>
      <c r="I30" s="29"/>
      <c r="J30" s="29"/>
      <c r="K30" s="29"/>
      <c r="L30" s="29"/>
      <c r="M30" s="29"/>
      <c r="N30" s="29"/>
      <c r="O30" s="29"/>
      <c r="P30" s="29"/>
      <c r="Q30" s="30"/>
    </row>
    <row r="31" spans="1:18" outlineLevel="1">
      <c r="A31" s="28" t="s">
        <v>25</v>
      </c>
      <c r="B31" s="29"/>
      <c r="C31" s="31" t="s">
        <v>73</v>
      </c>
      <c r="D31" s="32" t="s">
        <v>27</v>
      </c>
      <c r="E31" s="29"/>
      <c r="F31" s="29"/>
      <c r="G31" s="29"/>
      <c r="H31" s="29"/>
      <c r="I31" s="29"/>
      <c r="J31" s="29"/>
      <c r="K31" s="29"/>
      <c r="L31" s="29"/>
      <c r="M31" s="29"/>
      <c r="N31" s="29"/>
      <c r="O31" s="29"/>
      <c r="P31" s="29"/>
      <c r="Q31" s="30"/>
    </row>
    <row r="32" spans="1:18" hidden="1" outlineLevel="1">
      <c r="A32" s="28"/>
      <c r="B32" s="29" t="s">
        <v>28</v>
      </c>
      <c r="C32" s="29" t="s">
        <v>29</v>
      </c>
      <c r="D32" s="29"/>
      <c r="E32" s="165"/>
      <c r="F32" s="165"/>
      <c r="G32" s="165"/>
      <c r="H32" s="165"/>
      <c r="I32" s="165"/>
      <c r="J32" s="165"/>
      <c r="K32" s="165"/>
      <c r="L32" s="165"/>
      <c r="M32" s="165"/>
      <c r="N32" s="165"/>
      <c r="O32" s="165"/>
      <c r="P32" s="165"/>
      <c r="Q32" s="166"/>
    </row>
    <row r="33" spans="1:17" hidden="1" outlineLevel="1">
      <c r="A33" s="28"/>
      <c r="B33" s="29"/>
      <c r="C33" s="29" t="s">
        <v>30</v>
      </c>
      <c r="D33" s="29"/>
      <c r="E33" s="165"/>
      <c r="F33" s="165"/>
      <c r="G33" s="165"/>
      <c r="H33" s="165"/>
      <c r="I33" s="165"/>
      <c r="J33" s="165"/>
      <c r="K33" s="165"/>
      <c r="L33" s="165"/>
      <c r="M33" s="165"/>
      <c r="N33" s="165"/>
      <c r="O33" s="165"/>
      <c r="P33" s="165"/>
      <c r="Q33" s="166"/>
    </row>
    <row r="34" spans="1:17" hidden="1" outlineLevel="1">
      <c r="A34" s="28"/>
      <c r="B34" s="29"/>
      <c r="C34" s="29"/>
      <c r="D34" s="29"/>
      <c r="E34" s="29"/>
      <c r="F34" s="29"/>
      <c r="G34" s="29"/>
      <c r="H34" s="29"/>
      <c r="I34" s="29"/>
      <c r="J34" s="29"/>
      <c r="K34" s="29"/>
      <c r="L34" s="29"/>
      <c r="M34" s="29"/>
      <c r="N34" s="29"/>
      <c r="O34" s="29"/>
      <c r="P34" s="29"/>
      <c r="Q34" s="30"/>
    </row>
    <row r="35" spans="1:17" hidden="1" outlineLevel="1">
      <c r="A35" s="28"/>
      <c r="B35" s="29"/>
      <c r="C35" s="29" t="s">
        <v>31</v>
      </c>
      <c r="D35" s="29"/>
      <c r="E35" s="165"/>
      <c r="F35" s="165"/>
      <c r="G35" s="165"/>
      <c r="H35" s="165"/>
      <c r="I35" s="165"/>
      <c r="J35" s="165"/>
      <c r="K35" s="165"/>
      <c r="L35" s="165"/>
      <c r="M35" s="165"/>
      <c r="N35" s="165"/>
      <c r="O35" s="165"/>
      <c r="P35" s="165"/>
      <c r="Q35" s="166"/>
    </row>
    <row r="36" spans="1:17" hidden="1" outlineLevel="1">
      <c r="A36" s="28"/>
      <c r="B36" s="29"/>
      <c r="C36" s="29" t="s">
        <v>32</v>
      </c>
      <c r="D36" s="29"/>
      <c r="E36" s="165"/>
      <c r="F36" s="165"/>
      <c r="G36" s="165"/>
      <c r="H36" s="165"/>
      <c r="I36" s="165"/>
      <c r="J36" s="165"/>
      <c r="K36" s="165"/>
      <c r="L36" s="165"/>
      <c r="M36" s="165"/>
      <c r="N36" s="165"/>
      <c r="O36" s="165"/>
      <c r="P36" s="165"/>
      <c r="Q36" s="166"/>
    </row>
    <row r="37" spans="1:17" hidden="1" outlineLevel="1">
      <c r="A37" s="28"/>
      <c r="B37" s="29"/>
      <c r="C37" s="29"/>
      <c r="D37" s="29"/>
      <c r="E37" s="29"/>
      <c r="F37" s="29"/>
      <c r="G37" s="29"/>
      <c r="H37" s="29"/>
      <c r="I37" s="29"/>
      <c r="J37" s="29"/>
      <c r="K37" s="29"/>
      <c r="L37" s="29"/>
      <c r="M37" s="29"/>
      <c r="N37" s="29"/>
      <c r="O37" s="29"/>
      <c r="P37" s="29"/>
      <c r="Q37" s="30"/>
    </row>
    <row r="38" spans="1:17" hidden="1" outlineLevel="1">
      <c r="A38" s="28"/>
      <c r="B38" s="29"/>
      <c r="C38" s="29" t="s">
        <v>33</v>
      </c>
      <c r="D38" s="29"/>
      <c r="E38" s="165"/>
      <c r="F38" s="165"/>
      <c r="G38" s="165"/>
      <c r="H38" s="165"/>
      <c r="I38" s="165"/>
      <c r="J38" s="165"/>
      <c r="K38" s="165"/>
      <c r="L38" s="165"/>
      <c r="M38" s="165"/>
      <c r="N38" s="165"/>
      <c r="O38" s="165"/>
      <c r="P38" s="165"/>
      <c r="Q38" s="166"/>
    </row>
    <row r="39" spans="1:17" outlineLevel="1">
      <c r="A39" s="28"/>
      <c r="B39" s="29"/>
      <c r="C39" s="29"/>
      <c r="D39" s="29"/>
      <c r="E39" s="165"/>
      <c r="F39" s="165"/>
      <c r="G39" s="165"/>
      <c r="H39" s="165"/>
      <c r="I39" s="165"/>
      <c r="J39" s="165"/>
      <c r="K39" s="165"/>
      <c r="L39" s="165"/>
      <c r="M39" s="165"/>
      <c r="N39" s="165"/>
      <c r="O39" s="165"/>
      <c r="P39" s="165"/>
      <c r="Q39" s="166"/>
    </row>
    <row r="40" spans="1:17" hidden="1" outlineLevel="1">
      <c r="A40" s="28"/>
      <c r="B40" s="29"/>
      <c r="C40" s="29"/>
      <c r="D40" s="29"/>
      <c r="E40" s="29"/>
      <c r="F40" s="29"/>
      <c r="G40" s="29"/>
      <c r="H40" s="29"/>
      <c r="I40" s="29"/>
      <c r="J40" s="29"/>
      <c r="K40" s="29"/>
      <c r="L40" s="29"/>
      <c r="M40" s="29"/>
      <c r="N40" s="29"/>
      <c r="O40" s="29"/>
      <c r="P40" s="29"/>
      <c r="Q40" s="30"/>
    </row>
    <row r="41" spans="1:17" outlineLevel="1">
      <c r="A41" s="28" t="s">
        <v>34</v>
      </c>
      <c r="B41" s="167" t="s">
        <v>254</v>
      </c>
      <c r="C41" s="168"/>
      <c r="D41" s="168"/>
      <c r="E41" s="168"/>
      <c r="F41" s="168"/>
      <c r="G41" s="168"/>
      <c r="H41" s="168"/>
      <c r="I41" s="168"/>
      <c r="J41" s="168"/>
      <c r="K41" s="168"/>
      <c r="L41" s="168"/>
      <c r="M41" s="168"/>
      <c r="N41" s="168"/>
      <c r="O41" s="168"/>
      <c r="P41" s="168"/>
      <c r="Q41" s="169"/>
    </row>
    <row r="42" spans="1:17" ht="36" customHeight="1" outlineLevel="1">
      <c r="A42" s="28"/>
      <c r="B42" s="170"/>
      <c r="C42" s="171"/>
      <c r="D42" s="171"/>
      <c r="E42" s="171"/>
      <c r="F42" s="171"/>
      <c r="G42" s="171"/>
      <c r="H42" s="171"/>
      <c r="I42" s="171"/>
      <c r="J42" s="171"/>
      <c r="K42" s="171"/>
      <c r="L42" s="171"/>
      <c r="M42" s="171"/>
      <c r="N42" s="171"/>
      <c r="O42" s="171"/>
      <c r="P42" s="171"/>
      <c r="Q42" s="172"/>
    </row>
    <row r="43" spans="1:17" outlineLevel="1">
      <c r="A43" s="28"/>
      <c r="B43" s="173"/>
      <c r="C43" s="174"/>
      <c r="D43" s="174"/>
      <c r="E43" s="174"/>
      <c r="F43" s="174"/>
      <c r="G43" s="174"/>
      <c r="H43" s="174"/>
      <c r="I43" s="174"/>
      <c r="J43" s="174"/>
      <c r="K43" s="174"/>
      <c r="L43" s="174"/>
      <c r="M43" s="174"/>
      <c r="N43" s="174"/>
      <c r="O43" s="174"/>
      <c r="P43" s="174"/>
      <c r="Q43" s="175"/>
    </row>
    <row r="44" spans="1:17" outlineLevel="1">
      <c r="A44" s="28"/>
      <c r="B44" s="29"/>
      <c r="C44" s="29"/>
      <c r="D44" s="29"/>
      <c r="E44" s="29"/>
      <c r="F44" s="29"/>
      <c r="G44" s="29"/>
      <c r="H44" s="29"/>
      <c r="I44" s="29"/>
      <c r="J44" s="29"/>
      <c r="K44" s="29"/>
      <c r="L44" s="29"/>
      <c r="M44" s="29"/>
      <c r="N44" s="29"/>
      <c r="O44" s="29"/>
      <c r="P44" s="29"/>
      <c r="Q44" s="30"/>
    </row>
    <row r="45" spans="1:17" ht="15.75" outlineLevel="1" thickBot="1">
      <c r="A45" s="33" t="s">
        <v>35</v>
      </c>
      <c r="B45" s="34"/>
      <c r="C45" s="176" t="s">
        <v>36</v>
      </c>
      <c r="D45" s="177"/>
      <c r="E45" s="178"/>
      <c r="F45" s="178"/>
      <c r="G45" s="178"/>
      <c r="H45" s="178"/>
      <c r="I45" s="178"/>
      <c r="J45" s="178"/>
      <c r="K45" s="178"/>
      <c r="L45" s="178"/>
      <c r="M45" s="178"/>
      <c r="N45" s="178"/>
      <c r="O45" s="178"/>
      <c r="P45" s="178"/>
      <c r="Q45" s="179"/>
    </row>
    <row r="46" spans="1:17" ht="15.75" thickTop="1"/>
    <row r="47" spans="1:17" ht="18.75">
      <c r="A47" s="22" t="s">
        <v>38</v>
      </c>
      <c r="B47" s="23"/>
      <c r="C47" s="23" t="s">
        <v>39</v>
      </c>
      <c r="D47" s="23"/>
      <c r="E47" s="23"/>
      <c r="F47" s="23"/>
      <c r="G47" s="23"/>
      <c r="H47" s="23"/>
      <c r="I47" s="23"/>
      <c r="J47" s="23"/>
      <c r="K47" s="23"/>
      <c r="L47" s="23"/>
      <c r="M47" s="23"/>
      <c r="N47" s="23"/>
      <c r="O47" s="23"/>
      <c r="P47" s="23"/>
      <c r="Q47" s="23"/>
    </row>
    <row r="48" spans="1:17" ht="15.75" outlineLevel="1" thickBot="1"/>
    <row r="49" spans="1:17" outlineLevel="1">
      <c r="A49" s="40" t="s">
        <v>40</v>
      </c>
      <c r="B49" s="41" t="s">
        <v>41</v>
      </c>
      <c r="C49" s="180" t="s">
        <v>251</v>
      </c>
      <c r="D49" s="181"/>
      <c r="E49" s="181"/>
      <c r="F49" s="181"/>
      <c r="G49" s="181"/>
      <c r="H49" s="181"/>
      <c r="I49" s="181"/>
      <c r="J49" s="181"/>
      <c r="K49" s="181"/>
      <c r="L49" s="181"/>
      <c r="M49" s="181"/>
      <c r="N49" s="181"/>
      <c r="O49" s="181"/>
      <c r="P49" s="181"/>
      <c r="Q49" s="182"/>
    </row>
    <row r="50" spans="1:17" outlineLevel="1">
      <c r="A50" s="42"/>
      <c r="B50" s="29" t="s">
        <v>42</v>
      </c>
      <c r="C50" s="183" t="s">
        <v>173</v>
      </c>
      <c r="D50" s="184"/>
      <c r="E50" s="184"/>
      <c r="F50" s="184"/>
      <c r="G50" s="184"/>
      <c r="H50" s="184"/>
      <c r="I50" s="184"/>
      <c r="J50" s="184"/>
      <c r="K50" s="184"/>
      <c r="L50" s="184"/>
      <c r="M50" s="184"/>
      <c r="N50" s="185"/>
      <c r="O50" s="185"/>
      <c r="P50" s="185"/>
      <c r="Q50" s="186"/>
    </row>
    <row r="51" spans="1:17" outlineLevel="1">
      <c r="A51" s="42"/>
      <c r="B51" s="29" t="s">
        <v>46</v>
      </c>
      <c r="C51" s="248"/>
      <c r="D51" s="190"/>
      <c r="E51" s="190"/>
      <c r="F51" s="197"/>
      <c r="G51" s="29"/>
      <c r="H51" s="29"/>
      <c r="I51" s="29"/>
      <c r="J51" s="29"/>
      <c r="K51" s="29"/>
      <c r="L51" s="29"/>
      <c r="M51" s="29"/>
      <c r="N51" s="29"/>
      <c r="O51" s="29"/>
      <c r="P51" s="29"/>
      <c r="Q51" s="43"/>
    </row>
    <row r="52" spans="1:17" outlineLevel="1">
      <c r="A52" s="42"/>
      <c r="B52" s="44" t="s">
        <v>47</v>
      </c>
      <c r="C52" s="183"/>
      <c r="D52" s="184"/>
      <c r="E52" s="184"/>
      <c r="F52" s="184"/>
      <c r="G52" s="184"/>
      <c r="H52" s="184"/>
      <c r="I52" s="184"/>
      <c r="J52" s="184"/>
      <c r="K52" s="184"/>
      <c r="L52" s="184"/>
      <c r="M52" s="184"/>
      <c r="N52" s="185"/>
      <c r="O52" s="185"/>
      <c r="P52" s="185"/>
      <c r="Q52" s="186"/>
    </row>
    <row r="53" spans="1:17" outlineLevel="1">
      <c r="A53" s="42"/>
      <c r="B53" s="29"/>
      <c r="C53" s="29"/>
      <c r="D53" s="29"/>
      <c r="E53" s="29"/>
      <c r="F53" s="29"/>
      <c r="G53" s="29"/>
      <c r="H53" s="29"/>
      <c r="I53" s="29"/>
      <c r="J53" s="29"/>
      <c r="K53" s="29"/>
      <c r="L53" s="29"/>
      <c r="M53" s="29"/>
      <c r="N53" s="29"/>
      <c r="O53" s="29"/>
      <c r="P53" s="29"/>
      <c r="Q53" s="43"/>
    </row>
    <row r="54" spans="1:17" outlineLevel="1">
      <c r="A54" s="42"/>
      <c r="B54" s="29" t="s">
        <v>48</v>
      </c>
      <c r="C54" s="29" t="s">
        <v>49</v>
      </c>
      <c r="D54" s="29"/>
      <c r="E54" s="29"/>
      <c r="F54" s="29"/>
      <c r="G54" s="29"/>
      <c r="H54" s="31" t="s">
        <v>73</v>
      </c>
      <c r="I54" s="29"/>
      <c r="J54" s="29"/>
      <c r="K54" s="29"/>
      <c r="L54" s="29" t="s">
        <v>51</v>
      </c>
      <c r="M54" s="29"/>
      <c r="N54" s="29"/>
      <c r="O54" s="29"/>
      <c r="P54" s="29"/>
      <c r="Q54" s="45" t="s">
        <v>73</v>
      </c>
    </row>
    <row r="55" spans="1:17" outlineLevel="1">
      <c r="A55" s="42"/>
      <c r="B55" s="46" t="str">
        <f>IF(AND(H54="Y",Q54="Y",K55="N",Q55="N"),"Actual", "Estimated")</f>
        <v>Estimated</v>
      </c>
      <c r="C55" s="29" t="s">
        <v>52</v>
      </c>
      <c r="D55" s="29"/>
      <c r="E55" s="29"/>
      <c r="F55" s="29"/>
      <c r="G55" s="29"/>
      <c r="H55" s="29"/>
      <c r="I55" s="29"/>
      <c r="J55" s="29"/>
      <c r="K55" s="31" t="s">
        <v>26</v>
      </c>
      <c r="L55" s="29" t="s">
        <v>53</v>
      </c>
      <c r="M55" s="29"/>
      <c r="N55" s="29"/>
      <c r="O55" s="29"/>
      <c r="P55" s="29"/>
      <c r="Q55" s="45" t="s">
        <v>73</v>
      </c>
    </row>
    <row r="56" spans="1:17" hidden="1" outlineLevel="1">
      <c r="A56" s="42"/>
      <c r="B56" s="29"/>
      <c r="C56" s="29"/>
      <c r="D56" s="29"/>
      <c r="E56" s="29"/>
      <c r="F56" s="29"/>
      <c r="G56" s="29"/>
      <c r="H56" s="29"/>
      <c r="I56" s="29"/>
      <c r="J56" s="29"/>
      <c r="K56" s="29"/>
      <c r="L56" s="29"/>
      <c r="M56" s="29"/>
      <c r="N56" s="29"/>
      <c r="O56" s="29"/>
      <c r="P56" s="29"/>
      <c r="Q56" s="43"/>
    </row>
    <row r="57" spans="1:17" hidden="1" outlineLevel="1">
      <c r="A57" s="42"/>
      <c r="B57" s="47" t="s">
        <v>54</v>
      </c>
      <c r="C57" s="48" t="s">
        <v>55</v>
      </c>
      <c r="D57" s="48"/>
      <c r="E57" s="48"/>
      <c r="F57" s="48"/>
      <c r="G57" s="48"/>
      <c r="H57" s="48"/>
      <c r="I57" s="48"/>
      <c r="J57" s="29"/>
      <c r="K57" s="49" t="s">
        <v>56</v>
      </c>
      <c r="L57" s="49"/>
      <c r="M57" s="49"/>
      <c r="N57" s="49"/>
      <c r="O57" s="49"/>
      <c r="P57" s="49"/>
      <c r="Q57" s="43"/>
    </row>
    <row r="58" spans="1:17" hidden="1" outlineLevel="1">
      <c r="A58" s="42"/>
      <c r="B58" s="29" t="s">
        <v>57</v>
      </c>
      <c r="C58" s="50"/>
      <c r="D58" s="51" t="s">
        <v>58</v>
      </c>
      <c r="E58" s="50" t="s">
        <v>59</v>
      </c>
      <c r="H58" s="29"/>
      <c r="I58" s="29"/>
      <c r="J58" s="29"/>
      <c r="K58" s="50"/>
      <c r="L58" s="29" t="s">
        <v>58</v>
      </c>
      <c r="M58" s="29"/>
      <c r="N58" s="50"/>
      <c r="O58" s="29"/>
      <c r="P58" s="29"/>
      <c r="Q58" s="43"/>
    </row>
    <row r="59" spans="1:17" hidden="1" outlineLevel="1">
      <c r="A59" s="42"/>
      <c r="B59" s="29"/>
      <c r="C59" s="29"/>
      <c r="D59" s="29"/>
      <c r="E59" s="29"/>
      <c r="F59" s="29"/>
      <c r="G59" s="29"/>
      <c r="H59" s="29"/>
      <c r="I59" s="29"/>
      <c r="J59" s="29"/>
      <c r="K59" s="198" t="str">
        <f>IF(OR(K58&lt;&gt;"Real",N58&lt;&gt;"2014/15"),"** Note: Data required to be reported in Real $ @ Jun14.  Escalate using standard CPI assumptions","OK - no escalation required")</f>
        <v>** Note: Data required to be reported in Real $ @ Jun14.  Escalate using standard CPI assumptions</v>
      </c>
      <c r="L59" s="198"/>
      <c r="M59" s="198"/>
      <c r="N59" s="198"/>
      <c r="O59" s="198"/>
      <c r="P59" s="198"/>
      <c r="Q59" s="199"/>
    </row>
    <row r="60" spans="1:17" outlineLevel="1">
      <c r="A60" s="42"/>
      <c r="B60" s="29"/>
      <c r="C60" s="29"/>
      <c r="D60" s="29"/>
      <c r="E60" s="29"/>
      <c r="F60" s="29"/>
      <c r="G60" s="29"/>
      <c r="H60" s="29"/>
      <c r="I60" s="29"/>
      <c r="J60" s="29"/>
      <c r="K60" s="29"/>
      <c r="L60" s="29"/>
      <c r="M60" s="29"/>
      <c r="N60" s="29"/>
      <c r="O60" s="29"/>
      <c r="P60" s="29"/>
      <c r="Q60" s="43"/>
    </row>
    <row r="61" spans="1:17" outlineLevel="1">
      <c r="A61" s="42"/>
      <c r="B61" s="29" t="s">
        <v>60</v>
      </c>
      <c r="C61" s="50" t="s">
        <v>76</v>
      </c>
      <c r="D61" s="29"/>
      <c r="E61" s="29"/>
      <c r="F61" s="29" t="s">
        <v>61</v>
      </c>
      <c r="G61" s="29"/>
      <c r="H61" s="200"/>
      <c r="I61" s="200"/>
      <c r="J61" s="29"/>
      <c r="K61" s="29" t="s">
        <v>62</v>
      </c>
      <c r="L61" s="29"/>
      <c r="M61" s="29"/>
      <c r="N61" s="200"/>
      <c r="O61" s="200"/>
      <c r="P61" s="29"/>
      <c r="Q61" s="43"/>
    </row>
    <row r="62" spans="1:17" hidden="1" outlineLevel="1">
      <c r="A62" s="42"/>
      <c r="B62" s="29"/>
      <c r="C62" s="29"/>
      <c r="D62" s="29"/>
      <c r="E62" s="29"/>
      <c r="F62" s="29"/>
      <c r="G62" s="29"/>
      <c r="H62" s="29"/>
      <c r="I62" s="29"/>
      <c r="J62" s="29"/>
      <c r="K62" s="29"/>
      <c r="L62" s="29"/>
      <c r="M62" s="29"/>
      <c r="N62" s="29"/>
      <c r="O62" s="29"/>
      <c r="P62" s="29"/>
      <c r="Q62" s="43"/>
    </row>
    <row r="63" spans="1:17" hidden="1" outlineLevel="1">
      <c r="A63" s="42"/>
      <c r="B63" s="29" t="s">
        <v>63</v>
      </c>
      <c r="C63" s="192"/>
      <c r="D63" s="193"/>
      <c r="E63" s="194"/>
      <c r="F63" s="194"/>
      <c r="G63" s="194"/>
      <c r="H63" s="194"/>
      <c r="I63" s="194"/>
      <c r="J63" s="194"/>
      <c r="K63" s="194"/>
      <c r="L63" s="194"/>
      <c r="M63" s="194"/>
      <c r="N63" s="194"/>
      <c r="O63" s="194"/>
      <c r="P63" s="194"/>
      <c r="Q63" s="195"/>
    </row>
    <row r="64" spans="1:17" hidden="1" outlineLevel="1">
      <c r="A64" s="42"/>
      <c r="B64" s="29" t="s">
        <v>64</v>
      </c>
      <c r="C64" s="29"/>
      <c r="D64" s="29"/>
      <c r="E64" s="29"/>
      <c r="F64" s="29"/>
      <c r="G64" s="29"/>
      <c r="H64" s="29"/>
      <c r="I64" s="29"/>
      <c r="J64" s="29"/>
      <c r="K64" s="29"/>
      <c r="L64" s="29"/>
      <c r="M64" s="29"/>
      <c r="N64" s="29"/>
      <c r="O64" s="29"/>
      <c r="P64" s="29"/>
      <c r="Q64" s="43"/>
    </row>
    <row r="65" spans="1:17" ht="15.75" outlineLevel="1" thickBot="1">
      <c r="A65" s="52"/>
      <c r="B65" s="53"/>
      <c r="C65" s="53"/>
      <c r="D65" s="53"/>
      <c r="E65" s="53"/>
      <c r="F65" s="53"/>
      <c r="G65" s="53"/>
      <c r="H65" s="53"/>
      <c r="I65" s="53"/>
      <c r="J65" s="53"/>
      <c r="K65" s="53"/>
      <c r="L65" s="53"/>
      <c r="M65" s="53"/>
      <c r="N65" s="53"/>
      <c r="O65" s="53"/>
      <c r="P65" s="53"/>
      <c r="Q65" s="54"/>
    </row>
    <row r="66" spans="1:17" ht="15.75" outlineLevel="1" thickBot="1">
      <c r="A66" s="29"/>
      <c r="B66" s="29"/>
      <c r="C66" s="29"/>
      <c r="D66" s="29"/>
      <c r="E66" s="29"/>
      <c r="F66" s="29"/>
      <c r="G66" s="29"/>
      <c r="H66" s="29"/>
      <c r="I66" s="29"/>
      <c r="J66" s="29"/>
      <c r="K66" s="29"/>
      <c r="L66" s="29"/>
      <c r="M66" s="29"/>
      <c r="N66" s="29"/>
      <c r="O66" s="29"/>
      <c r="P66" s="29"/>
      <c r="Q66" s="29"/>
    </row>
    <row r="67" spans="1:17" outlineLevel="1">
      <c r="A67" s="40" t="s">
        <v>65</v>
      </c>
      <c r="B67" s="41" t="s">
        <v>41</v>
      </c>
      <c r="C67" s="180" t="s">
        <v>251</v>
      </c>
      <c r="D67" s="181"/>
      <c r="E67" s="181"/>
      <c r="F67" s="181"/>
      <c r="G67" s="181"/>
      <c r="H67" s="181"/>
      <c r="I67" s="181"/>
      <c r="J67" s="181"/>
      <c r="K67" s="181"/>
      <c r="L67" s="181"/>
      <c r="M67" s="181"/>
      <c r="N67" s="181"/>
      <c r="O67" s="181"/>
      <c r="P67" s="181"/>
      <c r="Q67" s="182"/>
    </row>
    <row r="68" spans="1:17" outlineLevel="1">
      <c r="A68" s="42"/>
      <c r="B68" s="29" t="s">
        <v>42</v>
      </c>
      <c r="C68" s="183" t="s">
        <v>252</v>
      </c>
      <c r="D68" s="184"/>
      <c r="E68" s="184"/>
      <c r="F68" s="184"/>
      <c r="G68" s="184"/>
      <c r="H68" s="184"/>
      <c r="I68" s="184"/>
      <c r="J68" s="184"/>
      <c r="K68" s="184"/>
      <c r="L68" s="184"/>
      <c r="M68" s="184"/>
      <c r="N68" s="185"/>
      <c r="O68" s="185"/>
      <c r="P68" s="185"/>
      <c r="Q68" s="186"/>
    </row>
    <row r="69" spans="1:17" outlineLevel="1">
      <c r="A69" s="42"/>
      <c r="B69" s="29" t="s">
        <v>46</v>
      </c>
      <c r="C69" s="248"/>
      <c r="D69" s="190"/>
      <c r="E69" s="190"/>
      <c r="F69" s="197"/>
      <c r="G69" s="29"/>
      <c r="H69" s="29"/>
      <c r="I69" s="29"/>
      <c r="J69" s="29"/>
      <c r="K69" s="29"/>
      <c r="L69" s="29"/>
      <c r="M69" s="29"/>
      <c r="N69" s="29"/>
      <c r="O69" s="29"/>
      <c r="P69" s="29"/>
      <c r="Q69" s="43"/>
    </row>
    <row r="70" spans="1:17" outlineLevel="1">
      <c r="A70" s="42"/>
      <c r="B70" s="44" t="s">
        <v>47</v>
      </c>
      <c r="C70" s="183"/>
      <c r="D70" s="184"/>
      <c r="E70" s="184"/>
      <c r="F70" s="184"/>
      <c r="G70" s="184"/>
      <c r="H70" s="184"/>
      <c r="I70" s="184"/>
      <c r="J70" s="184"/>
      <c r="K70" s="184"/>
      <c r="L70" s="184"/>
      <c r="M70" s="184"/>
      <c r="N70" s="185"/>
      <c r="O70" s="185"/>
      <c r="P70" s="185"/>
      <c r="Q70" s="186"/>
    </row>
    <row r="71" spans="1:17" outlineLevel="1">
      <c r="A71" s="42"/>
      <c r="B71" s="29"/>
      <c r="C71" s="29"/>
      <c r="D71" s="29"/>
      <c r="E71" s="29"/>
      <c r="F71" s="29"/>
      <c r="G71" s="29"/>
      <c r="H71" s="29"/>
      <c r="I71" s="29"/>
      <c r="J71" s="29"/>
      <c r="K71" s="29"/>
      <c r="L71" s="29"/>
      <c r="M71" s="29"/>
      <c r="N71" s="29"/>
      <c r="O71" s="29"/>
      <c r="P71" s="29"/>
      <c r="Q71" s="43"/>
    </row>
    <row r="72" spans="1:17" outlineLevel="1">
      <c r="A72" s="42"/>
      <c r="B72" s="29" t="s">
        <v>48</v>
      </c>
      <c r="C72" s="29" t="s">
        <v>49</v>
      </c>
      <c r="D72" s="29"/>
      <c r="E72" s="29"/>
      <c r="F72" s="29"/>
      <c r="G72" s="29"/>
      <c r="H72" s="31" t="s">
        <v>73</v>
      </c>
      <c r="I72" s="29"/>
      <c r="J72" s="29"/>
      <c r="K72" s="29"/>
      <c r="L72" s="29" t="s">
        <v>51</v>
      </c>
      <c r="M72" s="29"/>
      <c r="N72" s="29"/>
      <c r="O72" s="29"/>
      <c r="P72" s="29"/>
      <c r="Q72" s="45" t="s">
        <v>73</v>
      </c>
    </row>
    <row r="73" spans="1:17" outlineLevel="1">
      <c r="A73" s="42"/>
      <c r="B73" s="46" t="str">
        <f>IF(AND(H72="Y",Q72="Y",K73="N",Q73="N"),"Actual", "Estimated")</f>
        <v>Estimated</v>
      </c>
      <c r="C73" s="29" t="s">
        <v>52</v>
      </c>
      <c r="D73" s="29"/>
      <c r="E73" s="29"/>
      <c r="F73" s="29"/>
      <c r="G73" s="29"/>
      <c r="H73" s="29"/>
      <c r="I73" s="29"/>
      <c r="J73" s="29"/>
      <c r="K73" s="31" t="s">
        <v>26</v>
      </c>
      <c r="L73" s="29" t="s">
        <v>53</v>
      </c>
      <c r="M73" s="29"/>
      <c r="N73" s="29"/>
      <c r="O73" s="29"/>
      <c r="P73" s="29"/>
      <c r="Q73" s="45" t="s">
        <v>73</v>
      </c>
    </row>
    <row r="74" spans="1:17" hidden="1" outlineLevel="1">
      <c r="A74" s="42"/>
      <c r="B74" s="29"/>
      <c r="C74" s="29"/>
      <c r="D74" s="29"/>
      <c r="E74" s="29"/>
      <c r="F74" s="29"/>
      <c r="G74" s="29"/>
      <c r="H74" s="29"/>
      <c r="I74" s="29"/>
      <c r="J74" s="29"/>
      <c r="K74" s="29"/>
      <c r="L74" s="29"/>
      <c r="M74" s="29"/>
      <c r="N74" s="29"/>
      <c r="O74" s="29"/>
      <c r="P74" s="29"/>
      <c r="Q74" s="43"/>
    </row>
    <row r="75" spans="1:17" hidden="1" outlineLevel="1">
      <c r="A75" s="42"/>
      <c r="B75" s="47" t="s">
        <v>54</v>
      </c>
      <c r="C75" s="48" t="s">
        <v>55</v>
      </c>
      <c r="D75" s="48"/>
      <c r="E75" s="48"/>
      <c r="F75" s="48"/>
      <c r="G75" s="48"/>
      <c r="H75" s="48"/>
      <c r="I75" s="48"/>
      <c r="J75" s="29"/>
      <c r="K75" s="49" t="s">
        <v>56</v>
      </c>
      <c r="L75" s="49"/>
      <c r="M75" s="49"/>
      <c r="N75" s="49"/>
      <c r="O75" s="49"/>
      <c r="P75" s="49"/>
      <c r="Q75" s="43"/>
    </row>
    <row r="76" spans="1:17" hidden="1" outlineLevel="1">
      <c r="A76" s="42"/>
      <c r="B76" s="29" t="s">
        <v>57</v>
      </c>
      <c r="C76" s="50"/>
      <c r="D76" s="51" t="s">
        <v>58</v>
      </c>
      <c r="E76" s="50" t="s">
        <v>59</v>
      </c>
      <c r="H76" s="29"/>
      <c r="I76" s="29"/>
      <c r="J76" s="29"/>
      <c r="K76" s="50"/>
      <c r="L76" s="29" t="s">
        <v>58</v>
      </c>
      <c r="M76" s="29"/>
      <c r="N76" s="50"/>
      <c r="O76" s="29"/>
      <c r="P76" s="29"/>
      <c r="Q76" s="43"/>
    </row>
    <row r="77" spans="1:17" hidden="1" outlineLevel="1">
      <c r="A77" s="42"/>
      <c r="B77" s="29"/>
      <c r="C77" s="29"/>
      <c r="D77" s="29"/>
      <c r="E77" s="29"/>
      <c r="F77" s="29"/>
      <c r="G77" s="29"/>
      <c r="H77" s="29"/>
      <c r="I77" s="29"/>
      <c r="J77" s="29"/>
      <c r="K77" s="198" t="str">
        <f>IF(OR(K76&lt;&gt;"Real",N76&lt;&gt;"2014/15"),"** Note: Data required to be reported in Real $ @ Jun14.  Escalate using standard CPI assumptions","OK - no escalation required")</f>
        <v>** Note: Data required to be reported in Real $ @ Jun14.  Escalate using standard CPI assumptions</v>
      </c>
      <c r="L77" s="198"/>
      <c r="M77" s="198"/>
      <c r="N77" s="198"/>
      <c r="O77" s="198"/>
      <c r="P77" s="198"/>
      <c r="Q77" s="199"/>
    </row>
    <row r="78" spans="1:17" outlineLevel="1">
      <c r="A78" s="42"/>
      <c r="B78" s="29"/>
      <c r="C78" s="29"/>
      <c r="D78" s="29"/>
      <c r="E78" s="29"/>
      <c r="F78" s="29"/>
      <c r="G78" s="29"/>
      <c r="H78" s="29"/>
      <c r="I78" s="29"/>
      <c r="J78" s="29"/>
      <c r="K78" s="29"/>
      <c r="L78" s="29"/>
      <c r="M78" s="29"/>
      <c r="N78" s="29"/>
      <c r="O78" s="29"/>
      <c r="P78" s="29"/>
      <c r="Q78" s="43"/>
    </row>
    <row r="79" spans="1:17" outlineLevel="1">
      <c r="A79" s="42"/>
      <c r="B79" s="29" t="s">
        <v>60</v>
      </c>
      <c r="C79" s="50" t="s">
        <v>76</v>
      </c>
      <c r="D79" s="29"/>
      <c r="E79" s="29"/>
      <c r="F79" s="29" t="s">
        <v>61</v>
      </c>
      <c r="G79" s="29"/>
      <c r="H79" s="200"/>
      <c r="I79" s="200"/>
      <c r="J79" s="29"/>
      <c r="K79" s="29" t="s">
        <v>62</v>
      </c>
      <c r="L79" s="29"/>
      <c r="M79" s="29"/>
      <c r="N79" s="200"/>
      <c r="O79" s="200"/>
      <c r="P79" s="29"/>
      <c r="Q79" s="43"/>
    </row>
    <row r="80" spans="1:17" hidden="1" outlineLevel="1">
      <c r="A80" s="42"/>
      <c r="B80" s="29"/>
      <c r="C80" s="29"/>
      <c r="D80" s="29"/>
      <c r="E80" s="29"/>
      <c r="F80" s="29"/>
      <c r="G80" s="29"/>
      <c r="H80" s="29"/>
      <c r="I80" s="29"/>
      <c r="J80" s="29"/>
      <c r="K80" s="29"/>
      <c r="L80" s="29"/>
      <c r="M80" s="29"/>
      <c r="N80" s="29"/>
      <c r="O80" s="29"/>
      <c r="P80" s="29"/>
      <c r="Q80" s="43"/>
    </row>
    <row r="81" spans="1:17" hidden="1" outlineLevel="1">
      <c r="A81" s="42"/>
      <c r="B81" s="29" t="s">
        <v>63</v>
      </c>
      <c r="C81" s="192"/>
      <c r="D81" s="193"/>
      <c r="E81" s="194"/>
      <c r="F81" s="194"/>
      <c r="G81" s="194"/>
      <c r="H81" s="194"/>
      <c r="I81" s="194"/>
      <c r="J81" s="194"/>
      <c r="K81" s="194"/>
      <c r="L81" s="194"/>
      <c r="M81" s="194"/>
      <c r="N81" s="194"/>
      <c r="O81" s="194"/>
      <c r="P81" s="194"/>
      <c r="Q81" s="195"/>
    </row>
    <row r="82" spans="1:17" hidden="1" outlineLevel="1">
      <c r="A82" s="42"/>
      <c r="B82" s="29" t="s">
        <v>64</v>
      </c>
      <c r="C82" s="29"/>
      <c r="D82" s="29"/>
      <c r="E82" s="29"/>
      <c r="F82" s="29"/>
      <c r="G82" s="29"/>
      <c r="H82" s="29"/>
      <c r="I82" s="29"/>
      <c r="J82" s="29"/>
      <c r="K82" s="29"/>
      <c r="L82" s="29"/>
      <c r="M82" s="29"/>
      <c r="N82" s="29"/>
      <c r="O82" s="29"/>
      <c r="P82" s="29"/>
      <c r="Q82" s="43"/>
    </row>
    <row r="83" spans="1:17" ht="15.75" outlineLevel="1" thickBot="1">
      <c r="A83" s="52"/>
      <c r="B83" s="53"/>
      <c r="C83" s="53"/>
      <c r="D83" s="53"/>
      <c r="E83" s="53"/>
      <c r="F83" s="53"/>
      <c r="G83" s="53"/>
      <c r="H83" s="53"/>
      <c r="I83" s="53"/>
      <c r="J83" s="53"/>
      <c r="K83" s="53"/>
      <c r="L83" s="53"/>
      <c r="M83" s="53"/>
      <c r="N83" s="53"/>
      <c r="O83" s="53"/>
      <c r="P83" s="53"/>
      <c r="Q83" s="54"/>
    </row>
    <row r="84" spans="1:17" outlineLevel="1">
      <c r="A84" s="29"/>
      <c r="B84" s="29"/>
      <c r="C84" s="29"/>
      <c r="D84" s="29"/>
      <c r="E84" s="29"/>
      <c r="F84" s="29"/>
      <c r="G84" s="29"/>
      <c r="H84" s="29"/>
      <c r="I84" s="29"/>
      <c r="J84" s="29"/>
      <c r="K84" s="29"/>
      <c r="L84" s="29"/>
      <c r="M84" s="29"/>
      <c r="N84" s="29"/>
      <c r="O84" s="29"/>
      <c r="P84" s="29"/>
      <c r="Q84" s="29"/>
    </row>
    <row r="85" spans="1:17" outlineLevel="1">
      <c r="A85" s="29"/>
      <c r="B85" s="29"/>
      <c r="C85" s="29"/>
      <c r="D85" s="29"/>
      <c r="E85" s="29"/>
      <c r="F85" s="29"/>
      <c r="G85" s="29"/>
      <c r="H85" s="29"/>
      <c r="I85" s="29"/>
      <c r="J85" s="29"/>
      <c r="K85" s="29"/>
      <c r="L85" s="29"/>
      <c r="M85" s="29"/>
      <c r="N85" s="29"/>
      <c r="O85" s="29"/>
      <c r="P85" s="29"/>
      <c r="Q85" s="29"/>
    </row>
    <row r="86" spans="1:17" outlineLevel="1">
      <c r="A86" s="29"/>
      <c r="B86" s="29"/>
      <c r="C86" s="29"/>
      <c r="D86" s="29"/>
      <c r="E86" s="29"/>
      <c r="F86" s="29"/>
      <c r="G86" s="29"/>
      <c r="H86" s="29"/>
      <c r="I86" s="29"/>
      <c r="J86" s="29"/>
      <c r="K86" s="29"/>
      <c r="L86" s="29"/>
      <c r="M86" s="29"/>
      <c r="N86" s="29"/>
      <c r="O86" s="29"/>
      <c r="P86" s="29"/>
      <c r="Q86" s="29"/>
    </row>
    <row r="87" spans="1:17" outlineLevel="1">
      <c r="A87" s="29"/>
      <c r="B87" s="29"/>
      <c r="C87" s="29"/>
      <c r="D87" s="29"/>
      <c r="E87" s="29"/>
      <c r="F87" s="29"/>
      <c r="G87" s="29"/>
      <c r="H87" s="29"/>
      <c r="I87" s="29"/>
      <c r="J87" s="29"/>
      <c r="K87" s="29"/>
      <c r="L87" s="29"/>
      <c r="M87" s="29"/>
      <c r="N87" s="29"/>
      <c r="O87" s="29"/>
      <c r="P87" s="29"/>
      <c r="Q87" s="29"/>
    </row>
    <row r="88" spans="1:17" outlineLevel="1">
      <c r="A88" s="29"/>
      <c r="B88" s="29"/>
      <c r="C88" s="29"/>
      <c r="D88" s="29"/>
      <c r="E88" s="29"/>
      <c r="F88" s="29"/>
      <c r="G88" s="29"/>
      <c r="H88" s="29"/>
      <c r="I88" s="29"/>
      <c r="J88" s="29"/>
      <c r="K88" s="29"/>
      <c r="L88" s="29"/>
      <c r="M88" s="29"/>
      <c r="N88" s="29"/>
      <c r="O88" s="29"/>
      <c r="P88" s="29"/>
      <c r="Q88" s="29"/>
    </row>
    <row r="89" spans="1:17" outlineLevel="1">
      <c r="A89" s="29"/>
      <c r="B89" s="29"/>
      <c r="C89" s="29"/>
      <c r="D89" s="29"/>
      <c r="E89" s="29"/>
      <c r="F89" s="29"/>
      <c r="G89" s="29"/>
      <c r="H89" s="29"/>
      <c r="I89" s="29"/>
      <c r="J89" s="29"/>
      <c r="K89" s="29"/>
      <c r="L89" s="29"/>
      <c r="M89" s="29"/>
      <c r="N89" s="29"/>
      <c r="O89" s="29"/>
      <c r="P89" s="29"/>
      <c r="Q89" s="29"/>
    </row>
    <row r="90" spans="1:17" outlineLevel="1">
      <c r="A90" s="29"/>
      <c r="B90" s="29"/>
      <c r="C90" s="29"/>
      <c r="D90" s="29"/>
      <c r="E90" s="29"/>
      <c r="F90" s="29"/>
      <c r="G90" s="29"/>
      <c r="H90" s="29"/>
      <c r="I90" s="29"/>
      <c r="J90" s="29"/>
      <c r="K90" s="29"/>
      <c r="L90" s="29"/>
      <c r="M90" s="29"/>
      <c r="N90" s="29"/>
      <c r="O90" s="29"/>
      <c r="P90" s="29"/>
      <c r="Q90" s="29"/>
    </row>
    <row r="91" spans="1:17" outlineLevel="1"/>
  </sheetData>
  <mergeCells count="28">
    <mergeCell ref="C63:Q63"/>
    <mergeCell ref="C50:Q50"/>
    <mergeCell ref="C51:F51"/>
    <mergeCell ref="C52:Q52"/>
    <mergeCell ref="C49:Q49"/>
    <mergeCell ref="B9:Q9"/>
    <mergeCell ref="K59:Q59"/>
    <mergeCell ref="H61:I61"/>
    <mergeCell ref="N61:O61"/>
    <mergeCell ref="E12:Q13"/>
    <mergeCell ref="E15:Q16"/>
    <mergeCell ref="E18:Q19"/>
    <mergeCell ref="B21:Q23"/>
    <mergeCell ref="C25:Q25"/>
    <mergeCell ref="B29:Q29"/>
    <mergeCell ref="E32:Q33"/>
    <mergeCell ref="E35:Q36"/>
    <mergeCell ref="E38:Q39"/>
    <mergeCell ref="B41:Q43"/>
    <mergeCell ref="C45:Q45"/>
    <mergeCell ref="C67:Q67"/>
    <mergeCell ref="C68:Q68"/>
    <mergeCell ref="C81:Q81"/>
    <mergeCell ref="C69:F69"/>
    <mergeCell ref="C70:Q70"/>
    <mergeCell ref="K77:Q77"/>
    <mergeCell ref="H79:I79"/>
    <mergeCell ref="N79:O79"/>
  </mergeCells>
  <conditionalFormatting sqref="B7">
    <cfRule type="cellIs" dxfId="483" priority="20" operator="equal">
      <formula>"Actual"</formula>
    </cfRule>
  </conditionalFormatting>
  <conditionalFormatting sqref="H58:I58 D58:E58">
    <cfRule type="expression" dxfId="482" priority="16">
      <formula>($C58="Nominal")</formula>
    </cfRule>
  </conditionalFormatting>
  <conditionalFormatting sqref="K58">
    <cfRule type="cellIs" dxfId="481" priority="14" operator="equal">
      <formula>"Real"</formula>
    </cfRule>
    <cfRule type="cellIs" dxfId="480" priority="15" operator="equal">
      <formula>"Nominal"</formula>
    </cfRule>
  </conditionalFormatting>
  <conditionalFormatting sqref="L58:P58">
    <cfRule type="expression" dxfId="479" priority="13">
      <formula>($K58="Nominal")</formula>
    </cfRule>
  </conditionalFormatting>
  <conditionalFormatting sqref="K59">
    <cfRule type="cellIs" dxfId="478" priority="12" operator="equal">
      <formula>"OK"</formula>
    </cfRule>
  </conditionalFormatting>
  <conditionalFormatting sqref="B55">
    <cfRule type="cellIs" dxfId="477" priority="19" operator="equal">
      <formula>"Actual"</formula>
    </cfRule>
  </conditionalFormatting>
  <conditionalFormatting sqref="C58">
    <cfRule type="cellIs" dxfId="476" priority="17" operator="equal">
      <formula>"Real"</formula>
    </cfRule>
    <cfRule type="cellIs" dxfId="475" priority="18" operator="equal">
      <formula>"Nominal"</formula>
    </cfRule>
  </conditionalFormatting>
  <conditionalFormatting sqref="B14:Q14 B12:E12 B13:D13 B17:Q17 B15:E15 B16:D16 B19:D19 B18:E18">
    <cfRule type="expression" dxfId="474" priority="11">
      <formula>($C$11="Y")</formula>
    </cfRule>
  </conditionalFormatting>
  <conditionalFormatting sqref="B27">
    <cfRule type="cellIs" dxfId="473" priority="10" operator="equal">
      <formula>"Actual"</formula>
    </cfRule>
  </conditionalFormatting>
  <conditionalFormatting sqref="B34:Q34 B32:E32 B33:D33 B37:Q37 B35:E35 B36:D36 B39:D39 B38:E38">
    <cfRule type="expression" dxfId="472" priority="9">
      <formula>($C$11="Y")</formula>
    </cfRule>
  </conditionalFormatting>
  <conditionalFormatting sqref="H76:I76 D76:E76">
    <cfRule type="expression" dxfId="471" priority="5">
      <formula>($C76="Nominal")</formula>
    </cfRule>
  </conditionalFormatting>
  <conditionalFormatting sqref="K76">
    <cfRule type="cellIs" dxfId="470" priority="3" operator="equal">
      <formula>"Real"</formula>
    </cfRule>
    <cfRule type="cellIs" dxfId="469" priority="4" operator="equal">
      <formula>"Nominal"</formula>
    </cfRule>
  </conditionalFormatting>
  <conditionalFormatting sqref="L76:P76">
    <cfRule type="expression" dxfId="468" priority="2">
      <formula>($K76="Nominal")</formula>
    </cfRule>
  </conditionalFormatting>
  <conditionalFormatting sqref="K77">
    <cfRule type="cellIs" dxfId="467" priority="1" operator="equal">
      <formula>"OK"</formula>
    </cfRule>
  </conditionalFormatting>
  <conditionalFormatting sqref="B73">
    <cfRule type="cellIs" dxfId="466" priority="8" operator="equal">
      <formula>"Actual"</formula>
    </cfRule>
  </conditionalFormatting>
  <conditionalFormatting sqref="C76">
    <cfRule type="cellIs" dxfId="465" priority="6" operator="equal">
      <formula>"Real"</formula>
    </cfRule>
    <cfRule type="cellIs" dxfId="464" priority="7" operator="equal">
      <formula>"Nominal"</formula>
    </cfRule>
  </conditionalFormatting>
  <dataValidations count="5">
    <dataValidation type="list" allowBlank="1" showInputMessage="1" showErrorMessage="1" sqref="C58 K58 C76 K76">
      <formula1>"Real,Nominal"</formula1>
    </dataValidation>
    <dataValidation type="list" allowBlank="1" showInputMessage="1" showErrorMessage="1" sqref="E58 N58 E76 N76">
      <formula1>"NA,2008/09,2009/10,2010/11,2011/12,2012/13,2013/14,2014/15, 2015/16"</formula1>
    </dataValidation>
    <dataValidation type="list" allowBlank="1" showInputMessage="1" showErrorMessage="1" sqref="C61 C79">
      <formula1>"1s,10s,1000s,1Ms,other"</formula1>
    </dataValidation>
    <dataValidation type="list" allowBlank="1" showInputMessage="1" showErrorMessage="1" sqref="N61:O61 N79:O79">
      <formula1>"Labour only,Materials only,Contracted serv only,Total cost"</formula1>
    </dataValidation>
    <dataValidation type="list" allowBlank="1" showInputMessage="1" showErrorMessage="1" sqref="H61 H79">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view="pageBreakPreview" zoomScale="90" zoomScaleNormal="80" zoomScaleSheetLayoutView="90" workbookViewId="0">
      <selection activeCell="A2" sqref="A2"/>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3.2 : Opex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3.2</v>
      </c>
      <c r="B5" s="12" t="s">
        <v>152</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252" t="s">
        <v>337</v>
      </c>
      <c r="C21" s="253"/>
      <c r="D21" s="253"/>
      <c r="E21" s="253"/>
      <c r="F21" s="253"/>
      <c r="G21" s="253"/>
      <c r="H21" s="253"/>
      <c r="I21" s="253"/>
      <c r="J21" s="253"/>
      <c r="K21" s="253"/>
      <c r="L21" s="253"/>
      <c r="M21" s="253"/>
      <c r="N21" s="253"/>
      <c r="O21" s="253"/>
      <c r="P21" s="253"/>
      <c r="Q21" s="254"/>
      <c r="R21" s="61"/>
    </row>
    <row r="22" spans="1:18" outlineLevel="1">
      <c r="A22" s="28"/>
      <c r="B22" s="255"/>
      <c r="C22" s="256"/>
      <c r="D22" s="256"/>
      <c r="E22" s="256"/>
      <c r="F22" s="256"/>
      <c r="G22" s="256"/>
      <c r="H22" s="256"/>
      <c r="I22" s="256"/>
      <c r="J22" s="256"/>
      <c r="K22" s="256"/>
      <c r="L22" s="256"/>
      <c r="M22" s="256"/>
      <c r="N22" s="256"/>
      <c r="O22" s="256"/>
      <c r="P22" s="256"/>
      <c r="Q22" s="257"/>
    </row>
    <row r="23" spans="1:18" outlineLevel="1">
      <c r="A23" s="28"/>
      <c r="B23" s="258"/>
      <c r="C23" s="259"/>
      <c r="D23" s="259"/>
      <c r="E23" s="259"/>
      <c r="F23" s="259"/>
      <c r="G23" s="259"/>
      <c r="H23" s="259"/>
      <c r="I23" s="259"/>
      <c r="J23" s="259"/>
      <c r="K23" s="259"/>
      <c r="L23" s="259"/>
      <c r="M23" s="259"/>
      <c r="N23" s="259"/>
      <c r="O23" s="259"/>
      <c r="P23" s="259"/>
      <c r="Q23" s="260"/>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outlineLevel="1" thickTop="1">
      <c r="A26" s="35"/>
      <c r="C26" s="35"/>
      <c r="D26" s="35"/>
      <c r="E26" s="35"/>
      <c r="F26" s="35"/>
      <c r="G26" s="35"/>
      <c r="H26" s="35"/>
      <c r="I26" s="35"/>
      <c r="J26" s="35"/>
      <c r="K26" s="35"/>
      <c r="L26" s="35"/>
      <c r="M26" s="35"/>
      <c r="N26" s="35"/>
      <c r="O26" s="35"/>
      <c r="P26" s="35"/>
      <c r="Q26" s="35"/>
    </row>
    <row r="27" spans="1:18" outlineLevel="1">
      <c r="C27" s="35"/>
      <c r="D27" s="35"/>
      <c r="E27" s="35"/>
      <c r="F27" s="35"/>
      <c r="G27" s="35"/>
      <c r="H27" s="35"/>
      <c r="I27" s="35"/>
      <c r="J27" s="35"/>
      <c r="K27" s="35"/>
      <c r="L27" s="35"/>
      <c r="M27" s="35"/>
      <c r="N27" s="35"/>
      <c r="O27" s="35"/>
      <c r="P27" s="35"/>
      <c r="Q27" s="35"/>
    </row>
  </sheetData>
  <mergeCells count="6">
    <mergeCell ref="C25:Q25"/>
    <mergeCell ref="B9:Q9"/>
    <mergeCell ref="E12:Q13"/>
    <mergeCell ref="E15:Q16"/>
    <mergeCell ref="E18:Q19"/>
    <mergeCell ref="B21:Q23"/>
  </mergeCells>
  <conditionalFormatting sqref="B7">
    <cfRule type="cellIs" dxfId="463" priority="18" operator="equal">
      <formula>"Actual"</formula>
    </cfRule>
  </conditionalFormatting>
  <conditionalFormatting sqref="B14:Q14 B12:E12 B13:D13 B17:Q17 B15:E15 B16:D16 B19:D19 B18:E18">
    <cfRule type="expression" dxfId="462" priority="9">
      <formula>($C$11="Y")</formula>
    </cfRule>
  </conditionalFormatting>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9"/>
  <sheetViews>
    <sheetView view="pageBreakPreview" topLeftCell="A64" zoomScale="90" zoomScaleNormal="80" zoomScaleSheetLayoutView="90" workbookViewId="0">
      <selection activeCell="K116" sqref="K116:Q116"/>
    </sheetView>
  </sheetViews>
  <sheetFormatPr defaultRowHeight="15" outlineLevelRow="1"/>
  <cols>
    <col min="1" max="1" width="28.5703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3.3 : Assests (RAB)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3.3</v>
      </c>
      <c r="B5" s="12" t="s">
        <v>169</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Estimated</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73</v>
      </c>
      <c r="D11" s="32" t="s">
        <v>27</v>
      </c>
      <c r="E11" s="29"/>
      <c r="F11" s="29"/>
      <c r="G11" s="29"/>
      <c r="H11" s="29"/>
      <c r="I11" s="29"/>
      <c r="J11" s="29"/>
      <c r="K11" s="29"/>
      <c r="L11" s="29"/>
      <c r="M11" s="29"/>
      <c r="N11" s="29"/>
      <c r="O11" s="29"/>
      <c r="P11" s="29"/>
      <c r="Q11" s="30"/>
      <c r="R11" s="60"/>
    </row>
    <row r="12" spans="1:18" ht="15" customHeight="1" outlineLevel="1">
      <c r="A12" s="28"/>
      <c r="B12" s="29" t="s">
        <v>28</v>
      </c>
      <c r="C12" s="29" t="s">
        <v>29</v>
      </c>
      <c r="D12" s="29"/>
      <c r="E12" s="200" t="s">
        <v>170</v>
      </c>
      <c r="F12" s="200"/>
      <c r="G12" s="200"/>
      <c r="H12" s="200"/>
      <c r="I12" s="200"/>
      <c r="J12" s="200"/>
      <c r="K12" s="200"/>
      <c r="L12" s="200"/>
      <c r="M12" s="200"/>
      <c r="N12" s="200"/>
      <c r="O12" s="200"/>
      <c r="P12" s="200"/>
      <c r="Q12" s="219"/>
    </row>
    <row r="13" spans="1:18" outlineLevel="1">
      <c r="A13" s="28"/>
      <c r="B13" s="29"/>
      <c r="C13" s="29" t="s">
        <v>30</v>
      </c>
      <c r="D13" s="29"/>
      <c r="E13" s="200"/>
      <c r="F13" s="200"/>
      <c r="G13" s="200"/>
      <c r="H13" s="200"/>
      <c r="I13" s="200"/>
      <c r="J13" s="200"/>
      <c r="K13" s="200"/>
      <c r="L13" s="200"/>
      <c r="M13" s="200"/>
      <c r="N13" s="200"/>
      <c r="O13" s="200"/>
      <c r="P13" s="200"/>
      <c r="Q13" s="219"/>
    </row>
    <row r="14" spans="1:18" outlineLevel="1">
      <c r="A14" s="28"/>
      <c r="B14" s="29"/>
      <c r="C14" s="29"/>
      <c r="D14" s="29"/>
      <c r="E14" s="29"/>
      <c r="F14" s="29"/>
      <c r="G14" s="29"/>
      <c r="H14" s="29"/>
      <c r="I14" s="29"/>
      <c r="J14" s="29"/>
      <c r="K14" s="29"/>
      <c r="L14" s="29"/>
      <c r="M14" s="29"/>
      <c r="N14" s="29"/>
      <c r="O14" s="29"/>
      <c r="P14" s="29"/>
      <c r="Q14" s="30"/>
    </row>
    <row r="15" spans="1:18" ht="30" customHeight="1" outlineLevel="1">
      <c r="A15" s="28"/>
      <c r="B15" s="29"/>
      <c r="C15" s="29" t="s">
        <v>31</v>
      </c>
      <c r="D15" s="29"/>
      <c r="E15" s="163" t="s">
        <v>171</v>
      </c>
      <c r="F15" s="163"/>
      <c r="G15" s="163"/>
      <c r="H15" s="163"/>
      <c r="I15" s="163"/>
      <c r="J15" s="163"/>
      <c r="K15" s="163"/>
      <c r="L15" s="163"/>
      <c r="M15" s="163"/>
      <c r="N15" s="163"/>
      <c r="O15" s="163"/>
      <c r="P15" s="163"/>
      <c r="Q15" s="164"/>
      <c r="R15" s="59"/>
    </row>
    <row r="16" spans="1:18" outlineLevel="1">
      <c r="A16" s="28"/>
      <c r="B16" s="29"/>
      <c r="C16" s="29" t="s">
        <v>32</v>
      </c>
      <c r="D16" s="29"/>
      <c r="E16" s="163"/>
      <c r="F16" s="163"/>
      <c r="G16" s="163"/>
      <c r="H16" s="163"/>
      <c r="I16" s="163"/>
      <c r="J16" s="163"/>
      <c r="K16" s="163"/>
      <c r="L16" s="163"/>
      <c r="M16" s="163"/>
      <c r="N16" s="163"/>
      <c r="O16" s="163"/>
      <c r="P16" s="163"/>
      <c r="Q16" s="164"/>
      <c r="R16" s="60"/>
    </row>
    <row r="17" spans="1:18" outlineLevel="1">
      <c r="A17" s="28"/>
      <c r="B17" s="29"/>
      <c r="C17" s="29"/>
      <c r="D17" s="29"/>
      <c r="E17" s="29"/>
      <c r="F17" s="29"/>
      <c r="G17" s="29"/>
      <c r="H17" s="29"/>
      <c r="I17" s="29"/>
      <c r="J17" s="29"/>
      <c r="K17" s="29"/>
      <c r="L17" s="29"/>
      <c r="M17" s="29"/>
      <c r="N17" s="29"/>
      <c r="O17" s="29"/>
      <c r="P17" s="29"/>
      <c r="Q17" s="30"/>
      <c r="R17" s="60"/>
    </row>
    <row r="18" spans="1:18" ht="28.5" customHeight="1" outlineLevel="1">
      <c r="A18" s="28"/>
      <c r="B18" s="29"/>
      <c r="C18" s="29" t="s">
        <v>33</v>
      </c>
      <c r="D18" s="29"/>
      <c r="E18" s="163" t="s">
        <v>172</v>
      </c>
      <c r="F18" s="163"/>
      <c r="G18" s="163"/>
      <c r="H18" s="163"/>
      <c r="I18" s="163"/>
      <c r="J18" s="163"/>
      <c r="K18" s="163"/>
      <c r="L18" s="163"/>
      <c r="M18" s="163"/>
      <c r="N18" s="163"/>
      <c r="O18" s="163"/>
      <c r="P18" s="163"/>
      <c r="Q18" s="164"/>
      <c r="R18" s="61"/>
    </row>
    <row r="19" spans="1:18" outlineLevel="1">
      <c r="A19" s="28"/>
      <c r="B19" s="29"/>
      <c r="C19" s="29"/>
      <c r="D19" s="29"/>
      <c r="E19" s="163"/>
      <c r="F19" s="163"/>
      <c r="G19" s="163"/>
      <c r="H19" s="163"/>
      <c r="I19" s="163"/>
      <c r="J19" s="163"/>
      <c r="K19" s="163"/>
      <c r="L19" s="163"/>
      <c r="M19" s="163"/>
      <c r="N19" s="163"/>
      <c r="O19" s="163"/>
      <c r="P19" s="163"/>
      <c r="Q19" s="164"/>
      <c r="R19" s="60"/>
    </row>
    <row r="20" spans="1:18" outlineLevel="1">
      <c r="A20" s="28"/>
      <c r="B20" s="29"/>
      <c r="C20" s="29"/>
      <c r="D20" s="29"/>
      <c r="E20" s="29"/>
      <c r="F20" s="29"/>
      <c r="G20" s="29"/>
      <c r="H20" s="29"/>
      <c r="I20" s="29"/>
      <c r="J20" s="29"/>
      <c r="K20" s="29"/>
      <c r="L20" s="29"/>
      <c r="M20" s="29"/>
      <c r="N20" s="29"/>
      <c r="O20" s="29"/>
      <c r="P20" s="29"/>
      <c r="Q20" s="30"/>
      <c r="R20" s="61"/>
    </row>
    <row r="21" spans="1:18" ht="15" customHeight="1" outlineLevel="1">
      <c r="A21" s="28" t="s">
        <v>34</v>
      </c>
      <c r="B21" s="203" t="s">
        <v>347</v>
      </c>
      <c r="C21" s="204"/>
      <c r="D21" s="204"/>
      <c r="E21" s="204"/>
      <c r="F21" s="204"/>
      <c r="G21" s="204"/>
      <c r="H21" s="204"/>
      <c r="I21" s="204"/>
      <c r="J21" s="204"/>
      <c r="K21" s="204"/>
      <c r="L21" s="204"/>
      <c r="M21" s="204"/>
      <c r="N21" s="204"/>
      <c r="O21" s="204"/>
      <c r="P21" s="204"/>
      <c r="Q21" s="205"/>
      <c r="R21" s="61"/>
    </row>
    <row r="22" spans="1:18" ht="409.5" customHeight="1" outlineLevel="1">
      <c r="A22" s="28"/>
      <c r="B22" s="206"/>
      <c r="C22" s="207"/>
      <c r="D22" s="207"/>
      <c r="E22" s="207"/>
      <c r="F22" s="207"/>
      <c r="G22" s="207"/>
      <c r="H22" s="207"/>
      <c r="I22" s="207"/>
      <c r="J22" s="207"/>
      <c r="K22" s="207"/>
      <c r="L22" s="207"/>
      <c r="M22" s="207"/>
      <c r="N22" s="207"/>
      <c r="O22" s="207"/>
      <c r="P22" s="207"/>
      <c r="Q22" s="208"/>
    </row>
    <row r="23" spans="1:18" ht="224.25" customHeight="1" outlineLevel="1">
      <c r="A23" s="28"/>
      <c r="B23" s="209"/>
      <c r="C23" s="210"/>
      <c r="D23" s="210"/>
      <c r="E23" s="210"/>
      <c r="F23" s="210"/>
      <c r="G23" s="210"/>
      <c r="H23" s="210"/>
      <c r="I23" s="210"/>
      <c r="J23" s="210"/>
      <c r="K23" s="210"/>
      <c r="L23" s="210"/>
      <c r="M23" s="210"/>
      <c r="N23" s="210"/>
      <c r="O23" s="210"/>
      <c r="P23" s="210"/>
      <c r="Q23" s="211"/>
    </row>
    <row r="24" spans="1:18" outlineLevel="1">
      <c r="A24" s="28"/>
      <c r="B24" s="29"/>
      <c r="C24" s="29"/>
      <c r="D24" s="29"/>
      <c r="E24" s="29"/>
      <c r="F24" s="29"/>
      <c r="G24" s="29"/>
      <c r="H24" s="29"/>
      <c r="I24" s="29"/>
      <c r="J24" s="29"/>
      <c r="K24" s="29"/>
      <c r="L24" s="29"/>
      <c r="M24" s="29"/>
      <c r="N24" s="29"/>
      <c r="O24" s="29"/>
      <c r="P24" s="29"/>
      <c r="Q24" s="30"/>
    </row>
    <row r="25" spans="1:18" ht="15.75" customHeight="1" outlineLevel="1" thickBot="1">
      <c r="A25" s="33" t="s">
        <v>35</v>
      </c>
      <c r="B25" s="34"/>
      <c r="C25" s="176" t="s">
        <v>128</v>
      </c>
      <c r="D25" s="177"/>
      <c r="E25" s="177"/>
      <c r="F25" s="177"/>
      <c r="G25" s="177"/>
      <c r="H25" s="177"/>
      <c r="I25" s="177"/>
      <c r="J25" s="177"/>
      <c r="K25" s="177"/>
      <c r="L25" s="177"/>
      <c r="M25" s="177"/>
      <c r="N25" s="177"/>
      <c r="O25" s="177"/>
      <c r="P25" s="177"/>
      <c r="Q25" s="262"/>
    </row>
    <row r="26" spans="1:18" ht="15.75" customHeight="1" outlineLevel="1" thickTop="1" thickBot="1">
      <c r="A26" s="29"/>
      <c r="B26" s="29"/>
      <c r="C26" s="96"/>
      <c r="D26" s="96"/>
      <c r="E26" s="96"/>
      <c r="F26" s="96"/>
      <c r="G26" s="96"/>
      <c r="H26" s="96"/>
      <c r="I26" s="96"/>
      <c r="J26" s="96"/>
      <c r="K26" s="96"/>
      <c r="L26" s="96"/>
      <c r="M26" s="96"/>
      <c r="N26" s="96"/>
      <c r="O26" s="96"/>
      <c r="P26" s="96"/>
      <c r="Q26" s="96"/>
    </row>
    <row r="27" spans="1:18" ht="15.75" customHeight="1" outlineLevel="1" thickTop="1">
      <c r="A27" s="24" t="s">
        <v>126</v>
      </c>
      <c r="B27" s="25" t="str">
        <f>IF(C31="Y","Actual","Estimated")</f>
        <v>Actual</v>
      </c>
      <c r="C27" s="26" t="s">
        <v>22</v>
      </c>
      <c r="D27" s="26"/>
      <c r="E27" s="26"/>
      <c r="F27" s="26"/>
      <c r="G27" s="26"/>
      <c r="H27" s="26"/>
      <c r="I27" s="26"/>
      <c r="J27" s="26"/>
      <c r="K27" s="26"/>
      <c r="L27" s="26"/>
      <c r="M27" s="26"/>
      <c r="N27" s="26"/>
      <c r="O27" s="26"/>
      <c r="P27" s="26"/>
      <c r="Q27" s="27"/>
    </row>
    <row r="28" spans="1:18" ht="15.75" customHeight="1" outlineLevel="1">
      <c r="A28" s="28"/>
      <c r="B28" s="29"/>
      <c r="C28" s="29"/>
      <c r="D28" s="29"/>
      <c r="E28" s="29"/>
      <c r="F28" s="29"/>
      <c r="G28" s="29"/>
      <c r="H28" s="29"/>
      <c r="I28" s="29"/>
      <c r="J28" s="29"/>
      <c r="K28" s="29"/>
      <c r="L28" s="29"/>
      <c r="M28" s="29"/>
      <c r="N28" s="29"/>
      <c r="O28" s="29"/>
      <c r="P28" s="29"/>
      <c r="Q28" s="30"/>
    </row>
    <row r="29" spans="1:18" ht="15.75" customHeight="1" outlineLevel="1">
      <c r="A29" s="28" t="s">
        <v>23</v>
      </c>
      <c r="B29" s="163" t="s">
        <v>24</v>
      </c>
      <c r="C29" s="163"/>
      <c r="D29" s="163"/>
      <c r="E29" s="163"/>
      <c r="F29" s="163"/>
      <c r="G29" s="163"/>
      <c r="H29" s="163"/>
      <c r="I29" s="163"/>
      <c r="J29" s="163"/>
      <c r="K29" s="163"/>
      <c r="L29" s="163"/>
      <c r="M29" s="163"/>
      <c r="N29" s="163"/>
      <c r="O29" s="163"/>
      <c r="P29" s="163"/>
      <c r="Q29" s="164"/>
    </row>
    <row r="30" spans="1:18" ht="15.75" customHeight="1" outlineLevel="1">
      <c r="A30" s="28"/>
      <c r="B30" s="29"/>
      <c r="C30" s="29"/>
      <c r="D30" s="29"/>
      <c r="E30" s="29"/>
      <c r="F30" s="29"/>
      <c r="G30" s="29"/>
      <c r="H30" s="29"/>
      <c r="I30" s="29"/>
      <c r="J30" s="29"/>
      <c r="K30" s="29"/>
      <c r="L30" s="29"/>
      <c r="M30" s="29"/>
      <c r="N30" s="29"/>
      <c r="O30" s="29"/>
      <c r="P30" s="29"/>
      <c r="Q30" s="30"/>
    </row>
    <row r="31" spans="1:18" ht="15.75" customHeight="1" outlineLevel="1">
      <c r="A31" s="28" t="s">
        <v>25</v>
      </c>
      <c r="B31" s="29"/>
      <c r="C31" s="31" t="s">
        <v>26</v>
      </c>
      <c r="D31" s="32" t="s">
        <v>27</v>
      </c>
      <c r="E31" s="29"/>
      <c r="F31" s="29"/>
      <c r="G31" s="29"/>
      <c r="H31" s="29"/>
      <c r="I31" s="29"/>
      <c r="J31" s="29"/>
      <c r="K31" s="29"/>
      <c r="L31" s="29"/>
      <c r="M31" s="29"/>
      <c r="N31" s="29"/>
      <c r="O31" s="29"/>
      <c r="P31" s="29"/>
      <c r="Q31" s="30"/>
    </row>
    <row r="32" spans="1:18" ht="15.75" hidden="1" customHeight="1" outlineLevel="1">
      <c r="A32" s="28"/>
      <c r="B32" s="29" t="s">
        <v>28</v>
      </c>
      <c r="C32" s="29" t="s">
        <v>29</v>
      </c>
      <c r="D32" s="29"/>
      <c r="E32" s="165"/>
      <c r="F32" s="165"/>
      <c r="G32" s="165"/>
      <c r="H32" s="165"/>
      <c r="I32" s="165"/>
      <c r="J32" s="165"/>
      <c r="K32" s="165"/>
      <c r="L32" s="165"/>
      <c r="M32" s="165"/>
      <c r="N32" s="165"/>
      <c r="O32" s="165"/>
      <c r="P32" s="165"/>
      <c r="Q32" s="166"/>
    </row>
    <row r="33" spans="1:17" ht="15.75" hidden="1" customHeight="1" outlineLevel="1">
      <c r="A33" s="28"/>
      <c r="B33" s="29"/>
      <c r="C33" s="29" t="s">
        <v>30</v>
      </c>
      <c r="D33" s="29"/>
      <c r="E33" s="165"/>
      <c r="F33" s="165"/>
      <c r="G33" s="165"/>
      <c r="H33" s="165"/>
      <c r="I33" s="165"/>
      <c r="J33" s="165"/>
      <c r="K33" s="165"/>
      <c r="L33" s="165"/>
      <c r="M33" s="165"/>
      <c r="N33" s="165"/>
      <c r="O33" s="165"/>
      <c r="P33" s="165"/>
      <c r="Q33" s="166"/>
    </row>
    <row r="34" spans="1:17" ht="15.75" hidden="1" customHeight="1" outlineLevel="1">
      <c r="A34" s="28"/>
      <c r="B34" s="29"/>
      <c r="C34" s="29"/>
      <c r="D34" s="29"/>
      <c r="E34" s="29"/>
      <c r="F34" s="29"/>
      <c r="G34" s="29"/>
      <c r="H34" s="29"/>
      <c r="I34" s="29"/>
      <c r="J34" s="29"/>
      <c r="K34" s="29"/>
      <c r="L34" s="29"/>
      <c r="M34" s="29"/>
      <c r="N34" s="29"/>
      <c r="O34" s="29"/>
      <c r="P34" s="29"/>
      <c r="Q34" s="30"/>
    </row>
    <row r="35" spans="1:17" ht="15.75" hidden="1" customHeight="1" outlineLevel="1">
      <c r="A35" s="28"/>
      <c r="B35" s="29"/>
      <c r="C35" s="29" t="s">
        <v>31</v>
      </c>
      <c r="D35" s="29"/>
      <c r="E35" s="165"/>
      <c r="F35" s="165"/>
      <c r="G35" s="165"/>
      <c r="H35" s="165"/>
      <c r="I35" s="165"/>
      <c r="J35" s="165"/>
      <c r="K35" s="165"/>
      <c r="L35" s="165"/>
      <c r="M35" s="165"/>
      <c r="N35" s="165"/>
      <c r="O35" s="165"/>
      <c r="P35" s="165"/>
      <c r="Q35" s="166"/>
    </row>
    <row r="36" spans="1:17" ht="15.75" hidden="1" customHeight="1" outlineLevel="1">
      <c r="A36" s="28"/>
      <c r="B36" s="29"/>
      <c r="C36" s="29" t="s">
        <v>32</v>
      </c>
      <c r="D36" s="29"/>
      <c r="E36" s="165"/>
      <c r="F36" s="165"/>
      <c r="G36" s="165"/>
      <c r="H36" s="165"/>
      <c r="I36" s="165"/>
      <c r="J36" s="165"/>
      <c r="K36" s="165"/>
      <c r="L36" s="165"/>
      <c r="M36" s="165"/>
      <c r="N36" s="165"/>
      <c r="O36" s="165"/>
      <c r="P36" s="165"/>
      <c r="Q36" s="166"/>
    </row>
    <row r="37" spans="1:17" ht="15.75" hidden="1" customHeight="1" outlineLevel="1">
      <c r="A37" s="28"/>
      <c r="B37" s="29"/>
      <c r="C37" s="29"/>
      <c r="D37" s="29"/>
      <c r="E37" s="29"/>
      <c r="F37" s="29"/>
      <c r="G37" s="29"/>
      <c r="H37" s="29"/>
      <c r="I37" s="29"/>
      <c r="J37" s="29"/>
      <c r="K37" s="29"/>
      <c r="L37" s="29"/>
      <c r="M37" s="29"/>
      <c r="N37" s="29"/>
      <c r="O37" s="29"/>
      <c r="P37" s="29"/>
      <c r="Q37" s="30"/>
    </row>
    <row r="38" spans="1:17" ht="15.75" hidden="1" customHeight="1" outlineLevel="1">
      <c r="A38" s="28"/>
      <c r="B38" s="29"/>
      <c r="C38" s="29" t="s">
        <v>33</v>
      </c>
      <c r="D38" s="29"/>
      <c r="E38" s="165"/>
      <c r="F38" s="165"/>
      <c r="G38" s="165"/>
      <c r="H38" s="165"/>
      <c r="I38" s="165"/>
      <c r="J38" s="165"/>
      <c r="K38" s="165"/>
      <c r="L38" s="165"/>
      <c r="M38" s="165"/>
      <c r="N38" s="165"/>
      <c r="O38" s="165"/>
      <c r="P38" s="165"/>
      <c r="Q38" s="166"/>
    </row>
    <row r="39" spans="1:17" ht="15.75" customHeight="1" outlineLevel="1">
      <c r="A39" s="28"/>
      <c r="B39" s="29"/>
      <c r="C39" s="29"/>
      <c r="D39" s="29"/>
      <c r="E39" s="165"/>
      <c r="F39" s="165"/>
      <c r="G39" s="165"/>
      <c r="H39" s="165"/>
      <c r="I39" s="165"/>
      <c r="J39" s="165"/>
      <c r="K39" s="165"/>
      <c r="L39" s="165"/>
      <c r="M39" s="165"/>
      <c r="N39" s="165"/>
      <c r="O39" s="165"/>
      <c r="P39" s="165"/>
      <c r="Q39" s="166"/>
    </row>
    <row r="40" spans="1:17" ht="15.75" customHeight="1" outlineLevel="1">
      <c r="A40" s="28"/>
      <c r="B40" s="29"/>
      <c r="C40" s="29"/>
      <c r="D40" s="29"/>
      <c r="E40" s="29"/>
      <c r="F40" s="29"/>
      <c r="G40" s="29"/>
      <c r="H40" s="29"/>
      <c r="I40" s="29"/>
      <c r="J40" s="29"/>
      <c r="K40" s="29"/>
      <c r="L40" s="29"/>
      <c r="M40" s="29"/>
      <c r="N40" s="29"/>
      <c r="O40" s="29"/>
      <c r="P40" s="29"/>
      <c r="Q40" s="30"/>
    </row>
    <row r="41" spans="1:17" ht="15.75" customHeight="1" outlineLevel="1">
      <c r="A41" s="28" t="s">
        <v>34</v>
      </c>
      <c r="B41" s="167" t="s">
        <v>348</v>
      </c>
      <c r="C41" s="168"/>
      <c r="D41" s="168"/>
      <c r="E41" s="168"/>
      <c r="F41" s="168"/>
      <c r="G41" s="168"/>
      <c r="H41" s="168"/>
      <c r="I41" s="168"/>
      <c r="J41" s="168"/>
      <c r="K41" s="168"/>
      <c r="L41" s="168"/>
      <c r="M41" s="168"/>
      <c r="N41" s="168"/>
      <c r="O41" s="168"/>
      <c r="P41" s="168"/>
      <c r="Q41" s="169"/>
    </row>
    <row r="42" spans="1:17" ht="15.75" customHeight="1" outlineLevel="1">
      <c r="A42" s="28"/>
      <c r="B42" s="170"/>
      <c r="C42" s="171"/>
      <c r="D42" s="171"/>
      <c r="E42" s="171"/>
      <c r="F42" s="171"/>
      <c r="G42" s="171"/>
      <c r="H42" s="171"/>
      <c r="I42" s="171"/>
      <c r="J42" s="171"/>
      <c r="K42" s="171"/>
      <c r="L42" s="171"/>
      <c r="M42" s="171"/>
      <c r="N42" s="171"/>
      <c r="O42" s="171"/>
      <c r="P42" s="171"/>
      <c r="Q42" s="172"/>
    </row>
    <row r="43" spans="1:17" ht="33.75" customHeight="1" outlineLevel="1">
      <c r="A43" s="28"/>
      <c r="B43" s="173"/>
      <c r="C43" s="174"/>
      <c r="D43" s="174"/>
      <c r="E43" s="174"/>
      <c r="F43" s="174"/>
      <c r="G43" s="174"/>
      <c r="H43" s="174"/>
      <c r="I43" s="174"/>
      <c r="J43" s="174"/>
      <c r="K43" s="174"/>
      <c r="L43" s="174"/>
      <c r="M43" s="174"/>
      <c r="N43" s="174"/>
      <c r="O43" s="174"/>
      <c r="P43" s="174"/>
      <c r="Q43" s="175"/>
    </row>
    <row r="44" spans="1:17" ht="15.75" customHeight="1" outlineLevel="1">
      <c r="A44" s="28"/>
      <c r="B44" s="29"/>
      <c r="C44" s="29"/>
      <c r="D44" s="29"/>
      <c r="E44" s="29"/>
      <c r="F44" s="29"/>
      <c r="G44" s="29"/>
      <c r="H44" s="29"/>
      <c r="I44" s="29"/>
      <c r="J44" s="29"/>
      <c r="K44" s="29"/>
      <c r="L44" s="29"/>
      <c r="M44" s="29"/>
      <c r="N44" s="29"/>
      <c r="O44" s="29"/>
      <c r="P44" s="29"/>
      <c r="Q44" s="30"/>
    </row>
    <row r="45" spans="1:17" ht="15.75" customHeight="1" outlineLevel="1" thickBot="1">
      <c r="A45" s="33" t="s">
        <v>35</v>
      </c>
      <c r="B45" s="34"/>
      <c r="C45" s="176" t="s">
        <v>128</v>
      </c>
      <c r="D45" s="177"/>
      <c r="E45" s="178"/>
      <c r="F45" s="178"/>
      <c r="G45" s="178"/>
      <c r="H45" s="178"/>
      <c r="I45" s="178"/>
      <c r="J45" s="178"/>
      <c r="K45" s="178"/>
      <c r="L45" s="178"/>
      <c r="M45" s="178"/>
      <c r="N45" s="178"/>
      <c r="O45" s="178"/>
      <c r="P45" s="178"/>
      <c r="Q45" s="179"/>
    </row>
    <row r="46" spans="1:17" ht="15.75" customHeight="1" outlineLevel="1" thickTop="1">
      <c r="A46" s="29"/>
      <c r="B46" s="29"/>
      <c r="C46" s="68"/>
      <c r="D46" s="68"/>
      <c r="E46" s="68"/>
      <c r="F46" s="68"/>
      <c r="G46" s="68"/>
      <c r="H46" s="68"/>
      <c r="I46" s="68"/>
      <c r="J46" s="68"/>
      <c r="K46" s="68"/>
      <c r="L46" s="68"/>
      <c r="M46" s="68"/>
      <c r="N46" s="68"/>
      <c r="O46" s="68"/>
      <c r="P46" s="68"/>
      <c r="Q46" s="68"/>
    </row>
    <row r="47" spans="1:17" ht="15.75" customHeight="1" outlineLevel="1" thickBot="1">
      <c r="A47" s="29"/>
      <c r="B47" s="29"/>
      <c r="C47" s="68"/>
      <c r="D47" s="68"/>
      <c r="E47" s="68"/>
      <c r="F47" s="68"/>
      <c r="G47" s="68"/>
      <c r="H47" s="68"/>
      <c r="I47" s="68"/>
      <c r="J47" s="68"/>
      <c r="K47" s="68"/>
      <c r="L47" s="68"/>
      <c r="M47" s="68"/>
      <c r="N47" s="68"/>
      <c r="O47" s="68"/>
      <c r="P47" s="68"/>
      <c r="Q47" s="68"/>
    </row>
    <row r="48" spans="1:17" ht="15.75" customHeight="1" outlineLevel="1" thickTop="1">
      <c r="A48" s="24" t="s">
        <v>238</v>
      </c>
      <c r="B48" s="25" t="str">
        <f>IF(C52="Y","Actual","Estimated")</f>
        <v>Actual</v>
      </c>
      <c r="C48" s="26" t="s">
        <v>22</v>
      </c>
      <c r="D48" s="26"/>
      <c r="E48" s="26"/>
      <c r="F48" s="26"/>
      <c r="G48" s="26"/>
      <c r="H48" s="26"/>
      <c r="I48" s="26"/>
      <c r="J48" s="26"/>
      <c r="K48" s="26"/>
      <c r="L48" s="26"/>
      <c r="M48" s="26"/>
      <c r="N48" s="26"/>
      <c r="O48" s="26"/>
      <c r="P48" s="26"/>
      <c r="Q48" s="27"/>
    </row>
    <row r="49" spans="1:17" ht="15.75" customHeight="1" outlineLevel="1">
      <c r="A49" s="28"/>
      <c r="B49" s="29"/>
      <c r="C49" s="29"/>
      <c r="D49" s="29"/>
      <c r="E49" s="29"/>
      <c r="F49" s="29"/>
      <c r="G49" s="29"/>
      <c r="H49" s="29"/>
      <c r="I49" s="29"/>
      <c r="J49" s="29"/>
      <c r="K49" s="29"/>
      <c r="L49" s="29"/>
      <c r="M49" s="29"/>
      <c r="N49" s="29"/>
      <c r="O49" s="29"/>
      <c r="P49" s="29"/>
      <c r="Q49" s="30"/>
    </row>
    <row r="50" spans="1:17" ht="15.75" customHeight="1" outlineLevel="1">
      <c r="A50" s="28" t="s">
        <v>23</v>
      </c>
      <c r="B50" s="163" t="s">
        <v>24</v>
      </c>
      <c r="C50" s="163"/>
      <c r="D50" s="163"/>
      <c r="E50" s="163"/>
      <c r="F50" s="163"/>
      <c r="G50" s="163"/>
      <c r="H50" s="163"/>
      <c r="I50" s="163"/>
      <c r="J50" s="163"/>
      <c r="K50" s="163"/>
      <c r="L50" s="163"/>
      <c r="M50" s="163"/>
      <c r="N50" s="163"/>
      <c r="O50" s="163"/>
      <c r="P50" s="163"/>
      <c r="Q50" s="164"/>
    </row>
    <row r="51" spans="1:17" ht="15.75" customHeight="1" outlineLevel="1">
      <c r="A51" s="28"/>
      <c r="B51" s="29"/>
      <c r="C51" s="29"/>
      <c r="D51" s="29"/>
      <c r="E51" s="29"/>
      <c r="F51" s="29"/>
      <c r="G51" s="29"/>
      <c r="H51" s="29"/>
      <c r="I51" s="29"/>
      <c r="J51" s="29"/>
      <c r="K51" s="29"/>
      <c r="L51" s="29"/>
      <c r="M51" s="29"/>
      <c r="N51" s="29"/>
      <c r="O51" s="29"/>
      <c r="P51" s="29"/>
      <c r="Q51" s="30"/>
    </row>
    <row r="52" spans="1:17" ht="15.75" customHeight="1" outlineLevel="1">
      <c r="A52" s="28" t="s">
        <v>25</v>
      </c>
      <c r="B52" s="29"/>
      <c r="C52" s="31" t="s">
        <v>26</v>
      </c>
      <c r="D52" s="32" t="s">
        <v>27</v>
      </c>
      <c r="E52" s="29"/>
      <c r="F52" s="29"/>
      <c r="G52" s="29"/>
      <c r="H52" s="29"/>
      <c r="I52" s="29"/>
      <c r="J52" s="29"/>
      <c r="K52" s="29"/>
      <c r="L52" s="29"/>
      <c r="M52" s="29"/>
      <c r="N52" s="29"/>
      <c r="O52" s="29"/>
      <c r="P52" s="29"/>
      <c r="Q52" s="30"/>
    </row>
    <row r="53" spans="1:17" ht="15.75" hidden="1" customHeight="1" outlineLevel="1">
      <c r="A53" s="28"/>
      <c r="B53" s="29" t="s">
        <v>28</v>
      </c>
      <c r="C53" s="29" t="s">
        <v>29</v>
      </c>
      <c r="D53" s="29"/>
      <c r="E53" s="165"/>
      <c r="F53" s="165"/>
      <c r="G53" s="165"/>
      <c r="H53" s="165"/>
      <c r="I53" s="165"/>
      <c r="J53" s="165"/>
      <c r="K53" s="165"/>
      <c r="L53" s="165"/>
      <c r="M53" s="165"/>
      <c r="N53" s="165"/>
      <c r="O53" s="165"/>
      <c r="P53" s="165"/>
      <c r="Q53" s="166"/>
    </row>
    <row r="54" spans="1:17" ht="15.75" hidden="1" customHeight="1" outlineLevel="1">
      <c r="A54" s="28"/>
      <c r="B54" s="29"/>
      <c r="C54" s="29" t="s">
        <v>30</v>
      </c>
      <c r="D54" s="29"/>
      <c r="E54" s="165"/>
      <c r="F54" s="165"/>
      <c r="G54" s="165"/>
      <c r="H54" s="165"/>
      <c r="I54" s="165"/>
      <c r="J54" s="165"/>
      <c r="K54" s="165"/>
      <c r="L54" s="165"/>
      <c r="M54" s="165"/>
      <c r="N54" s="165"/>
      <c r="O54" s="165"/>
      <c r="P54" s="165"/>
      <c r="Q54" s="166"/>
    </row>
    <row r="55" spans="1:17" ht="15.75" hidden="1" customHeight="1" outlineLevel="1">
      <c r="A55" s="28"/>
      <c r="B55" s="29"/>
      <c r="C55" s="29"/>
      <c r="D55" s="29"/>
      <c r="E55" s="29"/>
      <c r="F55" s="29"/>
      <c r="G55" s="29"/>
      <c r="H55" s="29"/>
      <c r="I55" s="29"/>
      <c r="J55" s="29"/>
      <c r="K55" s="29"/>
      <c r="L55" s="29"/>
      <c r="M55" s="29"/>
      <c r="N55" s="29"/>
      <c r="O55" s="29"/>
      <c r="P55" s="29"/>
      <c r="Q55" s="30"/>
    </row>
    <row r="56" spans="1:17" ht="15.75" hidden="1" customHeight="1" outlineLevel="1">
      <c r="A56" s="28"/>
      <c r="B56" s="29"/>
      <c r="C56" s="29" t="s">
        <v>31</v>
      </c>
      <c r="D56" s="29"/>
      <c r="E56" s="165"/>
      <c r="F56" s="165"/>
      <c r="G56" s="165"/>
      <c r="H56" s="165"/>
      <c r="I56" s="165"/>
      <c r="J56" s="165"/>
      <c r="K56" s="165"/>
      <c r="L56" s="165"/>
      <c r="M56" s="165"/>
      <c r="N56" s="165"/>
      <c r="O56" s="165"/>
      <c r="P56" s="165"/>
      <c r="Q56" s="166"/>
    </row>
    <row r="57" spans="1:17" ht="15.75" hidden="1" customHeight="1" outlineLevel="1">
      <c r="A57" s="28"/>
      <c r="B57" s="29"/>
      <c r="C57" s="29" t="s">
        <v>32</v>
      </c>
      <c r="D57" s="29"/>
      <c r="E57" s="165"/>
      <c r="F57" s="165"/>
      <c r="G57" s="165"/>
      <c r="H57" s="165"/>
      <c r="I57" s="165"/>
      <c r="J57" s="165"/>
      <c r="K57" s="165"/>
      <c r="L57" s="165"/>
      <c r="M57" s="165"/>
      <c r="N57" s="165"/>
      <c r="O57" s="165"/>
      <c r="P57" s="165"/>
      <c r="Q57" s="166"/>
    </row>
    <row r="58" spans="1:17" ht="15.75" hidden="1" customHeight="1" outlineLevel="1">
      <c r="A58" s="28"/>
      <c r="B58" s="29"/>
      <c r="C58" s="29"/>
      <c r="D58" s="29"/>
      <c r="E58" s="29"/>
      <c r="F58" s="29"/>
      <c r="G58" s="29"/>
      <c r="H58" s="29"/>
      <c r="I58" s="29"/>
      <c r="J58" s="29"/>
      <c r="K58" s="29"/>
      <c r="L58" s="29"/>
      <c r="M58" s="29"/>
      <c r="N58" s="29"/>
      <c r="O58" s="29"/>
      <c r="P58" s="29"/>
      <c r="Q58" s="30"/>
    </row>
    <row r="59" spans="1:17" ht="15.75" hidden="1" customHeight="1" outlineLevel="1">
      <c r="A59" s="28"/>
      <c r="B59" s="29"/>
      <c r="C59" s="29" t="s">
        <v>33</v>
      </c>
      <c r="D59" s="29"/>
      <c r="E59" s="165"/>
      <c r="F59" s="165"/>
      <c r="G59" s="165"/>
      <c r="H59" s="165"/>
      <c r="I59" s="165"/>
      <c r="J59" s="165"/>
      <c r="K59" s="165"/>
      <c r="L59" s="165"/>
      <c r="M59" s="165"/>
      <c r="N59" s="165"/>
      <c r="O59" s="165"/>
      <c r="P59" s="165"/>
      <c r="Q59" s="166"/>
    </row>
    <row r="60" spans="1:17" ht="15.75" hidden="1" customHeight="1" outlineLevel="1">
      <c r="A60" s="28"/>
      <c r="B60" s="29"/>
      <c r="C60" s="29"/>
      <c r="D60" s="29"/>
      <c r="E60" s="165"/>
      <c r="F60" s="165"/>
      <c r="G60" s="165"/>
      <c r="H60" s="165"/>
      <c r="I60" s="165"/>
      <c r="J60" s="165"/>
      <c r="K60" s="165"/>
      <c r="L60" s="165"/>
      <c r="M60" s="165"/>
      <c r="N60" s="165"/>
      <c r="O60" s="165"/>
      <c r="P60" s="165"/>
      <c r="Q60" s="166"/>
    </row>
    <row r="61" spans="1:17" ht="15.75" customHeight="1" outlineLevel="1">
      <c r="A61" s="28"/>
      <c r="B61" s="29"/>
      <c r="C61" s="29"/>
      <c r="D61" s="29"/>
      <c r="E61" s="29"/>
      <c r="F61" s="29"/>
      <c r="G61" s="29"/>
      <c r="H61" s="29"/>
      <c r="I61" s="29"/>
      <c r="J61" s="29"/>
      <c r="K61" s="29"/>
      <c r="L61" s="29"/>
      <c r="M61" s="29"/>
      <c r="N61" s="29"/>
      <c r="O61" s="29"/>
      <c r="P61" s="29"/>
      <c r="Q61" s="30"/>
    </row>
    <row r="62" spans="1:17" ht="15.75" customHeight="1" outlineLevel="1">
      <c r="A62" s="28" t="s">
        <v>34</v>
      </c>
      <c r="B62" s="167" t="s">
        <v>454</v>
      </c>
      <c r="C62" s="168"/>
      <c r="D62" s="168"/>
      <c r="E62" s="168"/>
      <c r="F62" s="168"/>
      <c r="G62" s="168"/>
      <c r="H62" s="168"/>
      <c r="I62" s="168"/>
      <c r="J62" s="168"/>
      <c r="K62" s="168"/>
      <c r="L62" s="168"/>
      <c r="M62" s="168"/>
      <c r="N62" s="168"/>
      <c r="O62" s="168"/>
      <c r="P62" s="168"/>
      <c r="Q62" s="169"/>
    </row>
    <row r="63" spans="1:17" ht="189" customHeight="1" outlineLevel="1">
      <c r="A63" s="28"/>
      <c r="B63" s="170"/>
      <c r="C63" s="171"/>
      <c r="D63" s="171"/>
      <c r="E63" s="171"/>
      <c r="F63" s="171"/>
      <c r="G63" s="171"/>
      <c r="H63" s="171"/>
      <c r="I63" s="171"/>
      <c r="J63" s="171"/>
      <c r="K63" s="171"/>
      <c r="L63" s="171"/>
      <c r="M63" s="171"/>
      <c r="N63" s="171"/>
      <c r="O63" s="171"/>
      <c r="P63" s="171"/>
      <c r="Q63" s="172"/>
    </row>
    <row r="64" spans="1:17" ht="15.75" customHeight="1" outlineLevel="1">
      <c r="A64" s="28"/>
      <c r="B64" s="173"/>
      <c r="C64" s="174"/>
      <c r="D64" s="174"/>
      <c r="E64" s="174"/>
      <c r="F64" s="174"/>
      <c r="G64" s="174"/>
      <c r="H64" s="174"/>
      <c r="I64" s="174"/>
      <c r="J64" s="174"/>
      <c r="K64" s="174"/>
      <c r="L64" s="174"/>
      <c r="M64" s="174"/>
      <c r="N64" s="174"/>
      <c r="O64" s="174"/>
      <c r="P64" s="174"/>
      <c r="Q64" s="175"/>
    </row>
    <row r="65" spans="1:17" ht="15.75" customHeight="1" outlineLevel="1">
      <c r="A65" s="28"/>
      <c r="B65" s="29"/>
      <c r="C65" s="29"/>
      <c r="D65" s="29"/>
      <c r="E65" s="29"/>
      <c r="F65" s="29"/>
      <c r="G65" s="29"/>
      <c r="H65" s="29"/>
      <c r="I65" s="29"/>
      <c r="J65" s="29"/>
      <c r="K65" s="29"/>
      <c r="L65" s="29"/>
      <c r="M65" s="29"/>
      <c r="N65" s="29"/>
      <c r="O65" s="29"/>
      <c r="P65" s="29"/>
      <c r="Q65" s="30"/>
    </row>
    <row r="66" spans="1:17" ht="15.75" thickBot="1">
      <c r="A66" s="33" t="s">
        <v>35</v>
      </c>
      <c r="B66" s="34"/>
      <c r="C66" s="176" t="s">
        <v>128</v>
      </c>
      <c r="D66" s="177"/>
      <c r="E66" s="178"/>
      <c r="F66" s="178"/>
      <c r="G66" s="178"/>
      <c r="H66" s="178"/>
      <c r="I66" s="178"/>
      <c r="J66" s="178"/>
      <c r="K66" s="178"/>
      <c r="L66" s="178"/>
      <c r="M66" s="178"/>
      <c r="N66" s="178"/>
      <c r="O66" s="178"/>
      <c r="P66" s="178"/>
      <c r="Q66" s="179"/>
    </row>
    <row r="67" spans="1:17" ht="15.75" thickTop="1">
      <c r="A67" s="29"/>
      <c r="B67" s="29"/>
      <c r="C67" s="161"/>
      <c r="D67" s="161"/>
      <c r="E67" s="162"/>
      <c r="F67" s="162"/>
      <c r="G67" s="162"/>
      <c r="H67" s="162"/>
      <c r="I67" s="162"/>
      <c r="J67" s="162"/>
      <c r="K67" s="162"/>
      <c r="L67" s="162"/>
      <c r="M67" s="162"/>
      <c r="N67" s="162"/>
      <c r="O67" s="162"/>
      <c r="P67" s="162"/>
      <c r="Q67" s="162"/>
    </row>
    <row r="68" spans="1:17" ht="18.75">
      <c r="A68" s="22" t="s">
        <v>38</v>
      </c>
      <c r="B68" s="23"/>
      <c r="C68" s="23" t="s">
        <v>39</v>
      </c>
      <c r="D68" s="23"/>
      <c r="E68" s="23"/>
      <c r="F68" s="23"/>
      <c r="G68" s="23"/>
      <c r="H68" s="23"/>
      <c r="I68" s="23"/>
      <c r="J68" s="23"/>
      <c r="K68" s="23"/>
      <c r="L68" s="23"/>
      <c r="M68" s="23"/>
      <c r="N68" s="23"/>
      <c r="O68" s="23"/>
      <c r="P68" s="23"/>
      <c r="Q68" s="23"/>
    </row>
    <row r="69" spans="1:17" ht="15.75" outlineLevel="1" thickBot="1"/>
    <row r="70" spans="1:17" outlineLevel="1">
      <c r="A70" s="40" t="s">
        <v>240</v>
      </c>
      <c r="B70" s="41" t="s">
        <v>41</v>
      </c>
      <c r="C70" s="180"/>
      <c r="D70" s="181"/>
      <c r="E70" s="181"/>
      <c r="F70" s="181"/>
      <c r="G70" s="181"/>
      <c r="H70" s="181"/>
      <c r="I70" s="181"/>
      <c r="J70" s="181"/>
      <c r="K70" s="181"/>
      <c r="L70" s="181"/>
      <c r="M70" s="181"/>
      <c r="N70" s="181"/>
      <c r="O70" s="181"/>
      <c r="P70" s="181"/>
      <c r="Q70" s="182"/>
    </row>
    <row r="71" spans="1:17" ht="80.25" customHeight="1" outlineLevel="1">
      <c r="A71" s="42"/>
      <c r="B71" s="75" t="s">
        <v>42</v>
      </c>
      <c r="C71" s="192" t="s">
        <v>349</v>
      </c>
      <c r="D71" s="184"/>
      <c r="E71" s="184"/>
      <c r="F71" s="184"/>
      <c r="G71" s="184"/>
      <c r="H71" s="184"/>
      <c r="I71" s="184"/>
      <c r="J71" s="184"/>
      <c r="K71" s="184"/>
      <c r="L71" s="184"/>
      <c r="M71" s="184"/>
      <c r="N71" s="185"/>
      <c r="O71" s="185"/>
      <c r="P71" s="185"/>
      <c r="Q71" s="186"/>
    </row>
    <row r="72" spans="1:17" outlineLevel="1">
      <c r="A72" s="42"/>
      <c r="B72" s="29" t="s">
        <v>46</v>
      </c>
      <c r="C72" s="196"/>
      <c r="D72" s="190"/>
      <c r="E72" s="190"/>
      <c r="F72" s="197"/>
      <c r="G72" s="29"/>
      <c r="H72" s="29"/>
      <c r="I72" s="29"/>
      <c r="J72" s="29"/>
      <c r="K72" s="29"/>
      <c r="L72" s="29"/>
      <c r="M72" s="29"/>
      <c r="N72" s="29"/>
      <c r="O72" s="29"/>
      <c r="P72" s="29"/>
      <c r="Q72" s="43"/>
    </row>
    <row r="73" spans="1:17" outlineLevel="1">
      <c r="A73" s="42"/>
      <c r="B73" s="44" t="s">
        <v>47</v>
      </c>
      <c r="C73" s="183"/>
      <c r="D73" s="184"/>
      <c r="E73" s="184"/>
      <c r="F73" s="184"/>
      <c r="G73" s="184"/>
      <c r="H73" s="184"/>
      <c r="I73" s="184"/>
      <c r="J73" s="184"/>
      <c r="K73" s="184"/>
      <c r="L73" s="184"/>
      <c r="M73" s="184"/>
      <c r="N73" s="185"/>
      <c r="O73" s="185"/>
      <c r="P73" s="185"/>
      <c r="Q73" s="186"/>
    </row>
    <row r="74" spans="1:17" outlineLevel="1">
      <c r="A74" s="42"/>
      <c r="B74" s="29"/>
      <c r="C74" s="29"/>
      <c r="D74" s="29"/>
      <c r="E74" s="29"/>
      <c r="F74" s="29"/>
      <c r="G74" s="29"/>
      <c r="H74" s="29"/>
      <c r="I74" s="29"/>
      <c r="J74" s="29"/>
      <c r="K74" s="29"/>
      <c r="L74" s="29"/>
      <c r="M74" s="29"/>
      <c r="N74" s="29"/>
      <c r="O74" s="29"/>
      <c r="P74" s="29"/>
      <c r="Q74" s="43"/>
    </row>
    <row r="75" spans="1:17" outlineLevel="1">
      <c r="A75" s="42"/>
      <c r="B75" s="29" t="s">
        <v>48</v>
      </c>
      <c r="C75" s="29" t="s">
        <v>49</v>
      </c>
      <c r="D75" s="29"/>
      <c r="E75" s="29"/>
      <c r="F75" s="29"/>
      <c r="G75" s="29"/>
      <c r="H75" s="31" t="s">
        <v>26</v>
      </c>
      <c r="I75" s="29"/>
      <c r="J75" s="29"/>
      <c r="K75" s="29"/>
      <c r="L75" s="29" t="s">
        <v>51</v>
      </c>
      <c r="M75" s="29"/>
      <c r="N75" s="29"/>
      <c r="O75" s="29"/>
      <c r="P75" s="29"/>
      <c r="Q75" s="45" t="s">
        <v>26</v>
      </c>
    </row>
    <row r="76" spans="1:17" outlineLevel="1">
      <c r="A76" s="42"/>
      <c r="B76" s="46" t="str">
        <f>IF(AND(H75="Y",Q75="Y",K76="N",Q76="N"),"Actual", "Estimated")</f>
        <v>Estimated</v>
      </c>
      <c r="C76" s="29" t="s">
        <v>52</v>
      </c>
      <c r="D76" s="29"/>
      <c r="E76" s="29"/>
      <c r="F76" s="29"/>
      <c r="G76" s="29"/>
      <c r="H76" s="29"/>
      <c r="I76" s="29"/>
      <c r="J76" s="29"/>
      <c r="K76" s="31" t="s">
        <v>26</v>
      </c>
      <c r="L76" s="29" t="s">
        <v>53</v>
      </c>
      <c r="M76" s="29"/>
      <c r="N76" s="29"/>
      <c r="O76" s="29"/>
      <c r="P76" s="29"/>
      <c r="Q76" s="45" t="s">
        <v>73</v>
      </c>
    </row>
    <row r="77" spans="1:17" hidden="1" outlineLevel="1">
      <c r="A77" s="42"/>
      <c r="B77" s="29"/>
      <c r="C77" s="29"/>
      <c r="D77" s="29"/>
      <c r="E77" s="29"/>
      <c r="F77" s="29"/>
      <c r="G77" s="29"/>
      <c r="H77" s="29"/>
      <c r="I77" s="29"/>
      <c r="J77" s="29"/>
      <c r="K77" s="29"/>
      <c r="L77" s="29"/>
      <c r="M77" s="29"/>
      <c r="N77" s="29"/>
      <c r="O77" s="29"/>
      <c r="P77" s="29"/>
      <c r="Q77" s="43"/>
    </row>
    <row r="78" spans="1:17" hidden="1" outlineLevel="1">
      <c r="A78" s="42"/>
      <c r="B78" s="47" t="s">
        <v>54</v>
      </c>
      <c r="C78" s="48" t="s">
        <v>55</v>
      </c>
      <c r="D78" s="48"/>
      <c r="E78" s="48"/>
      <c r="F78" s="48"/>
      <c r="G78" s="48"/>
      <c r="H78" s="48"/>
      <c r="I78" s="48"/>
      <c r="J78" s="29"/>
      <c r="K78" s="49" t="s">
        <v>56</v>
      </c>
      <c r="L78" s="49"/>
      <c r="M78" s="49"/>
      <c r="N78" s="49"/>
      <c r="O78" s="49"/>
      <c r="P78" s="49"/>
      <c r="Q78" s="43"/>
    </row>
    <row r="79" spans="1:17" hidden="1" outlineLevel="1">
      <c r="A79" s="42"/>
      <c r="B79" s="29" t="s">
        <v>57</v>
      </c>
      <c r="C79" s="50"/>
      <c r="D79" s="51" t="s">
        <v>58</v>
      </c>
      <c r="E79" s="50" t="s">
        <v>59</v>
      </c>
      <c r="H79" s="29"/>
      <c r="I79" s="29"/>
      <c r="J79" s="29"/>
      <c r="K79" s="50"/>
      <c r="L79" s="29" t="s">
        <v>58</v>
      </c>
      <c r="M79" s="29"/>
      <c r="N79" s="50"/>
      <c r="O79" s="29"/>
      <c r="P79" s="29"/>
      <c r="Q79" s="43"/>
    </row>
    <row r="80" spans="1:17" hidden="1" outlineLevel="1">
      <c r="A80" s="42"/>
      <c r="B80" s="29"/>
      <c r="C80" s="29"/>
      <c r="D80" s="29"/>
      <c r="E80" s="29"/>
      <c r="F80" s="29"/>
      <c r="G80" s="29"/>
      <c r="H80" s="29"/>
      <c r="I80" s="29"/>
      <c r="J80" s="29"/>
      <c r="K80" s="198" t="str">
        <f>IF(OR(K79&lt;&gt;"Real",N79&lt;&gt;"2014/15"),"** Note: Data required to be reported in Real $ @ Jun14.  Escalate using standard CPI assumptions","OK - no escalation required")</f>
        <v>** Note: Data required to be reported in Real $ @ Jun14.  Escalate using standard CPI assumptions</v>
      </c>
      <c r="L80" s="198"/>
      <c r="M80" s="198"/>
      <c r="N80" s="198"/>
      <c r="O80" s="198"/>
      <c r="P80" s="198"/>
      <c r="Q80" s="199"/>
    </row>
    <row r="81" spans="1:17" outlineLevel="1">
      <c r="A81" s="42"/>
      <c r="B81" s="29"/>
      <c r="C81" s="29"/>
      <c r="D81" s="29"/>
      <c r="E81" s="29"/>
      <c r="F81" s="29"/>
      <c r="G81" s="29"/>
      <c r="H81" s="29"/>
      <c r="I81" s="29"/>
      <c r="J81" s="29"/>
      <c r="K81" s="29"/>
      <c r="L81" s="29"/>
      <c r="M81" s="29"/>
      <c r="N81" s="29"/>
      <c r="O81" s="29"/>
      <c r="P81" s="29"/>
      <c r="Q81" s="43"/>
    </row>
    <row r="82" spans="1:17" outlineLevel="1">
      <c r="A82" s="42"/>
      <c r="B82" s="29" t="s">
        <v>60</v>
      </c>
      <c r="C82" s="50"/>
      <c r="D82" s="29"/>
      <c r="E82" s="29"/>
      <c r="F82" s="29" t="s">
        <v>61</v>
      </c>
      <c r="G82" s="29"/>
      <c r="H82" s="200"/>
      <c r="I82" s="200"/>
      <c r="J82" s="29"/>
      <c r="K82" s="29" t="s">
        <v>62</v>
      </c>
      <c r="L82" s="29"/>
      <c r="M82" s="29"/>
      <c r="N82" s="200"/>
      <c r="O82" s="200"/>
      <c r="P82" s="29"/>
      <c r="Q82" s="43"/>
    </row>
    <row r="83" spans="1:17" hidden="1" outlineLevel="1">
      <c r="A83" s="42"/>
      <c r="B83" s="29"/>
      <c r="C83" s="29"/>
      <c r="D83" s="29"/>
      <c r="E83" s="29"/>
      <c r="F83" s="29"/>
      <c r="G83" s="29"/>
      <c r="H83" s="29"/>
      <c r="I83" s="29"/>
      <c r="J83" s="29"/>
      <c r="K83" s="29"/>
      <c r="L83" s="29"/>
      <c r="M83" s="29"/>
      <c r="N83" s="29"/>
      <c r="O83" s="29"/>
      <c r="P83" s="29"/>
      <c r="Q83" s="43"/>
    </row>
    <row r="84" spans="1:17" hidden="1" outlineLevel="1">
      <c r="A84" s="42"/>
      <c r="B84" s="29" t="s">
        <v>63</v>
      </c>
      <c r="C84" s="192"/>
      <c r="D84" s="193"/>
      <c r="E84" s="194"/>
      <c r="F84" s="194"/>
      <c r="G84" s="194"/>
      <c r="H84" s="194"/>
      <c r="I84" s="194"/>
      <c r="J84" s="194"/>
      <c r="K84" s="194"/>
      <c r="L84" s="194"/>
      <c r="M84" s="194"/>
      <c r="N84" s="194"/>
      <c r="O84" s="194"/>
      <c r="P84" s="194"/>
      <c r="Q84" s="195"/>
    </row>
    <row r="85" spans="1:17" hidden="1" outlineLevel="1">
      <c r="A85" s="42"/>
      <c r="B85" s="29" t="s">
        <v>64</v>
      </c>
      <c r="C85" s="29"/>
      <c r="D85" s="29"/>
      <c r="E85" s="29"/>
      <c r="F85" s="29"/>
      <c r="G85" s="29"/>
      <c r="H85" s="29"/>
      <c r="I85" s="29"/>
      <c r="J85" s="29"/>
      <c r="K85" s="29"/>
      <c r="L85" s="29"/>
      <c r="M85" s="29"/>
      <c r="N85" s="29"/>
      <c r="O85" s="29"/>
      <c r="P85" s="29"/>
      <c r="Q85" s="43"/>
    </row>
    <row r="86" spans="1:17" ht="15.75" outlineLevel="1" thickBot="1">
      <c r="A86" s="52"/>
      <c r="B86" s="53"/>
      <c r="C86" s="53"/>
      <c r="D86" s="53"/>
      <c r="E86" s="53"/>
      <c r="F86" s="53"/>
      <c r="G86" s="53"/>
      <c r="H86" s="53"/>
      <c r="I86" s="53"/>
      <c r="J86" s="53"/>
      <c r="K86" s="53"/>
      <c r="L86" s="53"/>
      <c r="M86" s="53"/>
      <c r="N86" s="53"/>
      <c r="O86" s="53"/>
      <c r="P86" s="53"/>
      <c r="Q86" s="54"/>
    </row>
    <row r="87" spans="1:17" ht="15.75" outlineLevel="1" thickBot="1">
      <c r="A87" s="29"/>
      <c r="B87" s="29"/>
      <c r="C87" s="29"/>
      <c r="D87" s="29"/>
      <c r="E87" s="29"/>
      <c r="F87" s="29"/>
      <c r="G87" s="29"/>
      <c r="H87" s="29"/>
      <c r="I87" s="29"/>
      <c r="J87" s="29"/>
      <c r="K87" s="29"/>
      <c r="L87" s="29"/>
      <c r="M87" s="29"/>
      <c r="N87" s="29"/>
      <c r="O87" s="29"/>
      <c r="P87" s="29"/>
      <c r="Q87" s="29"/>
    </row>
    <row r="88" spans="1:17" outlineLevel="1">
      <c r="A88" s="40" t="s">
        <v>243</v>
      </c>
      <c r="B88" s="41" t="s">
        <v>41</v>
      </c>
      <c r="C88" s="180" t="s">
        <v>264</v>
      </c>
      <c r="D88" s="181"/>
      <c r="E88" s="181"/>
      <c r="F88" s="181"/>
      <c r="G88" s="181"/>
      <c r="H88" s="181"/>
      <c r="I88" s="181"/>
      <c r="J88" s="181"/>
      <c r="K88" s="181"/>
      <c r="L88" s="181"/>
      <c r="M88" s="181"/>
      <c r="N88" s="181"/>
      <c r="O88" s="181"/>
      <c r="P88" s="181"/>
      <c r="Q88" s="182"/>
    </row>
    <row r="89" spans="1:17" outlineLevel="1">
      <c r="A89" s="42"/>
      <c r="B89" s="29" t="s">
        <v>42</v>
      </c>
      <c r="C89" s="183" t="s">
        <v>350</v>
      </c>
      <c r="D89" s="184"/>
      <c r="E89" s="184"/>
      <c r="F89" s="184"/>
      <c r="G89" s="184"/>
      <c r="H89" s="184"/>
      <c r="I89" s="184"/>
      <c r="J89" s="184"/>
      <c r="K89" s="184"/>
      <c r="L89" s="184"/>
      <c r="M89" s="184"/>
      <c r="N89" s="185"/>
      <c r="O89" s="185"/>
      <c r="P89" s="185"/>
      <c r="Q89" s="186"/>
    </row>
    <row r="90" spans="1:17" outlineLevel="1">
      <c r="A90" s="42"/>
      <c r="B90" s="29" t="s">
        <v>46</v>
      </c>
      <c r="C90" s="196"/>
      <c r="D90" s="190"/>
      <c r="E90" s="190"/>
      <c r="F90" s="197"/>
      <c r="G90" s="29"/>
      <c r="H90" s="29"/>
      <c r="I90" s="29"/>
      <c r="J90" s="29"/>
      <c r="K90" s="29"/>
      <c r="L90" s="29"/>
      <c r="M90" s="29"/>
      <c r="N90" s="29"/>
      <c r="O90" s="29"/>
      <c r="P90" s="29"/>
      <c r="Q90" s="43"/>
    </row>
    <row r="91" spans="1:17" outlineLevel="1">
      <c r="A91" s="42"/>
      <c r="B91" s="44" t="s">
        <v>47</v>
      </c>
      <c r="C91" s="183"/>
      <c r="D91" s="184"/>
      <c r="E91" s="184"/>
      <c r="F91" s="184"/>
      <c r="G91" s="184"/>
      <c r="H91" s="184"/>
      <c r="I91" s="184"/>
      <c r="J91" s="184"/>
      <c r="K91" s="184"/>
      <c r="L91" s="184"/>
      <c r="M91" s="184"/>
      <c r="N91" s="185"/>
      <c r="O91" s="185"/>
      <c r="P91" s="185"/>
      <c r="Q91" s="186"/>
    </row>
    <row r="92" spans="1:17" hidden="1" outlineLevel="1">
      <c r="A92" s="42"/>
      <c r="B92" s="29"/>
      <c r="C92" s="29"/>
      <c r="D92" s="29"/>
      <c r="E92" s="29"/>
      <c r="F92" s="29"/>
      <c r="G92" s="29"/>
      <c r="H92" s="29"/>
      <c r="I92" s="29"/>
      <c r="J92" s="29"/>
      <c r="K92" s="29"/>
      <c r="L92" s="29"/>
      <c r="M92" s="29"/>
      <c r="N92" s="29"/>
      <c r="O92" s="29"/>
      <c r="P92" s="29"/>
      <c r="Q92" s="43"/>
    </row>
    <row r="93" spans="1:17" hidden="1" outlineLevel="1">
      <c r="A93" s="42"/>
      <c r="B93" s="29" t="s">
        <v>48</v>
      </c>
      <c r="C93" s="29" t="s">
        <v>49</v>
      </c>
      <c r="D93" s="29"/>
      <c r="E93" s="29"/>
      <c r="F93" s="29"/>
      <c r="G93" s="29"/>
      <c r="H93" s="31" t="s">
        <v>50</v>
      </c>
      <c r="I93" s="29"/>
      <c r="J93" s="29"/>
      <c r="K93" s="29"/>
      <c r="L93" s="29" t="s">
        <v>51</v>
      </c>
      <c r="M93" s="29"/>
      <c r="N93" s="29"/>
      <c r="O93" s="29"/>
      <c r="P93" s="29"/>
      <c r="Q93" s="45" t="s">
        <v>50</v>
      </c>
    </row>
    <row r="94" spans="1:17" hidden="1" outlineLevel="1">
      <c r="A94" s="42"/>
      <c r="B94" s="46" t="str">
        <f>IF(AND(H93="Y",Q93="Y",K94="N",Q94="N"),"Actual", "Estimated")</f>
        <v>Estimated</v>
      </c>
      <c r="C94" s="29" t="s">
        <v>52</v>
      </c>
      <c r="D94" s="29"/>
      <c r="E94" s="29"/>
      <c r="F94" s="29"/>
      <c r="G94" s="29"/>
      <c r="H94" s="29"/>
      <c r="I94" s="29"/>
      <c r="J94" s="29"/>
      <c r="K94" s="31" t="s">
        <v>50</v>
      </c>
      <c r="L94" s="29" t="s">
        <v>53</v>
      </c>
      <c r="M94" s="29"/>
      <c r="N94" s="29"/>
      <c r="O94" s="29"/>
      <c r="P94" s="29"/>
      <c r="Q94" s="45" t="s">
        <v>50</v>
      </c>
    </row>
    <row r="95" spans="1:17" hidden="1" outlineLevel="1">
      <c r="A95" s="42"/>
      <c r="B95" s="29"/>
      <c r="C95" s="29"/>
      <c r="D95" s="29"/>
      <c r="E95" s="29"/>
      <c r="F95" s="29"/>
      <c r="G95" s="29"/>
      <c r="H95" s="29"/>
      <c r="I95" s="29"/>
      <c r="J95" s="29"/>
      <c r="K95" s="29"/>
      <c r="L95" s="29"/>
      <c r="M95" s="29"/>
      <c r="N95" s="29"/>
      <c r="O95" s="29"/>
      <c r="P95" s="29"/>
      <c r="Q95" s="43"/>
    </row>
    <row r="96" spans="1:17" hidden="1" outlineLevel="1">
      <c r="A96" s="42"/>
      <c r="B96" s="47" t="s">
        <v>54</v>
      </c>
      <c r="C96" s="48" t="s">
        <v>55</v>
      </c>
      <c r="D96" s="48"/>
      <c r="E96" s="48"/>
      <c r="F96" s="48"/>
      <c r="G96" s="48"/>
      <c r="H96" s="48"/>
      <c r="I96" s="48"/>
      <c r="J96" s="29"/>
      <c r="K96" s="49" t="s">
        <v>56</v>
      </c>
      <c r="L96" s="49"/>
      <c r="M96" s="49"/>
      <c r="N96" s="49"/>
      <c r="O96" s="49"/>
      <c r="P96" s="49"/>
      <c r="Q96" s="43"/>
    </row>
    <row r="97" spans="1:17" hidden="1" outlineLevel="1">
      <c r="A97" s="42"/>
      <c r="B97" s="29" t="s">
        <v>57</v>
      </c>
      <c r="C97" s="50"/>
      <c r="D97" s="51" t="s">
        <v>58</v>
      </c>
      <c r="E97" s="50" t="s">
        <v>59</v>
      </c>
      <c r="H97" s="29"/>
      <c r="I97" s="29"/>
      <c r="J97" s="29"/>
      <c r="K97" s="50"/>
      <c r="L97" s="29" t="s">
        <v>58</v>
      </c>
      <c r="M97" s="29"/>
      <c r="N97" s="50"/>
      <c r="O97" s="29"/>
      <c r="P97" s="29"/>
      <c r="Q97" s="43"/>
    </row>
    <row r="98" spans="1:17" hidden="1" outlineLevel="1">
      <c r="A98" s="42"/>
      <c r="B98" s="29"/>
      <c r="C98" s="29"/>
      <c r="D98" s="29"/>
      <c r="E98" s="29"/>
      <c r="F98" s="29"/>
      <c r="G98" s="29"/>
      <c r="H98" s="29"/>
      <c r="I98" s="29"/>
      <c r="J98" s="29"/>
      <c r="K98" s="198" t="str">
        <f>IF(OR(K97&lt;&gt;"Real",N97&lt;&gt;"2014/15"),"** Note: Data required to be reported in Real $ @ Jun14.  Escalate using standard CPI assumptions","OK - no escalation required")</f>
        <v>** Note: Data required to be reported in Real $ @ Jun14.  Escalate using standard CPI assumptions</v>
      </c>
      <c r="L98" s="198"/>
      <c r="M98" s="198"/>
      <c r="N98" s="198"/>
      <c r="O98" s="198"/>
      <c r="P98" s="198"/>
      <c r="Q98" s="199"/>
    </row>
    <row r="99" spans="1:17" hidden="1" outlineLevel="1">
      <c r="A99" s="42"/>
      <c r="B99" s="29"/>
      <c r="C99" s="29"/>
      <c r="D99" s="29"/>
      <c r="E99" s="29"/>
      <c r="F99" s="29"/>
      <c r="G99" s="29"/>
      <c r="H99" s="29"/>
      <c r="I99" s="29"/>
      <c r="J99" s="29"/>
      <c r="K99" s="29"/>
      <c r="L99" s="29"/>
      <c r="M99" s="29"/>
      <c r="N99" s="29"/>
      <c r="O99" s="29"/>
      <c r="P99" s="29"/>
      <c r="Q99" s="43"/>
    </row>
    <row r="100" spans="1:17" hidden="1" outlineLevel="1">
      <c r="A100" s="42"/>
      <c r="B100" s="29" t="s">
        <v>60</v>
      </c>
      <c r="C100" s="50"/>
      <c r="D100" s="29"/>
      <c r="E100" s="29"/>
      <c r="F100" s="29" t="s">
        <v>61</v>
      </c>
      <c r="G100" s="29"/>
      <c r="H100" s="200"/>
      <c r="I100" s="200"/>
      <c r="J100" s="29"/>
      <c r="K100" s="29" t="s">
        <v>62</v>
      </c>
      <c r="L100" s="29"/>
      <c r="M100" s="29"/>
      <c r="N100" s="200"/>
      <c r="O100" s="200"/>
      <c r="P100" s="29"/>
      <c r="Q100" s="43"/>
    </row>
    <row r="101" spans="1:17" hidden="1" outlineLevel="1">
      <c r="A101" s="42"/>
      <c r="B101" s="29"/>
      <c r="C101" s="29"/>
      <c r="D101" s="29"/>
      <c r="E101" s="29"/>
      <c r="F101" s="29"/>
      <c r="G101" s="29"/>
      <c r="H101" s="29"/>
      <c r="I101" s="29"/>
      <c r="J101" s="29"/>
      <c r="K101" s="29"/>
      <c r="L101" s="29"/>
      <c r="M101" s="29"/>
      <c r="N101" s="29"/>
      <c r="O101" s="29"/>
      <c r="P101" s="29"/>
      <c r="Q101" s="43"/>
    </row>
    <row r="102" spans="1:17" hidden="1" outlineLevel="1">
      <c r="A102" s="42"/>
      <c r="B102" s="29" t="s">
        <v>63</v>
      </c>
      <c r="C102" s="192"/>
      <c r="D102" s="193"/>
      <c r="E102" s="194"/>
      <c r="F102" s="194"/>
      <c r="G102" s="194"/>
      <c r="H102" s="194"/>
      <c r="I102" s="194"/>
      <c r="J102" s="194"/>
      <c r="K102" s="194"/>
      <c r="L102" s="194"/>
      <c r="M102" s="194"/>
      <c r="N102" s="194"/>
      <c r="O102" s="194"/>
      <c r="P102" s="194"/>
      <c r="Q102" s="195"/>
    </row>
    <row r="103" spans="1:17" hidden="1" outlineLevel="1">
      <c r="A103" s="42"/>
      <c r="B103" s="29" t="s">
        <v>64</v>
      </c>
      <c r="C103" s="29"/>
      <c r="D103" s="29"/>
      <c r="E103" s="29"/>
      <c r="F103" s="29"/>
      <c r="G103" s="29"/>
      <c r="H103" s="29"/>
      <c r="I103" s="29"/>
      <c r="J103" s="29"/>
      <c r="K103" s="29"/>
      <c r="L103" s="29"/>
      <c r="M103" s="29"/>
      <c r="N103" s="29"/>
      <c r="O103" s="29"/>
      <c r="P103" s="29"/>
      <c r="Q103" s="43"/>
    </row>
    <row r="104" spans="1:17" ht="15.75" outlineLevel="1" thickBot="1">
      <c r="A104" s="52"/>
      <c r="B104" s="53"/>
      <c r="C104" s="53"/>
      <c r="D104" s="53"/>
      <c r="E104" s="53"/>
      <c r="F104" s="53"/>
      <c r="G104" s="53"/>
      <c r="H104" s="53"/>
      <c r="I104" s="53"/>
      <c r="J104" s="53"/>
      <c r="K104" s="53"/>
      <c r="L104" s="53"/>
      <c r="M104" s="53"/>
      <c r="N104" s="53"/>
      <c r="O104" s="53"/>
      <c r="P104" s="53"/>
      <c r="Q104" s="54"/>
    </row>
    <row r="105" spans="1:17" ht="15.75" outlineLevel="1" thickBot="1">
      <c r="A105" s="29"/>
      <c r="B105" s="29"/>
      <c r="C105" s="29"/>
      <c r="D105" s="29"/>
      <c r="E105" s="29"/>
      <c r="F105" s="29"/>
      <c r="G105" s="29"/>
      <c r="H105" s="29"/>
      <c r="I105" s="29"/>
      <c r="J105" s="29"/>
      <c r="K105" s="29"/>
      <c r="L105" s="29"/>
      <c r="M105" s="29"/>
      <c r="N105" s="29"/>
      <c r="O105" s="29"/>
      <c r="P105" s="29"/>
      <c r="Q105" s="29"/>
    </row>
    <row r="106" spans="1:17" outlineLevel="1">
      <c r="A106" s="40" t="s">
        <v>239</v>
      </c>
      <c r="B106" s="41" t="s">
        <v>41</v>
      </c>
      <c r="C106" s="180" t="s">
        <v>268</v>
      </c>
      <c r="D106" s="181"/>
      <c r="E106" s="181"/>
      <c r="F106" s="181"/>
      <c r="G106" s="181"/>
      <c r="H106" s="181"/>
      <c r="I106" s="181"/>
      <c r="J106" s="181"/>
      <c r="K106" s="181"/>
      <c r="L106" s="181"/>
      <c r="M106" s="181"/>
      <c r="N106" s="181"/>
      <c r="O106" s="181"/>
      <c r="P106" s="181"/>
      <c r="Q106" s="182"/>
    </row>
    <row r="107" spans="1:17" outlineLevel="1">
      <c r="A107" s="42"/>
      <c r="B107" s="29" t="s">
        <v>42</v>
      </c>
      <c r="C107" s="183" t="s">
        <v>351</v>
      </c>
      <c r="D107" s="184"/>
      <c r="E107" s="184"/>
      <c r="F107" s="184"/>
      <c r="G107" s="184"/>
      <c r="H107" s="184"/>
      <c r="I107" s="184"/>
      <c r="J107" s="184"/>
      <c r="K107" s="184"/>
      <c r="L107" s="184"/>
      <c r="M107" s="184"/>
      <c r="N107" s="185"/>
      <c r="O107" s="185"/>
      <c r="P107" s="185"/>
      <c r="Q107" s="186"/>
    </row>
    <row r="108" spans="1:17" outlineLevel="1">
      <c r="A108" s="42"/>
      <c r="B108" s="29" t="s">
        <v>46</v>
      </c>
      <c r="C108" s="196"/>
      <c r="D108" s="190"/>
      <c r="E108" s="190"/>
      <c r="F108" s="197"/>
      <c r="G108" s="29"/>
      <c r="H108" s="29"/>
      <c r="I108" s="29"/>
      <c r="J108" s="29"/>
      <c r="K108" s="29"/>
      <c r="L108" s="29"/>
      <c r="M108" s="29"/>
      <c r="N108" s="29"/>
      <c r="O108" s="29"/>
      <c r="P108" s="29"/>
      <c r="Q108" s="43"/>
    </row>
    <row r="109" spans="1:17" outlineLevel="1">
      <c r="A109" s="42"/>
      <c r="B109" s="44" t="s">
        <v>47</v>
      </c>
      <c r="C109" s="183"/>
      <c r="D109" s="184"/>
      <c r="E109" s="184"/>
      <c r="F109" s="184"/>
      <c r="G109" s="184"/>
      <c r="H109" s="184"/>
      <c r="I109" s="184"/>
      <c r="J109" s="184"/>
      <c r="K109" s="184"/>
      <c r="L109" s="184"/>
      <c r="M109" s="184"/>
      <c r="N109" s="185"/>
      <c r="O109" s="185"/>
      <c r="P109" s="185"/>
      <c r="Q109" s="186"/>
    </row>
    <row r="110" spans="1:17" hidden="1" outlineLevel="1">
      <c r="A110" s="42"/>
      <c r="B110" s="29"/>
      <c r="C110" s="29"/>
      <c r="D110" s="29"/>
      <c r="E110" s="29"/>
      <c r="F110" s="29"/>
      <c r="G110" s="29"/>
      <c r="H110" s="29"/>
      <c r="I110" s="29"/>
      <c r="J110" s="29"/>
      <c r="K110" s="29"/>
      <c r="L110" s="29"/>
      <c r="M110" s="29"/>
      <c r="N110" s="29"/>
      <c r="O110" s="29"/>
      <c r="P110" s="29"/>
      <c r="Q110" s="43"/>
    </row>
    <row r="111" spans="1:17" hidden="1" outlineLevel="1">
      <c r="A111" s="42"/>
      <c r="B111" s="29" t="s">
        <v>48</v>
      </c>
      <c r="C111" s="29" t="s">
        <v>49</v>
      </c>
      <c r="D111" s="29"/>
      <c r="E111" s="29"/>
      <c r="F111" s="29"/>
      <c r="G111" s="29"/>
      <c r="H111" s="70" t="s">
        <v>50</v>
      </c>
      <c r="I111" s="29"/>
      <c r="J111" s="29"/>
      <c r="K111" s="29"/>
      <c r="L111" s="29" t="s">
        <v>51</v>
      </c>
      <c r="M111" s="29"/>
      <c r="N111" s="29"/>
      <c r="O111" s="29"/>
      <c r="P111" s="29"/>
      <c r="Q111" s="71" t="s">
        <v>50</v>
      </c>
    </row>
    <row r="112" spans="1:17" hidden="1" outlineLevel="1">
      <c r="A112" s="42"/>
      <c r="B112" s="46" t="str">
        <f>IF(AND(H111="Y",Q111="Y",K112="N",Q112="N"),"Actual", "Estimated")</f>
        <v>Estimated</v>
      </c>
      <c r="C112" s="29" t="s">
        <v>52</v>
      </c>
      <c r="D112" s="29"/>
      <c r="E112" s="29"/>
      <c r="F112" s="29"/>
      <c r="G112" s="29"/>
      <c r="H112" s="29"/>
      <c r="I112" s="29"/>
      <c r="J112" s="29"/>
      <c r="K112" s="70" t="s">
        <v>50</v>
      </c>
      <c r="L112" s="29" t="s">
        <v>53</v>
      </c>
      <c r="M112" s="29"/>
      <c r="N112" s="29"/>
      <c r="O112" s="29"/>
      <c r="P112" s="29"/>
      <c r="Q112" s="71" t="s">
        <v>50</v>
      </c>
    </row>
    <row r="113" spans="1:17" hidden="1" outlineLevel="1">
      <c r="A113" s="42"/>
      <c r="B113" s="29"/>
      <c r="C113" s="29"/>
      <c r="D113" s="29"/>
      <c r="E113" s="29"/>
      <c r="F113" s="29"/>
      <c r="G113" s="29"/>
      <c r="H113" s="29"/>
      <c r="I113" s="29"/>
      <c r="J113" s="29"/>
      <c r="K113" s="29"/>
      <c r="L113" s="29"/>
      <c r="M113" s="29"/>
      <c r="N113" s="29"/>
      <c r="O113" s="29"/>
      <c r="P113" s="29"/>
      <c r="Q113" s="43"/>
    </row>
    <row r="114" spans="1:17" hidden="1" outlineLevel="1">
      <c r="A114" s="42"/>
      <c r="B114" s="47" t="s">
        <v>54</v>
      </c>
      <c r="C114" s="48" t="s">
        <v>55</v>
      </c>
      <c r="D114" s="48"/>
      <c r="E114" s="48"/>
      <c r="F114" s="48"/>
      <c r="G114" s="48"/>
      <c r="H114" s="48"/>
      <c r="I114" s="48"/>
      <c r="J114" s="29"/>
      <c r="K114" s="49" t="s">
        <v>56</v>
      </c>
      <c r="L114" s="49"/>
      <c r="M114" s="49"/>
      <c r="N114" s="49"/>
      <c r="O114" s="49"/>
      <c r="P114" s="49"/>
      <c r="Q114" s="43"/>
    </row>
    <row r="115" spans="1:17" hidden="1" outlineLevel="1">
      <c r="A115" s="42"/>
      <c r="B115" s="29" t="s">
        <v>57</v>
      </c>
      <c r="C115" s="62"/>
      <c r="D115" s="51" t="s">
        <v>58</v>
      </c>
      <c r="E115" s="62" t="s">
        <v>59</v>
      </c>
      <c r="H115" s="29"/>
      <c r="I115" s="29"/>
      <c r="J115" s="29"/>
      <c r="K115" s="62"/>
      <c r="L115" s="29" t="s">
        <v>58</v>
      </c>
      <c r="M115" s="29"/>
      <c r="N115" s="62"/>
      <c r="O115" s="29"/>
      <c r="P115" s="29"/>
      <c r="Q115" s="43"/>
    </row>
    <row r="116" spans="1:17" hidden="1" outlineLevel="1">
      <c r="A116" s="42"/>
      <c r="B116" s="29"/>
      <c r="C116" s="29"/>
      <c r="D116" s="29"/>
      <c r="E116" s="29"/>
      <c r="F116" s="29"/>
      <c r="G116" s="29"/>
      <c r="H116" s="29"/>
      <c r="I116" s="29"/>
      <c r="J116" s="29"/>
      <c r="K116" s="198" t="str">
        <f>IF(OR(K115&lt;&gt;"Real",N115&lt;&gt;"2014/15"),"** Note: Data required to be reported in Real $ @ Jun14.  Escalate using standard CPI assumptions","OK - no escalation required")</f>
        <v>** Note: Data required to be reported in Real $ @ Jun14.  Escalate using standard CPI assumptions</v>
      </c>
      <c r="L116" s="198"/>
      <c r="M116" s="198"/>
      <c r="N116" s="198"/>
      <c r="O116" s="198"/>
      <c r="P116" s="198"/>
      <c r="Q116" s="199"/>
    </row>
    <row r="117" spans="1:17" hidden="1" outlineLevel="1">
      <c r="A117" s="42"/>
      <c r="B117" s="29"/>
      <c r="C117" s="29"/>
      <c r="D117" s="29"/>
      <c r="E117" s="29"/>
      <c r="F117" s="29"/>
      <c r="G117" s="29"/>
      <c r="H117" s="29"/>
      <c r="I117" s="29"/>
      <c r="J117" s="29"/>
      <c r="K117" s="29"/>
      <c r="L117" s="29"/>
      <c r="M117" s="29"/>
      <c r="N117" s="29"/>
      <c r="O117" s="29"/>
      <c r="P117" s="29"/>
      <c r="Q117" s="43"/>
    </row>
    <row r="118" spans="1:17" hidden="1" outlineLevel="1">
      <c r="A118" s="42"/>
      <c r="B118" s="29" t="s">
        <v>60</v>
      </c>
      <c r="C118" s="62"/>
      <c r="D118" s="29"/>
      <c r="E118" s="29"/>
      <c r="F118" s="29" t="s">
        <v>61</v>
      </c>
      <c r="G118" s="29"/>
      <c r="H118" s="261"/>
      <c r="I118" s="261"/>
      <c r="J118" s="29"/>
      <c r="K118" s="29" t="s">
        <v>62</v>
      </c>
      <c r="L118" s="29"/>
      <c r="M118" s="29"/>
      <c r="N118" s="261"/>
      <c r="O118" s="261"/>
      <c r="P118" s="29"/>
      <c r="Q118" s="43"/>
    </row>
    <row r="119" spans="1:17" hidden="1" outlineLevel="1">
      <c r="A119" s="42"/>
      <c r="B119" s="29"/>
      <c r="C119" s="29"/>
      <c r="D119" s="29"/>
      <c r="E119" s="29"/>
      <c r="F119" s="29"/>
      <c r="G119" s="29"/>
      <c r="H119" s="29"/>
      <c r="I119" s="29"/>
      <c r="J119" s="29"/>
      <c r="K119" s="29"/>
      <c r="L119" s="29"/>
      <c r="M119" s="29"/>
      <c r="N119" s="29"/>
      <c r="O119" s="29"/>
      <c r="P119" s="29"/>
      <c r="Q119" s="43"/>
    </row>
    <row r="120" spans="1:17" hidden="1" outlineLevel="1">
      <c r="A120" s="42"/>
      <c r="B120" s="29" t="s">
        <v>63</v>
      </c>
      <c r="C120" s="192"/>
      <c r="D120" s="193"/>
      <c r="E120" s="194"/>
      <c r="F120" s="194"/>
      <c r="G120" s="194"/>
      <c r="H120" s="194"/>
      <c r="I120" s="194"/>
      <c r="J120" s="194"/>
      <c r="K120" s="194"/>
      <c r="L120" s="194"/>
      <c r="M120" s="194"/>
      <c r="N120" s="194"/>
      <c r="O120" s="194"/>
      <c r="P120" s="194"/>
      <c r="Q120" s="195"/>
    </row>
    <row r="121" spans="1:17" hidden="1" outlineLevel="1">
      <c r="A121" s="42"/>
      <c r="B121" s="29" t="s">
        <v>64</v>
      </c>
      <c r="C121" s="29"/>
      <c r="D121" s="29"/>
      <c r="E121" s="29"/>
      <c r="F121" s="29"/>
      <c r="G121" s="29"/>
      <c r="H121" s="29"/>
      <c r="I121" s="29"/>
      <c r="J121" s="29"/>
      <c r="K121" s="29"/>
      <c r="L121" s="29"/>
      <c r="M121" s="29"/>
      <c r="N121" s="29"/>
      <c r="O121" s="29"/>
      <c r="P121" s="29"/>
      <c r="Q121" s="43"/>
    </row>
    <row r="122" spans="1:17" ht="15.75" outlineLevel="1" thickBot="1">
      <c r="A122" s="52"/>
      <c r="B122" s="53"/>
      <c r="C122" s="53"/>
      <c r="D122" s="53"/>
      <c r="E122" s="53"/>
      <c r="F122" s="53"/>
      <c r="G122" s="53"/>
      <c r="H122" s="53"/>
      <c r="I122" s="53"/>
      <c r="J122" s="53"/>
      <c r="K122" s="53"/>
      <c r="L122" s="53"/>
      <c r="M122" s="53"/>
      <c r="N122" s="53"/>
      <c r="O122" s="53"/>
      <c r="P122" s="53"/>
      <c r="Q122" s="54"/>
    </row>
    <row r="123" spans="1:17" outlineLevel="1">
      <c r="A123" s="29"/>
      <c r="B123" s="29"/>
      <c r="C123" s="29"/>
      <c r="D123" s="29"/>
      <c r="E123" s="29"/>
      <c r="F123" s="29"/>
      <c r="G123" s="29"/>
      <c r="H123" s="29"/>
      <c r="I123" s="29"/>
      <c r="J123" s="29"/>
      <c r="K123" s="29"/>
      <c r="L123" s="29"/>
      <c r="M123" s="29"/>
      <c r="N123" s="29"/>
      <c r="O123" s="29"/>
      <c r="P123" s="29"/>
      <c r="Q123" s="29"/>
    </row>
    <row r="124" spans="1:17" outlineLevel="1">
      <c r="A124" s="29"/>
      <c r="B124" s="29"/>
      <c r="C124" s="29"/>
      <c r="D124" s="29"/>
      <c r="E124" s="29"/>
      <c r="F124" s="29"/>
      <c r="G124" s="29"/>
      <c r="H124" s="29"/>
      <c r="I124" s="29"/>
      <c r="J124" s="29"/>
      <c r="K124" s="29"/>
      <c r="L124" s="29"/>
      <c r="M124" s="29"/>
      <c r="N124" s="29"/>
      <c r="O124" s="29"/>
      <c r="P124" s="29"/>
      <c r="Q124" s="29"/>
    </row>
    <row r="125" spans="1:17" outlineLevel="1">
      <c r="A125" s="29"/>
      <c r="B125" s="29"/>
      <c r="C125" s="29"/>
      <c r="D125" s="29"/>
      <c r="E125" s="29"/>
      <c r="F125" s="29"/>
      <c r="G125" s="29"/>
      <c r="H125" s="29"/>
      <c r="I125" s="29"/>
      <c r="J125" s="29"/>
      <c r="K125" s="29"/>
      <c r="L125" s="29"/>
      <c r="M125" s="29"/>
      <c r="N125" s="29"/>
      <c r="O125" s="29"/>
      <c r="P125" s="29"/>
      <c r="Q125" s="29"/>
    </row>
    <row r="126" spans="1:17" outlineLevel="1">
      <c r="A126" s="29"/>
      <c r="B126" s="29"/>
      <c r="C126" s="29"/>
      <c r="D126" s="29"/>
      <c r="E126" s="29"/>
      <c r="F126" s="29"/>
      <c r="G126" s="29"/>
      <c r="H126" s="29"/>
      <c r="I126" s="29"/>
      <c r="J126" s="29"/>
      <c r="K126" s="29"/>
      <c r="L126" s="29"/>
      <c r="M126" s="29"/>
      <c r="N126" s="29"/>
      <c r="O126" s="29"/>
      <c r="P126" s="29"/>
      <c r="Q126" s="29"/>
    </row>
    <row r="129" spans="2:2">
      <c r="B129" s="93"/>
    </row>
  </sheetData>
  <mergeCells count="42">
    <mergeCell ref="C102:Q102"/>
    <mergeCell ref="C90:F90"/>
    <mergeCell ref="C91:Q91"/>
    <mergeCell ref="K98:Q98"/>
    <mergeCell ref="H100:I100"/>
    <mergeCell ref="N100:O100"/>
    <mergeCell ref="C84:Q84"/>
    <mergeCell ref="C70:Q70"/>
    <mergeCell ref="C71:Q71"/>
    <mergeCell ref="C72:F72"/>
    <mergeCell ref="C73:Q73"/>
    <mergeCell ref="K80:Q80"/>
    <mergeCell ref="H82:I82"/>
    <mergeCell ref="N82:O82"/>
    <mergeCell ref="C88:Q88"/>
    <mergeCell ref="C89:Q89"/>
    <mergeCell ref="E18:Q19"/>
    <mergeCell ref="B9:Q9"/>
    <mergeCell ref="E12:Q13"/>
    <mergeCell ref="E15:Q16"/>
    <mergeCell ref="B50:Q50"/>
    <mergeCell ref="B21:Q23"/>
    <mergeCell ref="C25:Q25"/>
    <mergeCell ref="B29:Q29"/>
    <mergeCell ref="E32:Q33"/>
    <mergeCell ref="E35:Q36"/>
    <mergeCell ref="E38:Q39"/>
    <mergeCell ref="B41:Q43"/>
    <mergeCell ref="C45:Q45"/>
    <mergeCell ref="E53:Q54"/>
    <mergeCell ref="E56:Q57"/>
    <mergeCell ref="E59:Q60"/>
    <mergeCell ref="B62:Q64"/>
    <mergeCell ref="C66:Q66"/>
    <mergeCell ref="C106:Q106"/>
    <mergeCell ref="C107:Q107"/>
    <mergeCell ref="C120:Q120"/>
    <mergeCell ref="C108:F108"/>
    <mergeCell ref="C109:Q109"/>
    <mergeCell ref="K116:Q116"/>
    <mergeCell ref="H118:I118"/>
    <mergeCell ref="N118:O118"/>
  </mergeCells>
  <conditionalFormatting sqref="B7">
    <cfRule type="cellIs" dxfId="461" priority="30" operator="equal">
      <formula>"Actual"</formula>
    </cfRule>
  </conditionalFormatting>
  <conditionalFormatting sqref="H79:I79 D79:E79">
    <cfRule type="expression" dxfId="460" priority="26">
      <formula>($C79="Nominal")</formula>
    </cfRule>
  </conditionalFormatting>
  <conditionalFormatting sqref="K79">
    <cfRule type="cellIs" dxfId="459" priority="24" operator="equal">
      <formula>"Real"</formula>
    </cfRule>
    <cfRule type="cellIs" dxfId="458" priority="25" operator="equal">
      <formula>"Nominal"</formula>
    </cfRule>
  </conditionalFormatting>
  <conditionalFormatting sqref="L79:P79">
    <cfRule type="expression" dxfId="457" priority="23">
      <formula>($K79="Nominal")</formula>
    </cfRule>
  </conditionalFormatting>
  <conditionalFormatting sqref="K80">
    <cfRule type="cellIs" dxfId="456" priority="22" operator="equal">
      <formula>"OK"</formula>
    </cfRule>
  </conditionalFormatting>
  <conditionalFormatting sqref="B76">
    <cfRule type="cellIs" dxfId="455" priority="29" operator="equal">
      <formula>"Actual"</formula>
    </cfRule>
  </conditionalFormatting>
  <conditionalFormatting sqref="C79">
    <cfRule type="cellIs" dxfId="454" priority="27" operator="equal">
      <formula>"Real"</formula>
    </cfRule>
    <cfRule type="cellIs" dxfId="453" priority="28" operator="equal">
      <formula>"Nominal"</formula>
    </cfRule>
  </conditionalFormatting>
  <conditionalFormatting sqref="B14:Q14 B12:E12 B13:D13 B17:Q17 B15:E15 B16:D16 B19:D19 B18:E18">
    <cfRule type="expression" dxfId="452" priority="21">
      <formula>($C$11="Y")</formula>
    </cfRule>
  </conditionalFormatting>
  <conditionalFormatting sqref="B48">
    <cfRule type="cellIs" dxfId="451" priority="20" operator="equal">
      <formula>"Actual"</formula>
    </cfRule>
  </conditionalFormatting>
  <conditionalFormatting sqref="B55:Q55 B53:E53 B54:D54 B58:Q58 B56:E56 B57:D57 B60:D60 B59:E59">
    <cfRule type="expression" dxfId="450" priority="19">
      <formula>($C$11="Y")</formula>
    </cfRule>
  </conditionalFormatting>
  <conditionalFormatting sqref="H97:I97 D97:E97">
    <cfRule type="expression" dxfId="449" priority="15">
      <formula>($C97="Nominal")</formula>
    </cfRule>
  </conditionalFormatting>
  <conditionalFormatting sqref="K97">
    <cfRule type="cellIs" dxfId="448" priority="13" operator="equal">
      <formula>"Real"</formula>
    </cfRule>
    <cfRule type="cellIs" dxfId="447" priority="14" operator="equal">
      <formula>"Nominal"</formula>
    </cfRule>
  </conditionalFormatting>
  <conditionalFormatting sqref="L97:P97">
    <cfRule type="expression" dxfId="446" priority="12">
      <formula>($K97="Nominal")</formula>
    </cfRule>
  </conditionalFormatting>
  <conditionalFormatting sqref="K98">
    <cfRule type="cellIs" dxfId="445" priority="11" operator="equal">
      <formula>"OK"</formula>
    </cfRule>
  </conditionalFormatting>
  <conditionalFormatting sqref="B94">
    <cfRule type="cellIs" dxfId="444" priority="18" operator="equal">
      <formula>"Actual"</formula>
    </cfRule>
  </conditionalFormatting>
  <conditionalFormatting sqref="C97">
    <cfRule type="cellIs" dxfId="443" priority="16" operator="equal">
      <formula>"Real"</formula>
    </cfRule>
    <cfRule type="cellIs" dxfId="442" priority="17" operator="equal">
      <formula>"Nominal"</formula>
    </cfRule>
  </conditionalFormatting>
  <conditionalFormatting sqref="B27">
    <cfRule type="cellIs" dxfId="441" priority="10" operator="equal">
      <formula>"Actual"</formula>
    </cfRule>
  </conditionalFormatting>
  <conditionalFormatting sqref="B34:Q34 B32:E32 B33:D33 B37:Q37 B35:E35 B36:D36 B39:D39 B38:E38">
    <cfRule type="expression" dxfId="440" priority="9">
      <formula>($C$11="Y")</formula>
    </cfRule>
  </conditionalFormatting>
  <conditionalFormatting sqref="H115:I115 D115:E115">
    <cfRule type="expression" dxfId="439" priority="5">
      <formula>($C115="Nominal")</formula>
    </cfRule>
  </conditionalFormatting>
  <conditionalFormatting sqref="K115">
    <cfRule type="cellIs" dxfId="438" priority="3" operator="equal">
      <formula>"Real"</formula>
    </cfRule>
    <cfRule type="cellIs" dxfId="437" priority="4" operator="equal">
      <formula>"Nominal"</formula>
    </cfRule>
  </conditionalFormatting>
  <conditionalFormatting sqref="L115:P115">
    <cfRule type="expression" dxfId="436" priority="2">
      <formula>($K115="Nominal")</formula>
    </cfRule>
  </conditionalFormatting>
  <conditionalFormatting sqref="K116">
    <cfRule type="cellIs" dxfId="435" priority="1" operator="equal">
      <formula>"OK"</formula>
    </cfRule>
  </conditionalFormatting>
  <conditionalFormatting sqref="B112">
    <cfRule type="cellIs" dxfId="434" priority="8" operator="equal">
      <formula>"Actual"</formula>
    </cfRule>
  </conditionalFormatting>
  <conditionalFormatting sqref="C115">
    <cfRule type="cellIs" dxfId="433" priority="6" operator="equal">
      <formula>"Real"</formula>
    </cfRule>
    <cfRule type="cellIs" dxfId="432" priority="7" operator="equal">
      <formula>"Nominal"</formula>
    </cfRule>
  </conditionalFormatting>
  <dataValidations count="5">
    <dataValidation type="list" allowBlank="1" showInputMessage="1" showErrorMessage="1" sqref="C79 K79 C97 K97 C115 K115">
      <formula1>"Real,Nominal"</formula1>
    </dataValidation>
    <dataValidation type="list" allowBlank="1" showInputMessage="1" showErrorMessage="1" sqref="E79 N79 E97 N97 E115 N115">
      <formula1>"NA,2008/09,2009/10,2010/11,2011/12,2012/13,2013/14,2014/15, 2015/16"</formula1>
    </dataValidation>
    <dataValidation type="list" allowBlank="1" showInputMessage="1" showErrorMessage="1" sqref="C82 C100 C118">
      <formula1>"1s,10s,1000s,1Ms,other"</formula1>
    </dataValidation>
    <dataValidation type="list" allowBlank="1" showInputMessage="1" showErrorMessage="1" sqref="N82:O82 N100:O100 N118:O118">
      <formula1>"Labour only,Materials only,Contracted serv only,Total cost"</formula1>
    </dataValidation>
    <dataValidation type="list" allowBlank="1" showInputMessage="1" showErrorMessage="1" sqref="H82 H100 H118">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rowBreaks count="1" manualBreakCount="1">
    <brk id="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view="pageBreakPreview" topLeftCell="A31" zoomScale="90" zoomScaleNormal="80" zoomScaleSheetLayoutView="90" workbookViewId="0">
      <selection activeCell="K58" sqref="K58:Q58"/>
    </sheetView>
  </sheetViews>
  <sheetFormatPr defaultRowHeight="15" outlineLevelRow="1"/>
  <cols>
    <col min="1" max="1" width="27" customWidth="1"/>
    <col min="2" max="2" width="42.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3.4 : Operational Data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3.4</v>
      </c>
      <c r="B5" s="12" t="s">
        <v>177</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Estimated</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c r="R9" s="76"/>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73</v>
      </c>
      <c r="D11" s="32" t="s">
        <v>27</v>
      </c>
      <c r="E11" s="29"/>
      <c r="F11" s="29"/>
      <c r="G11" s="29"/>
      <c r="H11" s="29"/>
      <c r="I11" s="29"/>
      <c r="J11" s="29"/>
      <c r="K11" s="29"/>
      <c r="L11" s="29"/>
      <c r="M11" s="29"/>
      <c r="N11" s="29"/>
      <c r="O11" s="29"/>
      <c r="P11" s="29"/>
      <c r="Q11" s="30"/>
      <c r="R11" s="60"/>
    </row>
    <row r="12" spans="1:18" outlineLevel="1">
      <c r="A12" s="28"/>
      <c r="B12" s="29" t="s">
        <v>28</v>
      </c>
      <c r="C12" s="29" t="s">
        <v>29</v>
      </c>
      <c r="D12" s="29"/>
      <c r="E12" s="165"/>
      <c r="F12" s="165"/>
      <c r="G12" s="165"/>
      <c r="H12" s="165"/>
      <c r="I12" s="165"/>
      <c r="J12" s="165"/>
      <c r="K12" s="165"/>
      <c r="L12" s="165"/>
      <c r="M12" s="165"/>
      <c r="N12" s="165"/>
      <c r="O12" s="165"/>
      <c r="P12" s="165"/>
      <c r="Q12" s="166"/>
    </row>
    <row r="13" spans="1:18" outlineLevel="1">
      <c r="A13" s="28"/>
      <c r="B13" s="29"/>
      <c r="C13" s="29" t="s">
        <v>30</v>
      </c>
      <c r="D13" s="29"/>
      <c r="E13" s="165"/>
      <c r="F13" s="165"/>
      <c r="G13" s="165"/>
      <c r="H13" s="165"/>
      <c r="I13" s="165"/>
      <c r="J13" s="165"/>
      <c r="K13" s="165"/>
      <c r="L13" s="165"/>
      <c r="M13" s="165"/>
      <c r="N13" s="165"/>
      <c r="O13" s="165"/>
      <c r="P13" s="165"/>
      <c r="Q13" s="166"/>
    </row>
    <row r="14" spans="1:18" outlineLevel="1">
      <c r="A14" s="28"/>
      <c r="B14" s="29"/>
      <c r="C14" s="29"/>
      <c r="D14" s="29"/>
      <c r="E14" s="29"/>
      <c r="F14" s="29"/>
      <c r="G14" s="29"/>
      <c r="H14" s="29"/>
      <c r="I14" s="29"/>
      <c r="J14" s="29"/>
      <c r="K14" s="29"/>
      <c r="L14" s="29"/>
      <c r="M14" s="29"/>
      <c r="N14" s="29"/>
      <c r="O14" s="29"/>
      <c r="P14" s="29"/>
      <c r="Q14" s="30"/>
    </row>
    <row r="15" spans="1:18" outlineLevel="1">
      <c r="A15" s="28"/>
      <c r="B15" s="29"/>
      <c r="C15" s="29" t="s">
        <v>31</v>
      </c>
      <c r="D15" s="29"/>
      <c r="E15" s="165"/>
      <c r="F15" s="165"/>
      <c r="G15" s="165"/>
      <c r="H15" s="165"/>
      <c r="I15" s="165"/>
      <c r="J15" s="165"/>
      <c r="K15" s="165"/>
      <c r="L15" s="165"/>
      <c r="M15" s="165"/>
      <c r="N15" s="165"/>
      <c r="O15" s="165"/>
      <c r="P15" s="165"/>
      <c r="Q15" s="166"/>
      <c r="R15" s="59"/>
    </row>
    <row r="16" spans="1:18" outlineLevel="1">
      <c r="A16" s="28"/>
      <c r="B16" s="29"/>
      <c r="C16" s="29" t="s">
        <v>32</v>
      </c>
      <c r="D16" s="29"/>
      <c r="E16" s="165"/>
      <c r="F16" s="165"/>
      <c r="G16" s="165"/>
      <c r="H16" s="165"/>
      <c r="I16" s="165"/>
      <c r="J16" s="165"/>
      <c r="K16" s="165"/>
      <c r="L16" s="165"/>
      <c r="M16" s="165"/>
      <c r="N16" s="165"/>
      <c r="O16" s="165"/>
      <c r="P16" s="165"/>
      <c r="Q16" s="166"/>
      <c r="R16" s="60"/>
    </row>
    <row r="17" spans="1:18" outlineLevel="1">
      <c r="A17" s="28"/>
      <c r="B17" s="29"/>
      <c r="C17" s="29"/>
      <c r="D17" s="29"/>
      <c r="E17" s="29"/>
      <c r="F17" s="29"/>
      <c r="G17" s="29"/>
      <c r="H17" s="29"/>
      <c r="I17" s="29"/>
      <c r="J17" s="29"/>
      <c r="K17" s="29"/>
      <c r="L17" s="29"/>
      <c r="M17" s="29"/>
      <c r="N17" s="29"/>
      <c r="O17" s="29"/>
      <c r="P17" s="29"/>
      <c r="Q17" s="30"/>
      <c r="R17" s="60"/>
    </row>
    <row r="18" spans="1:18" outlineLevel="1">
      <c r="A18" s="28"/>
      <c r="B18" s="29"/>
      <c r="C18" s="29" t="s">
        <v>33</v>
      </c>
      <c r="D18" s="29"/>
      <c r="E18" s="165"/>
      <c r="F18" s="165"/>
      <c r="G18" s="165"/>
      <c r="H18" s="165"/>
      <c r="I18" s="165"/>
      <c r="J18" s="165"/>
      <c r="K18" s="165"/>
      <c r="L18" s="165"/>
      <c r="M18" s="165"/>
      <c r="N18" s="165"/>
      <c r="O18" s="165"/>
      <c r="P18" s="165"/>
      <c r="Q18" s="166"/>
      <c r="R18" s="61"/>
    </row>
    <row r="19" spans="1:18"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255</v>
      </c>
      <c r="C21" s="226"/>
      <c r="D21" s="226"/>
      <c r="E21" s="226"/>
      <c r="F21" s="226"/>
      <c r="G21" s="226"/>
      <c r="H21" s="226"/>
      <c r="I21" s="226"/>
      <c r="J21" s="226"/>
      <c r="K21" s="226"/>
      <c r="L21" s="226"/>
      <c r="M21" s="226"/>
      <c r="N21" s="226"/>
      <c r="O21" s="226"/>
      <c r="P21" s="226"/>
      <c r="Q21" s="237"/>
      <c r="R21" s="61"/>
    </row>
    <row r="22" spans="1:18" outlineLevel="1">
      <c r="A22" s="28"/>
      <c r="B22" s="217"/>
      <c r="C22" s="163"/>
      <c r="D22" s="163"/>
      <c r="E22" s="163"/>
      <c r="F22" s="163"/>
      <c r="G22" s="163"/>
      <c r="H22" s="163"/>
      <c r="I22" s="163"/>
      <c r="J22" s="163"/>
      <c r="K22" s="163"/>
      <c r="L22" s="163"/>
      <c r="M22" s="163"/>
      <c r="N22" s="163"/>
      <c r="O22" s="163"/>
      <c r="P22" s="163"/>
      <c r="Q22" s="164"/>
    </row>
    <row r="23" spans="1:18" ht="222" customHeight="1" outlineLevel="1">
      <c r="A23" s="28"/>
      <c r="B23" s="238"/>
      <c r="C23" s="239"/>
      <c r="D23" s="239"/>
      <c r="E23" s="239"/>
      <c r="F23" s="239"/>
      <c r="G23" s="239"/>
      <c r="H23" s="239"/>
      <c r="I23" s="239"/>
      <c r="J23" s="239"/>
      <c r="K23" s="239"/>
      <c r="L23" s="239"/>
      <c r="M23" s="239"/>
      <c r="N23" s="239"/>
      <c r="O23" s="239"/>
      <c r="P23" s="239"/>
      <c r="Q23" s="240"/>
    </row>
    <row r="24" spans="1:18" outlineLevel="1">
      <c r="A24" s="28"/>
      <c r="B24" s="29"/>
      <c r="C24" s="29"/>
      <c r="D24" s="29"/>
      <c r="E24" s="29"/>
      <c r="F24" s="29"/>
      <c r="G24" s="29"/>
      <c r="H24" s="29"/>
      <c r="I24" s="29"/>
      <c r="J24" s="29"/>
      <c r="K24" s="29"/>
      <c r="L24" s="29"/>
      <c r="M24" s="29"/>
      <c r="N24" s="29"/>
      <c r="O24" s="29"/>
      <c r="P24" s="29"/>
      <c r="Q24" s="30"/>
    </row>
    <row r="25" spans="1:18" ht="15.75" customHeight="1" outlineLevel="1" thickBot="1">
      <c r="A25" s="33" t="s">
        <v>35</v>
      </c>
      <c r="B25" s="34"/>
      <c r="C25" s="176" t="s">
        <v>36</v>
      </c>
      <c r="D25" s="177"/>
      <c r="E25" s="177"/>
      <c r="F25" s="177"/>
      <c r="G25" s="177"/>
      <c r="H25" s="177"/>
      <c r="I25" s="177"/>
      <c r="J25" s="177"/>
      <c r="K25" s="177"/>
      <c r="L25" s="177"/>
      <c r="M25" s="177"/>
      <c r="N25" s="177"/>
      <c r="O25" s="177"/>
      <c r="P25" s="177"/>
      <c r="Q25" s="262"/>
    </row>
    <row r="26" spans="1:18" ht="15.75" customHeight="1" outlineLevel="1" thickTop="1" thickBot="1">
      <c r="A26" s="29"/>
      <c r="B26" s="29"/>
      <c r="C26" s="68"/>
      <c r="D26" s="68"/>
      <c r="E26" s="68"/>
      <c r="F26" s="68"/>
      <c r="G26" s="68"/>
      <c r="H26" s="68"/>
      <c r="I26" s="68"/>
      <c r="J26" s="68"/>
      <c r="K26" s="68"/>
      <c r="L26" s="68"/>
      <c r="M26" s="68"/>
      <c r="N26" s="68"/>
      <c r="O26" s="68"/>
      <c r="P26" s="68"/>
      <c r="Q26" s="68"/>
    </row>
    <row r="27" spans="1:18" ht="19.5" outlineLevel="1" thickTop="1">
      <c r="A27" s="24" t="s">
        <v>126</v>
      </c>
      <c r="B27" s="25" t="str">
        <f>IF(C31="Y","Actual","Estimated")</f>
        <v>Actual</v>
      </c>
      <c r="C27" s="26" t="s">
        <v>22</v>
      </c>
      <c r="D27" s="26"/>
      <c r="E27" s="26"/>
      <c r="F27" s="26"/>
      <c r="G27" s="26"/>
      <c r="H27" s="26"/>
      <c r="I27" s="26"/>
      <c r="J27" s="26"/>
      <c r="K27" s="26"/>
      <c r="L27" s="26"/>
      <c r="M27" s="26"/>
      <c r="N27" s="26"/>
      <c r="O27" s="26"/>
      <c r="P27" s="26"/>
      <c r="Q27" s="27"/>
    </row>
    <row r="28" spans="1:18" ht="15.75" customHeight="1" outlineLevel="1">
      <c r="A28" s="28"/>
      <c r="B28" s="29"/>
      <c r="C28" s="29"/>
      <c r="D28" s="29"/>
      <c r="E28" s="29"/>
      <c r="F28" s="29"/>
      <c r="G28" s="29"/>
      <c r="H28" s="29"/>
      <c r="I28" s="29"/>
      <c r="J28" s="29"/>
      <c r="K28" s="29"/>
      <c r="L28" s="29"/>
      <c r="M28" s="29"/>
      <c r="N28" s="29"/>
      <c r="O28" s="29"/>
      <c r="P28" s="29"/>
      <c r="Q28" s="30"/>
    </row>
    <row r="29" spans="1:18" ht="15.75" customHeight="1" outlineLevel="1">
      <c r="A29" s="28" t="s">
        <v>23</v>
      </c>
      <c r="B29" s="163" t="s">
        <v>24</v>
      </c>
      <c r="C29" s="163"/>
      <c r="D29" s="163"/>
      <c r="E29" s="163"/>
      <c r="F29" s="163"/>
      <c r="G29" s="163"/>
      <c r="H29" s="163"/>
      <c r="I29" s="163"/>
      <c r="J29" s="163"/>
      <c r="K29" s="163"/>
      <c r="L29" s="163"/>
      <c r="M29" s="163"/>
      <c r="N29" s="163"/>
      <c r="O29" s="163"/>
      <c r="P29" s="163"/>
      <c r="Q29" s="164"/>
    </row>
    <row r="30" spans="1:18" ht="15.75" customHeight="1" outlineLevel="1">
      <c r="A30" s="28"/>
      <c r="B30" s="29"/>
      <c r="C30" s="29"/>
      <c r="D30" s="29"/>
      <c r="E30" s="29"/>
      <c r="F30" s="29"/>
      <c r="G30" s="29"/>
      <c r="H30" s="29"/>
      <c r="I30" s="29"/>
      <c r="J30" s="29"/>
      <c r="K30" s="29"/>
      <c r="L30" s="29"/>
      <c r="M30" s="29"/>
      <c r="N30" s="29"/>
      <c r="O30" s="29"/>
      <c r="P30" s="29"/>
      <c r="Q30" s="30"/>
    </row>
    <row r="31" spans="1:18" ht="15.75" customHeight="1" outlineLevel="1">
      <c r="A31" s="28" t="s">
        <v>25</v>
      </c>
      <c r="B31" s="29"/>
      <c r="C31" s="31" t="s">
        <v>26</v>
      </c>
      <c r="D31" s="32" t="s">
        <v>27</v>
      </c>
      <c r="E31" s="29"/>
      <c r="F31" s="29"/>
      <c r="G31" s="29"/>
      <c r="H31" s="29"/>
      <c r="I31" s="29"/>
      <c r="J31" s="29"/>
      <c r="K31" s="29"/>
      <c r="L31" s="29"/>
      <c r="M31" s="29"/>
      <c r="N31" s="29"/>
      <c r="O31" s="29"/>
      <c r="P31" s="29"/>
      <c r="Q31" s="30"/>
    </row>
    <row r="32" spans="1:18" ht="15.75" hidden="1" customHeight="1" outlineLevel="1">
      <c r="A32" s="28"/>
      <c r="B32" s="29" t="s">
        <v>28</v>
      </c>
      <c r="C32" s="29" t="s">
        <v>29</v>
      </c>
      <c r="D32" s="29"/>
      <c r="E32" s="165"/>
      <c r="F32" s="165"/>
      <c r="G32" s="165"/>
      <c r="H32" s="165"/>
      <c r="I32" s="165"/>
      <c r="J32" s="165"/>
      <c r="K32" s="165"/>
      <c r="L32" s="165"/>
      <c r="M32" s="165"/>
      <c r="N32" s="165"/>
      <c r="O32" s="165"/>
      <c r="P32" s="165"/>
      <c r="Q32" s="166"/>
    </row>
    <row r="33" spans="1:17" ht="15.75" hidden="1" customHeight="1" outlineLevel="1">
      <c r="A33" s="28"/>
      <c r="B33" s="29"/>
      <c r="C33" s="29" t="s">
        <v>30</v>
      </c>
      <c r="D33" s="29"/>
      <c r="E33" s="165"/>
      <c r="F33" s="165"/>
      <c r="G33" s="165"/>
      <c r="H33" s="165"/>
      <c r="I33" s="165"/>
      <c r="J33" s="165"/>
      <c r="K33" s="165"/>
      <c r="L33" s="165"/>
      <c r="M33" s="165"/>
      <c r="N33" s="165"/>
      <c r="O33" s="165"/>
      <c r="P33" s="165"/>
      <c r="Q33" s="166"/>
    </row>
    <row r="34" spans="1:17" ht="15.75" hidden="1" customHeight="1" outlineLevel="1">
      <c r="A34" s="28"/>
      <c r="B34" s="29"/>
      <c r="C34" s="29"/>
      <c r="D34" s="29"/>
      <c r="E34" s="29"/>
      <c r="F34" s="29"/>
      <c r="G34" s="29"/>
      <c r="H34" s="29"/>
      <c r="I34" s="29"/>
      <c r="J34" s="29"/>
      <c r="K34" s="29"/>
      <c r="L34" s="29"/>
      <c r="M34" s="29"/>
      <c r="N34" s="29"/>
      <c r="O34" s="29"/>
      <c r="P34" s="29"/>
      <c r="Q34" s="30"/>
    </row>
    <row r="35" spans="1:17" ht="15.75" hidden="1" customHeight="1" outlineLevel="1">
      <c r="A35" s="28"/>
      <c r="B35" s="29"/>
      <c r="C35" s="29" t="s">
        <v>31</v>
      </c>
      <c r="D35" s="29"/>
      <c r="E35" s="165"/>
      <c r="F35" s="165"/>
      <c r="G35" s="165"/>
      <c r="H35" s="165"/>
      <c r="I35" s="165"/>
      <c r="J35" s="165"/>
      <c r="K35" s="165"/>
      <c r="L35" s="165"/>
      <c r="M35" s="165"/>
      <c r="N35" s="165"/>
      <c r="O35" s="165"/>
      <c r="P35" s="165"/>
      <c r="Q35" s="166"/>
    </row>
    <row r="36" spans="1:17" ht="15.75" hidden="1" customHeight="1" outlineLevel="1">
      <c r="A36" s="28"/>
      <c r="B36" s="29"/>
      <c r="C36" s="29" t="s">
        <v>32</v>
      </c>
      <c r="D36" s="29"/>
      <c r="E36" s="165"/>
      <c r="F36" s="165"/>
      <c r="G36" s="165"/>
      <c r="H36" s="165"/>
      <c r="I36" s="165"/>
      <c r="J36" s="165"/>
      <c r="K36" s="165"/>
      <c r="L36" s="165"/>
      <c r="M36" s="165"/>
      <c r="N36" s="165"/>
      <c r="O36" s="165"/>
      <c r="P36" s="165"/>
      <c r="Q36" s="166"/>
    </row>
    <row r="37" spans="1:17" ht="15.75" hidden="1" customHeight="1" outlineLevel="1">
      <c r="A37" s="28"/>
      <c r="B37" s="29"/>
      <c r="C37" s="29"/>
      <c r="D37" s="29"/>
      <c r="E37" s="29"/>
      <c r="F37" s="29"/>
      <c r="G37" s="29"/>
      <c r="H37" s="29"/>
      <c r="I37" s="29"/>
      <c r="J37" s="29"/>
      <c r="K37" s="29"/>
      <c r="L37" s="29"/>
      <c r="M37" s="29"/>
      <c r="N37" s="29"/>
      <c r="O37" s="29"/>
      <c r="P37" s="29"/>
      <c r="Q37" s="30"/>
    </row>
    <row r="38" spans="1:17" ht="15.75" hidden="1" customHeight="1" outlineLevel="1">
      <c r="A38" s="28"/>
      <c r="B38" s="29"/>
      <c r="C38" s="29" t="s">
        <v>33</v>
      </c>
      <c r="D38" s="29"/>
      <c r="E38" s="165"/>
      <c r="F38" s="165"/>
      <c r="G38" s="165"/>
      <c r="H38" s="165"/>
      <c r="I38" s="165"/>
      <c r="J38" s="165"/>
      <c r="K38" s="165"/>
      <c r="L38" s="165"/>
      <c r="M38" s="165"/>
      <c r="N38" s="165"/>
      <c r="O38" s="165"/>
      <c r="P38" s="165"/>
      <c r="Q38" s="166"/>
    </row>
    <row r="39" spans="1:17" ht="15.75" customHeight="1" outlineLevel="1">
      <c r="A39" s="28"/>
      <c r="B39" s="29"/>
      <c r="C39" s="29"/>
      <c r="D39" s="29"/>
      <c r="E39" s="165"/>
      <c r="F39" s="165"/>
      <c r="G39" s="165"/>
      <c r="H39" s="165"/>
      <c r="I39" s="165"/>
      <c r="J39" s="165"/>
      <c r="K39" s="165"/>
      <c r="L39" s="165"/>
      <c r="M39" s="165"/>
      <c r="N39" s="165"/>
      <c r="O39" s="165"/>
      <c r="P39" s="165"/>
      <c r="Q39" s="166"/>
    </row>
    <row r="40" spans="1:17" ht="15.75" customHeight="1" outlineLevel="1">
      <c r="A40" s="28"/>
      <c r="B40" s="29"/>
      <c r="C40" s="29"/>
      <c r="D40" s="29"/>
      <c r="E40" s="29"/>
      <c r="F40" s="29"/>
      <c r="G40" s="29"/>
      <c r="H40" s="29"/>
      <c r="I40" s="29"/>
      <c r="J40" s="29"/>
      <c r="K40" s="29"/>
      <c r="L40" s="29"/>
      <c r="M40" s="29"/>
      <c r="N40" s="29"/>
      <c r="O40" s="29"/>
      <c r="P40" s="29"/>
      <c r="Q40" s="30"/>
    </row>
    <row r="41" spans="1:17" ht="15.75" customHeight="1" outlineLevel="1">
      <c r="A41" s="28" t="s">
        <v>34</v>
      </c>
      <c r="B41" s="167" t="s">
        <v>442</v>
      </c>
      <c r="C41" s="226"/>
      <c r="D41" s="226"/>
      <c r="E41" s="226"/>
      <c r="F41" s="226"/>
      <c r="G41" s="226"/>
      <c r="H41" s="226"/>
      <c r="I41" s="226"/>
      <c r="J41" s="226"/>
      <c r="K41" s="226"/>
      <c r="L41" s="226"/>
      <c r="M41" s="226"/>
      <c r="N41" s="226"/>
      <c r="O41" s="226"/>
      <c r="P41" s="226"/>
      <c r="Q41" s="237"/>
    </row>
    <row r="42" spans="1:17" ht="15.75" customHeight="1" outlineLevel="1">
      <c r="A42" s="28"/>
      <c r="B42" s="217"/>
      <c r="C42" s="163"/>
      <c r="D42" s="163"/>
      <c r="E42" s="163"/>
      <c r="F42" s="163"/>
      <c r="G42" s="163"/>
      <c r="H42" s="163"/>
      <c r="I42" s="163"/>
      <c r="J42" s="163"/>
      <c r="K42" s="163"/>
      <c r="L42" s="163"/>
      <c r="M42" s="163"/>
      <c r="N42" s="163"/>
      <c r="O42" s="163"/>
      <c r="P42" s="163"/>
      <c r="Q42" s="164"/>
    </row>
    <row r="43" spans="1:17" ht="15.75" customHeight="1" outlineLevel="1">
      <c r="A43" s="28"/>
      <c r="B43" s="238"/>
      <c r="C43" s="239"/>
      <c r="D43" s="239"/>
      <c r="E43" s="239"/>
      <c r="F43" s="239"/>
      <c r="G43" s="239"/>
      <c r="H43" s="239"/>
      <c r="I43" s="239"/>
      <c r="J43" s="239"/>
      <c r="K43" s="239"/>
      <c r="L43" s="239"/>
      <c r="M43" s="239"/>
      <c r="N43" s="239"/>
      <c r="O43" s="239"/>
      <c r="P43" s="239"/>
      <c r="Q43" s="240"/>
    </row>
    <row r="44" spans="1:17" ht="15.75" customHeight="1" outlineLevel="1">
      <c r="A44" s="28"/>
      <c r="B44" s="29"/>
      <c r="C44" s="29"/>
      <c r="D44" s="29"/>
      <c r="E44" s="29"/>
      <c r="F44" s="29"/>
      <c r="G44" s="29"/>
      <c r="H44" s="29"/>
      <c r="I44" s="29"/>
      <c r="J44" s="29"/>
      <c r="K44" s="29"/>
      <c r="L44" s="29"/>
      <c r="M44" s="29"/>
      <c r="N44" s="29"/>
      <c r="O44" s="29"/>
      <c r="P44" s="29"/>
      <c r="Q44" s="30"/>
    </row>
    <row r="45" spans="1:17" ht="15.75" customHeight="1" outlineLevel="1" thickBot="1">
      <c r="A45" s="33" t="s">
        <v>35</v>
      </c>
      <c r="B45" s="34"/>
      <c r="C45" s="176" t="s">
        <v>36</v>
      </c>
      <c r="D45" s="177"/>
      <c r="E45" s="177"/>
      <c r="F45" s="177"/>
      <c r="G45" s="177"/>
      <c r="H45" s="177"/>
      <c r="I45" s="177"/>
      <c r="J45" s="177"/>
      <c r="K45" s="177"/>
      <c r="L45" s="177"/>
      <c r="M45" s="177"/>
      <c r="N45" s="177"/>
      <c r="O45" s="177"/>
      <c r="P45" s="177"/>
      <c r="Q45" s="262"/>
    </row>
    <row r="46" spans="1:17" ht="15.75" customHeight="1" outlineLevel="1" thickTop="1">
      <c r="A46" s="29"/>
      <c r="B46" s="29"/>
      <c r="C46" s="68"/>
      <c r="D46" s="68"/>
      <c r="E46" s="68"/>
      <c r="F46" s="68"/>
      <c r="G46" s="68"/>
      <c r="H46" s="68"/>
      <c r="I46" s="68"/>
      <c r="J46" s="68"/>
      <c r="K46" s="68"/>
      <c r="L46" s="68"/>
      <c r="M46" s="68"/>
      <c r="N46" s="68"/>
      <c r="O46" s="68"/>
      <c r="P46" s="68"/>
      <c r="Q46" s="68"/>
    </row>
    <row r="47" spans="1:17" ht="19.5" thickBot="1">
      <c r="A47" s="22" t="s">
        <v>38</v>
      </c>
      <c r="B47" s="23"/>
      <c r="C47" s="23" t="s">
        <v>39</v>
      </c>
      <c r="D47" s="23"/>
      <c r="E47" s="23"/>
      <c r="F47" s="23"/>
      <c r="G47" s="23"/>
      <c r="H47" s="23"/>
      <c r="I47" s="23"/>
      <c r="J47" s="23"/>
      <c r="K47" s="23"/>
      <c r="L47" s="23"/>
      <c r="M47" s="23"/>
      <c r="N47" s="23"/>
      <c r="O47" s="23"/>
      <c r="P47" s="23"/>
      <c r="Q47" s="23"/>
    </row>
    <row r="48" spans="1:17" outlineLevel="1">
      <c r="A48" s="40" t="s">
        <v>240</v>
      </c>
      <c r="B48" s="41" t="s">
        <v>41</v>
      </c>
      <c r="C48" s="180" t="s">
        <v>256</v>
      </c>
      <c r="D48" s="181"/>
      <c r="E48" s="181"/>
      <c r="F48" s="181"/>
      <c r="G48" s="181"/>
      <c r="H48" s="181"/>
      <c r="I48" s="181"/>
      <c r="J48" s="181"/>
      <c r="K48" s="181"/>
      <c r="L48" s="181"/>
      <c r="M48" s="181"/>
      <c r="N48" s="181"/>
      <c r="O48" s="181"/>
      <c r="P48" s="181"/>
      <c r="Q48" s="182"/>
    </row>
    <row r="49" spans="1:17" outlineLevel="1">
      <c r="A49" s="42"/>
      <c r="B49" s="29" t="s">
        <v>42</v>
      </c>
      <c r="C49" s="187" t="s">
        <v>173</v>
      </c>
      <c r="D49" s="185"/>
      <c r="E49" s="185"/>
      <c r="F49" s="185"/>
      <c r="G49" s="185"/>
      <c r="H49" s="185"/>
      <c r="I49" s="185"/>
      <c r="J49" s="185"/>
      <c r="K49" s="185"/>
      <c r="L49" s="185"/>
      <c r="M49" s="185"/>
      <c r="N49" s="185"/>
      <c r="O49" s="185"/>
      <c r="P49" s="185"/>
      <c r="Q49" s="186"/>
    </row>
    <row r="50" spans="1:17" outlineLevel="1">
      <c r="A50" s="42"/>
      <c r="B50" s="29" t="s">
        <v>46</v>
      </c>
      <c r="C50" s="196"/>
      <c r="D50" s="190"/>
      <c r="E50" s="190"/>
      <c r="F50" s="197"/>
      <c r="G50" s="29"/>
      <c r="H50" s="29"/>
      <c r="I50" s="29"/>
      <c r="J50" s="29"/>
      <c r="K50" s="29"/>
      <c r="L50" s="29"/>
      <c r="M50" s="29"/>
      <c r="N50" s="29"/>
      <c r="O50" s="29"/>
      <c r="P50" s="29"/>
      <c r="Q50" s="43"/>
    </row>
    <row r="51" spans="1:17" outlineLevel="1">
      <c r="A51" s="42"/>
      <c r="B51" s="44" t="s">
        <v>47</v>
      </c>
      <c r="C51" s="221"/>
      <c r="D51" s="200"/>
      <c r="E51" s="200"/>
      <c r="F51" s="200"/>
      <c r="G51" s="200"/>
      <c r="H51" s="200"/>
      <c r="I51" s="200"/>
      <c r="J51" s="200"/>
      <c r="K51" s="200"/>
      <c r="L51" s="200"/>
      <c r="M51" s="200"/>
      <c r="N51" s="200"/>
      <c r="O51" s="200"/>
      <c r="P51" s="200"/>
      <c r="Q51" s="216"/>
    </row>
    <row r="52" spans="1:17" outlineLevel="1">
      <c r="A52" s="42"/>
      <c r="B52" s="29"/>
      <c r="C52" s="29"/>
      <c r="D52" s="29"/>
      <c r="E52" s="29"/>
      <c r="F52" s="29"/>
      <c r="G52" s="29"/>
      <c r="H52" s="29"/>
      <c r="I52" s="29"/>
      <c r="J52" s="29"/>
      <c r="K52" s="29"/>
      <c r="L52" s="29"/>
      <c r="M52" s="29"/>
      <c r="N52" s="29"/>
      <c r="O52" s="29"/>
      <c r="P52" s="29"/>
      <c r="Q52" s="43"/>
    </row>
    <row r="53" spans="1:17" outlineLevel="1">
      <c r="A53" s="42"/>
      <c r="B53" s="29" t="s">
        <v>48</v>
      </c>
      <c r="C53" s="29" t="s">
        <v>49</v>
      </c>
      <c r="D53" s="29"/>
      <c r="E53" s="29"/>
      <c r="F53" s="29"/>
      <c r="G53" s="29"/>
      <c r="H53" s="31" t="s">
        <v>26</v>
      </c>
      <c r="I53" s="29"/>
      <c r="J53" s="29"/>
      <c r="K53" s="29"/>
      <c r="L53" s="29" t="s">
        <v>51</v>
      </c>
      <c r="M53" s="29"/>
      <c r="N53" s="29"/>
      <c r="O53" s="29"/>
      <c r="P53" s="29"/>
      <c r="Q53" s="45" t="s">
        <v>26</v>
      </c>
    </row>
    <row r="54" spans="1:17" outlineLevel="1">
      <c r="A54" s="42"/>
      <c r="B54" s="46" t="str">
        <f>IF(AND(H53="Y",Q53="Y",K54="N",Q54="N"),"Actual", "Estimated")</f>
        <v>Estimated</v>
      </c>
      <c r="C54" s="29" t="s">
        <v>52</v>
      </c>
      <c r="D54" s="29"/>
      <c r="E54" s="29"/>
      <c r="F54" s="29"/>
      <c r="G54" s="29"/>
      <c r="H54" s="29"/>
      <c r="I54" s="29"/>
      <c r="J54" s="29"/>
      <c r="K54" s="31" t="s">
        <v>26</v>
      </c>
      <c r="L54" s="29" t="s">
        <v>53</v>
      </c>
      <c r="M54" s="29"/>
      <c r="N54" s="29"/>
      <c r="O54" s="29"/>
      <c r="P54" s="29"/>
      <c r="Q54" s="45" t="s">
        <v>26</v>
      </c>
    </row>
    <row r="55" spans="1:17" outlineLevel="1">
      <c r="A55" s="42"/>
      <c r="B55" s="29"/>
      <c r="C55" s="29"/>
      <c r="D55" s="29"/>
      <c r="E55" s="29"/>
      <c r="F55" s="29"/>
      <c r="G55" s="29"/>
      <c r="H55" s="29"/>
      <c r="I55" s="29"/>
      <c r="J55" s="29"/>
      <c r="K55" s="29"/>
      <c r="L55" s="29"/>
      <c r="M55" s="29"/>
      <c r="N55" s="29"/>
      <c r="O55" s="29"/>
      <c r="P55" s="29"/>
      <c r="Q55" s="43"/>
    </row>
    <row r="56" spans="1:17" outlineLevel="1">
      <c r="A56" s="42"/>
      <c r="B56" s="47" t="s">
        <v>54</v>
      </c>
      <c r="C56" s="48" t="s">
        <v>55</v>
      </c>
      <c r="D56" s="48"/>
      <c r="E56" s="48"/>
      <c r="F56" s="48"/>
      <c r="G56" s="48"/>
      <c r="H56" s="48"/>
      <c r="I56" s="48"/>
      <c r="J56" s="29"/>
      <c r="K56" s="49" t="s">
        <v>56</v>
      </c>
      <c r="L56" s="49"/>
      <c r="M56" s="49"/>
      <c r="N56" s="49"/>
      <c r="O56" s="49"/>
      <c r="P56" s="49"/>
      <c r="Q56" s="43"/>
    </row>
    <row r="57" spans="1:17" outlineLevel="1">
      <c r="A57" s="42"/>
      <c r="B57" s="29" t="s">
        <v>57</v>
      </c>
      <c r="C57" s="50"/>
      <c r="D57" s="51" t="s">
        <v>58</v>
      </c>
      <c r="E57" s="50" t="s">
        <v>59</v>
      </c>
      <c r="H57" s="29"/>
      <c r="I57" s="29"/>
      <c r="J57" s="29"/>
      <c r="K57" s="50"/>
      <c r="L57" s="29" t="s">
        <v>58</v>
      </c>
      <c r="M57" s="29"/>
      <c r="N57" s="50"/>
      <c r="O57" s="29"/>
      <c r="P57" s="29"/>
      <c r="Q57" s="43"/>
    </row>
    <row r="58" spans="1:17" outlineLevel="1">
      <c r="A58" s="42"/>
      <c r="B58" s="29"/>
      <c r="C58" s="29"/>
      <c r="D58" s="29"/>
      <c r="E58" s="29"/>
      <c r="F58" s="29"/>
      <c r="G58" s="29"/>
      <c r="H58" s="29"/>
      <c r="I58" s="29"/>
      <c r="J58" s="29"/>
      <c r="K58" s="198" t="str">
        <f>IF(OR(K57&lt;&gt;"Real",N57&lt;&gt;"2014/15"),"** Note: Data required to be reported in Real $ @ Jun14.  Escalate using standard CPI assumptions","OK - no escalation required")</f>
        <v>** Note: Data required to be reported in Real $ @ Jun14.  Escalate using standard CPI assumptions</v>
      </c>
      <c r="L58" s="198"/>
      <c r="M58" s="198"/>
      <c r="N58" s="198"/>
      <c r="O58" s="198"/>
      <c r="P58" s="198"/>
      <c r="Q58" s="199"/>
    </row>
    <row r="59" spans="1:17" outlineLevel="1">
      <c r="A59" s="42"/>
      <c r="B59" s="29"/>
      <c r="C59" s="29"/>
      <c r="D59" s="29"/>
      <c r="E59" s="29"/>
      <c r="F59" s="29"/>
      <c r="G59" s="29"/>
      <c r="H59" s="29"/>
      <c r="I59" s="29"/>
      <c r="J59" s="29"/>
      <c r="K59" s="29"/>
      <c r="L59" s="29"/>
      <c r="M59" s="29"/>
      <c r="N59" s="29"/>
      <c r="O59" s="29"/>
      <c r="P59" s="29"/>
      <c r="Q59" s="43"/>
    </row>
    <row r="60" spans="1:17" outlineLevel="1">
      <c r="A60" s="42"/>
      <c r="B60" s="29" t="s">
        <v>60</v>
      </c>
      <c r="C60" s="50"/>
      <c r="D60" s="29"/>
      <c r="E60" s="29"/>
      <c r="F60" s="29" t="s">
        <v>61</v>
      </c>
      <c r="G60" s="29"/>
      <c r="H60" s="200"/>
      <c r="I60" s="200"/>
      <c r="J60" s="29"/>
      <c r="K60" s="29" t="s">
        <v>62</v>
      </c>
      <c r="L60" s="29"/>
      <c r="M60" s="29"/>
      <c r="N60" s="200"/>
      <c r="O60" s="200"/>
      <c r="P60" s="29"/>
      <c r="Q60" s="43"/>
    </row>
    <row r="61" spans="1:17" outlineLevel="1">
      <c r="A61" s="42"/>
      <c r="B61" s="29"/>
      <c r="C61" s="29"/>
      <c r="D61" s="29"/>
      <c r="E61" s="29"/>
      <c r="F61" s="29"/>
      <c r="G61" s="29"/>
      <c r="H61" s="29"/>
      <c r="I61" s="29"/>
      <c r="J61" s="29"/>
      <c r="K61" s="29"/>
      <c r="L61" s="29"/>
      <c r="M61" s="29"/>
      <c r="N61" s="29"/>
      <c r="O61" s="29"/>
      <c r="P61" s="29"/>
      <c r="Q61" s="43"/>
    </row>
    <row r="62" spans="1:17" outlineLevel="1">
      <c r="A62" s="42"/>
      <c r="B62" s="29" t="s">
        <v>63</v>
      </c>
      <c r="C62" s="192"/>
      <c r="D62" s="193"/>
      <c r="E62" s="193"/>
      <c r="F62" s="193"/>
      <c r="G62" s="193"/>
      <c r="H62" s="193"/>
      <c r="I62" s="193"/>
      <c r="J62" s="193"/>
      <c r="K62" s="193"/>
      <c r="L62" s="193"/>
      <c r="M62" s="193"/>
      <c r="N62" s="193"/>
      <c r="O62" s="193"/>
      <c r="P62" s="193"/>
      <c r="Q62" s="249"/>
    </row>
    <row r="63" spans="1:17" outlineLevel="1">
      <c r="A63" s="42"/>
      <c r="B63" s="29" t="s">
        <v>64</v>
      </c>
      <c r="C63" s="29"/>
      <c r="D63" s="29"/>
      <c r="E63" s="29"/>
      <c r="F63" s="29"/>
      <c r="G63" s="29"/>
      <c r="H63" s="29"/>
      <c r="I63" s="29"/>
      <c r="J63" s="29"/>
      <c r="K63" s="29"/>
      <c r="L63" s="29"/>
      <c r="M63" s="29"/>
      <c r="N63" s="29"/>
      <c r="O63" s="29"/>
      <c r="P63" s="29"/>
      <c r="Q63" s="43"/>
    </row>
    <row r="64" spans="1:17" ht="15.75" outlineLevel="1" thickBot="1">
      <c r="A64" s="52"/>
      <c r="B64" s="53"/>
      <c r="C64" s="53"/>
      <c r="D64" s="53"/>
      <c r="E64" s="53"/>
      <c r="F64" s="53"/>
      <c r="G64" s="53"/>
      <c r="H64" s="53"/>
      <c r="I64" s="53"/>
      <c r="J64" s="53"/>
      <c r="K64" s="53"/>
      <c r="L64" s="53"/>
      <c r="M64" s="53"/>
      <c r="N64" s="53"/>
      <c r="O64" s="53"/>
      <c r="P64" s="53"/>
      <c r="Q64" s="54"/>
    </row>
    <row r="65" spans="1:17" ht="15.75" outlineLevel="1" thickBot="1">
      <c r="A65" s="29"/>
      <c r="B65" s="29"/>
      <c r="C65" s="29"/>
      <c r="D65" s="29"/>
      <c r="E65" s="29"/>
      <c r="F65" s="29"/>
      <c r="G65" s="29"/>
      <c r="H65" s="29"/>
      <c r="I65" s="29"/>
      <c r="J65" s="29"/>
      <c r="K65" s="29"/>
      <c r="L65" s="29"/>
      <c r="M65" s="29"/>
      <c r="N65" s="29"/>
      <c r="O65" s="29"/>
      <c r="P65" s="29"/>
      <c r="Q65" s="29"/>
    </row>
    <row r="66" spans="1:17" outlineLevel="1">
      <c r="A66" s="40" t="s">
        <v>241</v>
      </c>
      <c r="B66" s="41" t="s">
        <v>41</v>
      </c>
      <c r="C66" s="180" t="s">
        <v>257</v>
      </c>
      <c r="D66" s="181"/>
      <c r="E66" s="181"/>
      <c r="F66" s="181"/>
      <c r="G66" s="181"/>
      <c r="H66" s="181"/>
      <c r="I66" s="181"/>
      <c r="J66" s="181"/>
      <c r="K66" s="181"/>
      <c r="L66" s="181"/>
      <c r="M66" s="181"/>
      <c r="N66" s="181"/>
      <c r="O66" s="181"/>
      <c r="P66" s="181"/>
      <c r="Q66" s="182"/>
    </row>
    <row r="67" spans="1:17" outlineLevel="1">
      <c r="A67" s="42"/>
      <c r="B67" s="29" t="s">
        <v>42</v>
      </c>
      <c r="C67" s="187" t="s">
        <v>178</v>
      </c>
      <c r="D67" s="185"/>
      <c r="E67" s="185"/>
      <c r="F67" s="185"/>
      <c r="G67" s="185"/>
      <c r="H67" s="185"/>
      <c r="I67" s="185"/>
      <c r="J67" s="185"/>
      <c r="K67" s="185"/>
      <c r="L67" s="185"/>
      <c r="M67" s="185"/>
      <c r="N67" s="185"/>
      <c r="O67" s="185"/>
      <c r="P67" s="185"/>
      <c r="Q67" s="186"/>
    </row>
    <row r="68" spans="1:17" outlineLevel="1">
      <c r="A68" s="42"/>
      <c r="B68" s="29" t="s">
        <v>46</v>
      </c>
      <c r="C68" s="196"/>
      <c r="D68" s="190"/>
      <c r="E68" s="190"/>
      <c r="F68" s="197"/>
      <c r="G68" s="29"/>
      <c r="H68" s="29"/>
      <c r="I68" s="29"/>
      <c r="J68" s="29"/>
      <c r="K68" s="29"/>
      <c r="L68" s="29"/>
      <c r="M68" s="29"/>
      <c r="N68" s="29"/>
      <c r="O68" s="29"/>
      <c r="P68" s="29"/>
      <c r="Q68" s="43"/>
    </row>
    <row r="69" spans="1:17" outlineLevel="1">
      <c r="A69" s="42"/>
      <c r="B69" s="44" t="s">
        <v>47</v>
      </c>
      <c r="C69" s="221"/>
      <c r="D69" s="200"/>
      <c r="E69" s="200"/>
      <c r="F69" s="200"/>
      <c r="G69" s="200"/>
      <c r="H69" s="200"/>
      <c r="I69" s="200"/>
      <c r="J69" s="200"/>
      <c r="K69" s="200"/>
      <c r="L69" s="200"/>
      <c r="M69" s="200"/>
      <c r="N69" s="200"/>
      <c r="O69" s="200"/>
      <c r="P69" s="200"/>
      <c r="Q69" s="216"/>
    </row>
    <row r="70" spans="1:17" outlineLevel="1">
      <c r="A70" s="42"/>
      <c r="B70" s="29"/>
      <c r="C70" s="29"/>
      <c r="D70" s="29"/>
      <c r="E70" s="29"/>
      <c r="F70" s="29"/>
      <c r="G70" s="29"/>
      <c r="H70" s="29"/>
      <c r="I70" s="29"/>
      <c r="J70" s="29"/>
      <c r="K70" s="29"/>
      <c r="L70" s="29"/>
      <c r="M70" s="29"/>
      <c r="N70" s="29"/>
      <c r="O70" s="29"/>
      <c r="P70" s="29"/>
      <c r="Q70" s="43"/>
    </row>
    <row r="71" spans="1:17" outlineLevel="1">
      <c r="A71" s="42"/>
      <c r="B71" s="29" t="s">
        <v>48</v>
      </c>
      <c r="C71" s="29" t="s">
        <v>49</v>
      </c>
      <c r="D71" s="29"/>
      <c r="E71" s="29"/>
      <c r="F71" s="29"/>
      <c r="G71" s="29"/>
      <c r="H71" s="31" t="s">
        <v>26</v>
      </c>
      <c r="I71" s="29"/>
      <c r="J71" s="29"/>
      <c r="K71" s="29"/>
      <c r="L71" s="29" t="s">
        <v>51</v>
      </c>
      <c r="M71" s="29"/>
      <c r="N71" s="29"/>
      <c r="O71" s="29"/>
      <c r="P71" s="29"/>
      <c r="Q71" s="45" t="s">
        <v>26</v>
      </c>
    </row>
    <row r="72" spans="1:17" outlineLevel="1">
      <c r="A72" s="42"/>
      <c r="B72" s="46" t="str">
        <f>IF(AND(H71="Y",Q71="Y",K72="N",Q72="N"),"Actual", "Estimated")</f>
        <v>Estimated</v>
      </c>
      <c r="C72" s="29" t="s">
        <v>52</v>
      </c>
      <c r="D72" s="29"/>
      <c r="E72" s="29"/>
      <c r="F72" s="29"/>
      <c r="G72" s="29"/>
      <c r="H72" s="29"/>
      <c r="I72" s="29"/>
      <c r="J72" s="29"/>
      <c r="K72" s="31" t="s">
        <v>26</v>
      </c>
      <c r="L72" s="29" t="s">
        <v>53</v>
      </c>
      <c r="M72" s="29"/>
      <c r="N72" s="29"/>
      <c r="O72" s="29"/>
      <c r="P72" s="29"/>
      <c r="Q72" s="45" t="s">
        <v>73</v>
      </c>
    </row>
    <row r="73" spans="1:17" outlineLevel="1">
      <c r="A73" s="42"/>
      <c r="B73" s="29"/>
      <c r="C73" s="29"/>
      <c r="D73" s="29"/>
      <c r="E73" s="29"/>
      <c r="F73" s="29"/>
      <c r="G73" s="29"/>
      <c r="H73" s="29"/>
      <c r="I73" s="29"/>
      <c r="J73" s="29"/>
      <c r="K73" s="29"/>
      <c r="L73" s="29"/>
      <c r="M73" s="29"/>
      <c r="N73" s="29"/>
      <c r="O73" s="29"/>
      <c r="P73" s="29"/>
      <c r="Q73" s="43"/>
    </row>
    <row r="74" spans="1:17" outlineLevel="1">
      <c r="A74" s="42"/>
      <c r="B74" s="47" t="s">
        <v>54</v>
      </c>
      <c r="C74" s="48" t="s">
        <v>55</v>
      </c>
      <c r="D74" s="48"/>
      <c r="E74" s="48"/>
      <c r="F74" s="48"/>
      <c r="G74" s="48"/>
      <c r="H74" s="48"/>
      <c r="I74" s="48"/>
      <c r="J74" s="29"/>
      <c r="K74" s="49" t="s">
        <v>56</v>
      </c>
      <c r="L74" s="49"/>
      <c r="M74" s="49"/>
      <c r="N74" s="49"/>
      <c r="O74" s="49"/>
      <c r="P74" s="49"/>
      <c r="Q74" s="43"/>
    </row>
    <row r="75" spans="1:17" outlineLevel="1">
      <c r="A75" s="42"/>
      <c r="B75" s="29" t="s">
        <v>57</v>
      </c>
      <c r="C75" s="50"/>
      <c r="D75" s="51" t="s">
        <v>58</v>
      </c>
      <c r="E75" s="50" t="s">
        <v>59</v>
      </c>
      <c r="H75" s="29"/>
      <c r="I75" s="29"/>
      <c r="J75" s="29"/>
      <c r="K75" s="50"/>
      <c r="L75" s="29" t="s">
        <v>58</v>
      </c>
      <c r="M75" s="29"/>
      <c r="N75" s="50"/>
      <c r="O75" s="29"/>
      <c r="P75" s="29"/>
      <c r="Q75" s="43"/>
    </row>
    <row r="76" spans="1:17" outlineLevel="1">
      <c r="A76" s="42"/>
      <c r="B76" s="29"/>
      <c r="C76" s="29"/>
      <c r="D76" s="29"/>
      <c r="E76" s="29"/>
      <c r="F76" s="29"/>
      <c r="G76" s="29"/>
      <c r="H76" s="29"/>
      <c r="I76" s="29"/>
      <c r="J76" s="29"/>
      <c r="K76" s="198" t="str">
        <f>IF(OR(K75&lt;&gt;"Real",N75&lt;&gt;"2014/15"),"** Note: Data required to be reported in Real $ @ Jun14.  Escalate using standard CPI assumptions","OK - no escalation required")</f>
        <v>** Note: Data required to be reported in Real $ @ Jun14.  Escalate using standard CPI assumptions</v>
      </c>
      <c r="L76" s="198"/>
      <c r="M76" s="198"/>
      <c r="N76" s="198"/>
      <c r="O76" s="198"/>
      <c r="P76" s="198"/>
      <c r="Q76" s="199"/>
    </row>
    <row r="77" spans="1:17" outlineLevel="1">
      <c r="A77" s="42"/>
      <c r="B77" s="29"/>
      <c r="C77" s="29"/>
      <c r="D77" s="29"/>
      <c r="E77" s="29"/>
      <c r="F77" s="29"/>
      <c r="G77" s="29"/>
      <c r="H77" s="29"/>
      <c r="I77" s="29"/>
      <c r="J77" s="29"/>
      <c r="K77" s="29"/>
      <c r="L77" s="29"/>
      <c r="M77" s="29"/>
      <c r="N77" s="29"/>
      <c r="O77" s="29"/>
      <c r="P77" s="29"/>
      <c r="Q77" s="43"/>
    </row>
    <row r="78" spans="1:17" outlineLevel="1">
      <c r="A78" s="42"/>
      <c r="B78" s="29" t="s">
        <v>60</v>
      </c>
      <c r="C78" s="50"/>
      <c r="D78" s="29"/>
      <c r="E78" s="29"/>
      <c r="F78" s="29" t="s">
        <v>61</v>
      </c>
      <c r="G78" s="29"/>
      <c r="H78" s="200"/>
      <c r="I78" s="200"/>
      <c r="J78" s="29"/>
      <c r="K78" s="29" t="s">
        <v>62</v>
      </c>
      <c r="L78" s="29"/>
      <c r="M78" s="29"/>
      <c r="N78" s="200"/>
      <c r="O78" s="200"/>
      <c r="P78" s="29"/>
      <c r="Q78" s="43"/>
    </row>
    <row r="79" spans="1:17" outlineLevel="1">
      <c r="A79" s="42"/>
      <c r="B79" s="29"/>
      <c r="C79" s="29"/>
      <c r="D79" s="29"/>
      <c r="E79" s="29"/>
      <c r="F79" s="29"/>
      <c r="G79" s="29"/>
      <c r="H79" s="29"/>
      <c r="I79" s="29"/>
      <c r="J79" s="29"/>
      <c r="K79" s="29"/>
      <c r="L79" s="29"/>
      <c r="M79" s="29"/>
      <c r="N79" s="29"/>
      <c r="O79" s="29"/>
      <c r="P79" s="29"/>
      <c r="Q79" s="43"/>
    </row>
    <row r="80" spans="1:17" outlineLevel="1">
      <c r="A80" s="42"/>
      <c r="B80" s="29" t="s">
        <v>63</v>
      </c>
      <c r="C80" s="192"/>
      <c r="D80" s="193"/>
      <c r="E80" s="193"/>
      <c r="F80" s="193"/>
      <c r="G80" s="193"/>
      <c r="H80" s="193"/>
      <c r="I80" s="193"/>
      <c r="J80" s="193"/>
      <c r="K80" s="193"/>
      <c r="L80" s="193"/>
      <c r="M80" s="193"/>
      <c r="N80" s="193"/>
      <c r="O80" s="193"/>
      <c r="P80" s="193"/>
      <c r="Q80" s="249"/>
    </row>
    <row r="81" spans="1:17" outlineLevel="1">
      <c r="A81" s="42"/>
      <c r="B81" s="29" t="s">
        <v>64</v>
      </c>
      <c r="C81" s="29"/>
      <c r="D81" s="29"/>
      <c r="E81" s="29"/>
      <c r="F81" s="29"/>
      <c r="G81" s="29"/>
      <c r="H81" s="29"/>
      <c r="I81" s="29"/>
      <c r="J81" s="29"/>
      <c r="K81" s="29"/>
      <c r="L81" s="29"/>
      <c r="M81" s="29"/>
      <c r="N81" s="29"/>
      <c r="O81" s="29"/>
      <c r="P81" s="29"/>
      <c r="Q81" s="43"/>
    </row>
    <row r="82" spans="1:17" ht="15.75" outlineLevel="1" thickBot="1">
      <c r="A82" s="52"/>
      <c r="B82" s="53"/>
      <c r="C82" s="53"/>
      <c r="D82" s="53"/>
      <c r="E82" s="53"/>
      <c r="F82" s="53"/>
      <c r="G82" s="53"/>
      <c r="H82" s="53"/>
      <c r="I82" s="53"/>
      <c r="J82" s="53"/>
      <c r="K82" s="53"/>
      <c r="L82" s="53"/>
      <c r="M82" s="53"/>
      <c r="N82" s="53"/>
      <c r="O82" s="53"/>
      <c r="P82" s="53"/>
      <c r="Q82" s="54"/>
    </row>
    <row r="83" spans="1:17" ht="15.75" outlineLevel="1" thickBot="1">
      <c r="A83" s="29"/>
      <c r="B83" s="29"/>
      <c r="C83" s="29"/>
      <c r="D83" s="29"/>
      <c r="E83" s="29"/>
      <c r="F83" s="29"/>
      <c r="G83" s="29"/>
      <c r="H83" s="29"/>
      <c r="I83" s="29"/>
      <c r="J83" s="29"/>
      <c r="K83" s="29"/>
      <c r="L83" s="29"/>
      <c r="M83" s="29"/>
      <c r="N83" s="29"/>
      <c r="O83" s="29"/>
      <c r="P83" s="29"/>
      <c r="Q83" s="29"/>
    </row>
    <row r="84" spans="1:17" outlineLevel="1">
      <c r="A84" s="40" t="s">
        <v>243</v>
      </c>
      <c r="B84" s="41" t="s">
        <v>41</v>
      </c>
      <c r="C84" s="180"/>
      <c r="D84" s="181"/>
      <c r="E84" s="181"/>
      <c r="F84" s="181"/>
      <c r="G84" s="181"/>
      <c r="H84" s="181"/>
      <c r="I84" s="181"/>
      <c r="J84" s="181"/>
      <c r="K84" s="181"/>
      <c r="L84" s="181"/>
      <c r="M84" s="181"/>
      <c r="N84" s="181"/>
      <c r="O84" s="181"/>
      <c r="P84" s="181"/>
      <c r="Q84" s="182"/>
    </row>
    <row r="85" spans="1:17" outlineLevel="1">
      <c r="A85" s="42"/>
      <c r="B85" s="29" t="s">
        <v>42</v>
      </c>
      <c r="C85" s="187" t="s">
        <v>355</v>
      </c>
      <c r="D85" s="185"/>
      <c r="E85" s="185"/>
      <c r="F85" s="185"/>
      <c r="G85" s="185"/>
      <c r="H85" s="185"/>
      <c r="I85" s="185"/>
      <c r="J85" s="185"/>
      <c r="K85" s="185"/>
      <c r="L85" s="185"/>
      <c r="M85" s="185"/>
      <c r="N85" s="185"/>
      <c r="O85" s="185"/>
      <c r="P85" s="185"/>
      <c r="Q85" s="186"/>
    </row>
    <row r="86" spans="1:17" outlineLevel="1">
      <c r="A86" s="42"/>
      <c r="B86" s="29" t="s">
        <v>43</v>
      </c>
      <c r="C86" s="187" t="s">
        <v>443</v>
      </c>
      <c r="D86" s="185"/>
      <c r="E86" s="185"/>
      <c r="F86" s="185"/>
      <c r="G86" s="184"/>
      <c r="H86" s="188"/>
      <c r="I86" s="29" t="s">
        <v>44</v>
      </c>
      <c r="J86" s="183" t="s">
        <v>444</v>
      </c>
      <c r="K86" s="184"/>
      <c r="L86" s="188"/>
      <c r="M86" s="29" t="s">
        <v>45</v>
      </c>
      <c r="N86" s="189" t="s">
        <v>356</v>
      </c>
      <c r="O86" s="190"/>
      <c r="P86" s="190"/>
      <c r="Q86" s="191"/>
    </row>
    <row r="87" spans="1:17" outlineLevel="1">
      <c r="A87" s="42"/>
      <c r="B87" s="29" t="s">
        <v>46</v>
      </c>
      <c r="C87" s="196"/>
      <c r="D87" s="190"/>
      <c r="E87" s="190"/>
      <c r="F87" s="197"/>
      <c r="G87" s="29"/>
      <c r="H87" s="29"/>
      <c r="I87" s="29"/>
      <c r="J87" s="29"/>
      <c r="K87" s="29"/>
      <c r="L87" s="29"/>
      <c r="M87" s="29"/>
      <c r="N87" s="29"/>
      <c r="O87" s="29"/>
      <c r="P87" s="29"/>
      <c r="Q87" s="43"/>
    </row>
    <row r="88" spans="1:17" outlineLevel="1">
      <c r="A88" s="42"/>
      <c r="B88" s="44" t="s">
        <v>47</v>
      </c>
      <c r="C88" s="221"/>
      <c r="D88" s="200"/>
      <c r="E88" s="200"/>
      <c r="F88" s="200"/>
      <c r="G88" s="200"/>
      <c r="H88" s="200"/>
      <c r="I88" s="200"/>
      <c r="J88" s="200"/>
      <c r="K88" s="200"/>
      <c r="L88" s="200"/>
      <c r="M88" s="200"/>
      <c r="N88" s="200"/>
      <c r="O88" s="200"/>
      <c r="P88" s="200"/>
      <c r="Q88" s="216"/>
    </row>
    <row r="89" spans="1:17" outlineLevel="1">
      <c r="A89" s="42"/>
      <c r="B89" s="29"/>
      <c r="C89" s="29"/>
      <c r="D89" s="29"/>
      <c r="E89" s="29"/>
      <c r="F89" s="29"/>
      <c r="G89" s="29"/>
      <c r="H89" s="29"/>
      <c r="I89" s="29"/>
      <c r="J89" s="29"/>
      <c r="K89" s="29"/>
      <c r="L89" s="29"/>
      <c r="M89" s="29"/>
      <c r="N89" s="29"/>
      <c r="O89" s="29"/>
      <c r="P89" s="29"/>
      <c r="Q89" s="43"/>
    </row>
    <row r="90" spans="1:17" outlineLevel="1">
      <c r="A90" s="42"/>
      <c r="B90" s="29" t="s">
        <v>48</v>
      </c>
      <c r="C90" s="29" t="s">
        <v>49</v>
      </c>
      <c r="D90" s="29"/>
      <c r="E90" s="29"/>
      <c r="F90" s="29"/>
      <c r="G90" s="29"/>
      <c r="H90" s="31" t="s">
        <v>26</v>
      </c>
      <c r="I90" s="29"/>
      <c r="J90" s="29"/>
      <c r="K90" s="29"/>
      <c r="L90" s="29" t="s">
        <v>51</v>
      </c>
      <c r="M90" s="29"/>
      <c r="N90" s="29"/>
      <c r="O90" s="29"/>
      <c r="P90" s="29"/>
      <c r="Q90" s="45" t="s">
        <v>26</v>
      </c>
    </row>
    <row r="91" spans="1:17" outlineLevel="1">
      <c r="A91" s="42"/>
      <c r="B91" s="46" t="str">
        <f>IF(AND(H90="Y",Q90="Y",K91="N",Q91="N"),"Actual", "Estimated")</f>
        <v>Estimated</v>
      </c>
      <c r="C91" s="29" t="s">
        <v>52</v>
      </c>
      <c r="D91" s="29"/>
      <c r="E91" s="29"/>
      <c r="F91" s="29"/>
      <c r="G91" s="29"/>
      <c r="H91" s="29"/>
      <c r="I91" s="29"/>
      <c r="J91" s="29"/>
      <c r="K91" s="31" t="s">
        <v>26</v>
      </c>
      <c r="L91" s="29" t="s">
        <v>53</v>
      </c>
      <c r="M91" s="29"/>
      <c r="N91" s="29"/>
      <c r="O91" s="29"/>
      <c r="P91" s="29"/>
      <c r="Q91" s="45" t="s">
        <v>26</v>
      </c>
    </row>
    <row r="92" spans="1:17" hidden="1" outlineLevel="1">
      <c r="A92" s="42"/>
      <c r="B92" s="29"/>
      <c r="C92" s="29"/>
      <c r="D92" s="29"/>
      <c r="E92" s="29"/>
      <c r="F92" s="29"/>
      <c r="G92" s="29"/>
      <c r="H92" s="29"/>
      <c r="I92" s="29"/>
      <c r="J92" s="29"/>
      <c r="K92" s="29"/>
      <c r="L92" s="29"/>
      <c r="M92" s="29"/>
      <c r="N92" s="29"/>
      <c r="O92" s="29"/>
      <c r="P92" s="29"/>
      <c r="Q92" s="43"/>
    </row>
    <row r="93" spans="1:17" hidden="1" outlineLevel="1">
      <c r="A93" s="42"/>
      <c r="B93" s="47" t="s">
        <v>54</v>
      </c>
      <c r="C93" s="48" t="s">
        <v>55</v>
      </c>
      <c r="D93" s="48"/>
      <c r="E93" s="48"/>
      <c r="F93" s="48"/>
      <c r="G93" s="48"/>
      <c r="H93" s="48"/>
      <c r="I93" s="48"/>
      <c r="J93" s="29"/>
      <c r="K93" s="49" t="s">
        <v>56</v>
      </c>
      <c r="L93" s="49"/>
      <c r="M93" s="49"/>
      <c r="N93" s="49"/>
      <c r="O93" s="49"/>
      <c r="P93" s="49"/>
      <c r="Q93" s="43"/>
    </row>
    <row r="94" spans="1:17" hidden="1" outlineLevel="1">
      <c r="A94" s="42"/>
      <c r="B94" s="29" t="s">
        <v>57</v>
      </c>
      <c r="C94" s="50"/>
      <c r="D94" s="51" t="s">
        <v>58</v>
      </c>
      <c r="E94" s="50" t="s">
        <v>59</v>
      </c>
      <c r="H94" s="29"/>
      <c r="I94" s="29"/>
      <c r="J94" s="29"/>
      <c r="K94" s="50"/>
      <c r="L94" s="29" t="s">
        <v>58</v>
      </c>
      <c r="M94" s="29"/>
      <c r="N94" s="50"/>
      <c r="O94" s="29"/>
      <c r="P94" s="29"/>
      <c r="Q94" s="43"/>
    </row>
    <row r="95" spans="1:17" hidden="1" outlineLevel="1">
      <c r="A95" s="42"/>
      <c r="B95" s="29"/>
      <c r="C95" s="29"/>
      <c r="D95" s="29"/>
      <c r="E95" s="29"/>
      <c r="F95" s="29"/>
      <c r="G95" s="29"/>
      <c r="H95" s="29"/>
      <c r="I95" s="29"/>
      <c r="J95" s="29"/>
      <c r="K95" s="198" t="str">
        <f>IF(OR(K94&lt;&gt;"Real",N94&lt;&gt;"2014/15"),"** Note: Data required to be reported in Real $ @ Jun14.  Escalate using standard CPI assumptions","OK - no escalation required")</f>
        <v>** Note: Data required to be reported in Real $ @ Jun14.  Escalate using standard CPI assumptions</v>
      </c>
      <c r="L95" s="198"/>
      <c r="M95" s="198"/>
      <c r="N95" s="198"/>
      <c r="O95" s="198"/>
      <c r="P95" s="198"/>
      <c r="Q95" s="199"/>
    </row>
    <row r="96" spans="1:17" outlineLevel="1">
      <c r="A96" s="42"/>
      <c r="B96" s="29"/>
      <c r="C96" s="29"/>
      <c r="D96" s="29"/>
      <c r="E96" s="29"/>
      <c r="F96" s="29"/>
      <c r="G96" s="29"/>
      <c r="H96" s="29"/>
      <c r="I96" s="29"/>
      <c r="J96" s="29"/>
      <c r="K96" s="29"/>
      <c r="L96" s="29"/>
      <c r="M96" s="29"/>
      <c r="N96" s="29"/>
      <c r="O96" s="29"/>
      <c r="P96" s="29"/>
      <c r="Q96" s="43"/>
    </row>
    <row r="97" spans="1:17" outlineLevel="1">
      <c r="A97" s="42"/>
      <c r="B97" s="29" t="s">
        <v>60</v>
      </c>
      <c r="C97" s="50"/>
      <c r="D97" s="29"/>
      <c r="E97" s="29"/>
      <c r="F97" s="29" t="s">
        <v>61</v>
      </c>
      <c r="G97" s="29"/>
      <c r="H97" s="200"/>
      <c r="I97" s="200"/>
      <c r="J97" s="29"/>
      <c r="K97" s="29" t="s">
        <v>62</v>
      </c>
      <c r="L97" s="29"/>
      <c r="M97" s="29"/>
      <c r="N97" s="200"/>
      <c r="O97" s="200"/>
      <c r="P97" s="29"/>
      <c r="Q97" s="43"/>
    </row>
    <row r="98" spans="1:17" outlineLevel="1">
      <c r="A98" s="42"/>
      <c r="B98" s="29"/>
      <c r="C98" s="29"/>
      <c r="D98" s="29"/>
      <c r="E98" s="29"/>
      <c r="F98" s="29"/>
      <c r="G98" s="29"/>
      <c r="H98" s="29"/>
      <c r="I98" s="29"/>
      <c r="J98" s="29"/>
      <c r="K98" s="29"/>
      <c r="L98" s="29"/>
      <c r="M98" s="29"/>
      <c r="N98" s="29"/>
      <c r="O98" s="29"/>
      <c r="P98" s="29"/>
      <c r="Q98" s="43"/>
    </row>
    <row r="99" spans="1:17" hidden="1" outlineLevel="1">
      <c r="A99" s="42"/>
      <c r="B99" s="29" t="s">
        <v>63</v>
      </c>
      <c r="C99" s="192"/>
      <c r="D99" s="193"/>
      <c r="E99" s="193"/>
      <c r="F99" s="193"/>
      <c r="G99" s="193"/>
      <c r="H99" s="193"/>
      <c r="I99" s="193"/>
      <c r="J99" s="193"/>
      <c r="K99" s="193"/>
      <c r="L99" s="193"/>
      <c r="M99" s="193"/>
      <c r="N99" s="193"/>
      <c r="O99" s="193"/>
      <c r="P99" s="193"/>
      <c r="Q99" s="249"/>
    </row>
    <row r="100" spans="1:17" hidden="1" outlineLevel="1">
      <c r="A100" s="42"/>
      <c r="B100" s="29" t="s">
        <v>64</v>
      </c>
      <c r="C100" s="29"/>
      <c r="D100" s="29"/>
      <c r="E100" s="29"/>
      <c r="F100" s="29"/>
      <c r="G100" s="29"/>
      <c r="H100" s="29"/>
      <c r="I100" s="29"/>
      <c r="J100" s="29"/>
      <c r="K100" s="29"/>
      <c r="L100" s="29"/>
      <c r="M100" s="29"/>
      <c r="N100" s="29"/>
      <c r="O100" s="29"/>
      <c r="P100" s="29"/>
      <c r="Q100" s="43"/>
    </row>
    <row r="101" spans="1:17" ht="15.75" outlineLevel="1" thickBot="1">
      <c r="A101" s="52"/>
      <c r="B101" s="53"/>
      <c r="C101" s="53"/>
      <c r="D101" s="53"/>
      <c r="E101" s="53"/>
      <c r="F101" s="53"/>
      <c r="G101" s="53"/>
      <c r="H101" s="53"/>
      <c r="I101" s="53"/>
      <c r="J101" s="53"/>
      <c r="K101" s="53"/>
      <c r="L101" s="53"/>
      <c r="M101" s="53"/>
      <c r="N101" s="53"/>
      <c r="O101" s="53"/>
      <c r="P101" s="53"/>
      <c r="Q101" s="54"/>
    </row>
    <row r="102" spans="1:17" outlineLevel="1">
      <c r="A102" s="29"/>
      <c r="B102" s="29"/>
      <c r="C102" s="29"/>
      <c r="D102" s="29"/>
      <c r="E102" s="29"/>
      <c r="F102" s="29"/>
      <c r="G102" s="29"/>
      <c r="H102" s="29"/>
      <c r="I102" s="29"/>
      <c r="J102" s="29"/>
      <c r="K102" s="29"/>
      <c r="L102" s="29"/>
      <c r="M102" s="29"/>
      <c r="N102" s="29"/>
      <c r="O102" s="29"/>
      <c r="P102" s="29"/>
      <c r="Q102" s="29"/>
    </row>
    <row r="103" spans="1:17" outlineLevel="1">
      <c r="A103" s="29"/>
      <c r="B103" s="29"/>
      <c r="C103" s="29"/>
      <c r="D103" s="29"/>
      <c r="E103" s="29"/>
      <c r="F103" s="29"/>
      <c r="G103" s="29"/>
      <c r="H103" s="29"/>
      <c r="I103" s="29"/>
      <c r="J103" s="29"/>
      <c r="K103" s="29"/>
      <c r="L103" s="29"/>
      <c r="M103" s="29"/>
      <c r="N103" s="29"/>
      <c r="O103" s="29"/>
      <c r="P103" s="29"/>
      <c r="Q103" s="29"/>
    </row>
    <row r="104" spans="1:17" outlineLevel="1">
      <c r="A104" s="29"/>
      <c r="B104" s="29"/>
      <c r="C104" s="29"/>
      <c r="D104" s="29"/>
      <c r="E104" s="29"/>
      <c r="F104" s="29"/>
      <c r="G104" s="29"/>
      <c r="H104" s="29"/>
      <c r="I104" s="29"/>
      <c r="J104" s="29"/>
      <c r="K104" s="29"/>
      <c r="L104" s="29"/>
      <c r="M104" s="29"/>
      <c r="N104" s="29"/>
      <c r="O104" s="29"/>
      <c r="P104" s="29"/>
      <c r="Q104" s="29"/>
    </row>
    <row r="105" spans="1:17" outlineLevel="1">
      <c r="A105" s="29"/>
      <c r="B105" s="29"/>
      <c r="C105" s="29"/>
      <c r="D105" s="29"/>
      <c r="E105" s="29"/>
      <c r="F105" s="29"/>
      <c r="G105" s="29"/>
      <c r="H105" s="29"/>
      <c r="I105" s="29"/>
      <c r="J105" s="29"/>
      <c r="K105" s="29"/>
      <c r="L105" s="29"/>
      <c r="M105" s="29"/>
      <c r="N105" s="29"/>
      <c r="O105" s="29"/>
      <c r="P105" s="29"/>
      <c r="Q105" s="29"/>
    </row>
    <row r="106" spans="1:17" outlineLevel="1">
      <c r="A106" s="29"/>
      <c r="B106" s="29"/>
      <c r="C106" s="29"/>
      <c r="D106" s="29"/>
      <c r="E106" s="29"/>
      <c r="F106" s="29"/>
      <c r="G106" s="29"/>
      <c r="H106" s="29"/>
      <c r="I106" s="29"/>
      <c r="J106" s="29"/>
      <c r="K106" s="29"/>
      <c r="L106" s="29"/>
      <c r="M106" s="29"/>
      <c r="N106" s="29"/>
      <c r="O106" s="29"/>
      <c r="P106" s="29"/>
      <c r="Q106" s="29"/>
    </row>
    <row r="107" spans="1:17" outlineLevel="1">
      <c r="A107" s="29"/>
      <c r="B107" s="29"/>
      <c r="C107" s="29"/>
      <c r="D107" s="29"/>
      <c r="E107" s="29"/>
      <c r="F107" s="29"/>
      <c r="G107" s="29"/>
      <c r="H107" s="29"/>
      <c r="I107" s="29"/>
      <c r="J107" s="29"/>
      <c r="K107" s="29"/>
      <c r="L107" s="29"/>
      <c r="M107" s="29"/>
      <c r="N107" s="29"/>
      <c r="O107" s="29"/>
      <c r="P107" s="29"/>
      <c r="Q107" s="29"/>
    </row>
    <row r="108" spans="1:17" outlineLevel="1">
      <c r="A108" s="29"/>
      <c r="B108" s="29"/>
      <c r="C108" s="29"/>
      <c r="D108" s="29"/>
      <c r="E108" s="29"/>
      <c r="F108" s="29"/>
      <c r="G108" s="29"/>
      <c r="H108" s="29"/>
      <c r="I108" s="29"/>
      <c r="J108" s="29"/>
      <c r="K108" s="29"/>
      <c r="L108" s="29"/>
      <c r="M108" s="29"/>
      <c r="N108" s="29"/>
      <c r="O108" s="29"/>
      <c r="P108" s="29"/>
      <c r="Q108" s="29"/>
    </row>
    <row r="109" spans="1:17" outlineLevel="1">
      <c r="A109" s="29"/>
      <c r="B109" s="29"/>
      <c r="C109" s="29"/>
      <c r="D109" s="29"/>
      <c r="E109" s="29"/>
      <c r="F109" s="29"/>
      <c r="G109" s="29"/>
      <c r="H109" s="29"/>
      <c r="I109" s="29"/>
      <c r="J109" s="29"/>
      <c r="K109" s="29"/>
      <c r="L109" s="29"/>
      <c r="M109" s="29"/>
      <c r="N109" s="29"/>
      <c r="O109" s="29"/>
      <c r="P109" s="29"/>
      <c r="Q109" s="29"/>
    </row>
    <row r="110" spans="1:17" outlineLevel="1">
      <c r="A110" s="29"/>
      <c r="B110" s="29"/>
      <c r="C110" s="29"/>
      <c r="D110" s="29"/>
      <c r="E110" s="29"/>
      <c r="F110" s="29"/>
      <c r="G110" s="29"/>
      <c r="H110" s="29"/>
      <c r="I110" s="29"/>
      <c r="J110" s="29"/>
      <c r="K110" s="29"/>
      <c r="L110" s="29"/>
      <c r="M110" s="29"/>
      <c r="N110" s="29"/>
      <c r="O110" s="29"/>
      <c r="P110" s="29"/>
      <c r="Q110" s="29"/>
    </row>
    <row r="111" spans="1:17" outlineLevel="1">
      <c r="A111" s="29"/>
      <c r="B111" s="29"/>
      <c r="C111" s="29"/>
      <c r="D111" s="29"/>
      <c r="E111" s="29"/>
      <c r="F111" s="29"/>
      <c r="G111" s="29"/>
      <c r="H111" s="29"/>
      <c r="I111" s="29"/>
      <c r="J111" s="29"/>
      <c r="K111" s="29"/>
      <c r="L111" s="29"/>
      <c r="M111" s="29"/>
      <c r="N111" s="29"/>
      <c r="O111" s="29"/>
      <c r="P111" s="29"/>
      <c r="Q111" s="29"/>
    </row>
    <row r="112" spans="1:17" outlineLevel="1">
      <c r="A112" s="29"/>
      <c r="B112" s="29"/>
      <c r="C112" s="29"/>
      <c r="D112" s="29"/>
      <c r="E112" s="29"/>
      <c r="F112" s="29"/>
      <c r="G112" s="29"/>
      <c r="H112" s="29"/>
      <c r="I112" s="29"/>
      <c r="J112" s="29"/>
      <c r="K112" s="29"/>
      <c r="L112" s="29"/>
      <c r="M112" s="29"/>
      <c r="N112" s="29"/>
      <c r="O112" s="29"/>
      <c r="P112" s="29"/>
      <c r="Q112" s="29"/>
    </row>
    <row r="113" spans="1:17" outlineLevel="1">
      <c r="A113" s="29"/>
      <c r="B113" s="29"/>
      <c r="C113" s="29"/>
      <c r="D113" s="29"/>
      <c r="E113" s="29"/>
      <c r="F113" s="29"/>
      <c r="G113" s="29"/>
      <c r="H113" s="29"/>
      <c r="I113" s="29"/>
      <c r="J113" s="29"/>
      <c r="K113" s="29"/>
      <c r="L113" s="29"/>
      <c r="M113" s="29"/>
      <c r="N113" s="29"/>
      <c r="O113" s="29"/>
      <c r="P113" s="29"/>
      <c r="Q113" s="29"/>
    </row>
    <row r="114" spans="1:17" outlineLevel="1">
      <c r="A114" s="29"/>
      <c r="B114" s="29"/>
      <c r="C114" s="29"/>
      <c r="D114" s="29"/>
      <c r="E114" s="29"/>
      <c r="F114" s="29"/>
      <c r="G114" s="29"/>
      <c r="H114" s="29"/>
      <c r="I114" s="29"/>
      <c r="J114" s="29"/>
      <c r="K114" s="29"/>
      <c r="L114" s="29"/>
      <c r="M114" s="29"/>
      <c r="N114" s="29"/>
      <c r="O114" s="29"/>
      <c r="P114" s="29"/>
      <c r="Q114" s="29"/>
    </row>
    <row r="115" spans="1:17" outlineLevel="1">
      <c r="A115" s="29"/>
      <c r="B115" s="29"/>
      <c r="C115" s="29"/>
      <c r="D115" s="29"/>
      <c r="E115" s="29"/>
      <c r="F115" s="29"/>
      <c r="G115" s="29"/>
      <c r="H115" s="29"/>
      <c r="I115" s="29"/>
      <c r="J115" s="29"/>
      <c r="K115" s="29"/>
      <c r="L115" s="29"/>
      <c r="M115" s="29"/>
      <c r="N115" s="29"/>
      <c r="O115" s="29"/>
      <c r="P115" s="29"/>
      <c r="Q115" s="29"/>
    </row>
    <row r="116" spans="1:17" outlineLevel="1">
      <c r="A116" s="29"/>
      <c r="B116" s="29"/>
      <c r="C116" s="29"/>
      <c r="D116" s="29"/>
      <c r="E116" s="29"/>
      <c r="F116" s="29"/>
      <c r="G116" s="29"/>
      <c r="H116" s="29"/>
      <c r="I116" s="29"/>
      <c r="J116" s="29"/>
      <c r="K116" s="29"/>
      <c r="L116" s="29"/>
      <c r="M116" s="29"/>
      <c r="N116" s="29"/>
      <c r="O116" s="29"/>
      <c r="P116" s="29"/>
      <c r="Q116" s="29"/>
    </row>
    <row r="117" spans="1:17" outlineLevel="1">
      <c r="A117" s="29"/>
      <c r="B117" s="29"/>
      <c r="C117" s="29"/>
      <c r="D117" s="29"/>
      <c r="E117" s="29"/>
      <c r="F117" s="29"/>
      <c r="G117" s="29"/>
      <c r="H117" s="29"/>
      <c r="I117" s="29"/>
      <c r="J117" s="29"/>
      <c r="K117" s="29"/>
      <c r="L117" s="29"/>
      <c r="M117" s="29"/>
      <c r="N117" s="29"/>
      <c r="O117" s="29"/>
      <c r="P117" s="29"/>
      <c r="Q117" s="29"/>
    </row>
    <row r="118" spans="1:17" outlineLevel="1">
      <c r="A118" s="29"/>
      <c r="B118" s="29"/>
      <c r="C118" s="29"/>
      <c r="D118" s="29"/>
      <c r="E118" s="29"/>
      <c r="F118" s="29"/>
      <c r="G118" s="29"/>
      <c r="H118" s="29"/>
      <c r="I118" s="29"/>
      <c r="J118" s="29"/>
      <c r="K118" s="29"/>
      <c r="L118" s="29"/>
      <c r="M118" s="29"/>
      <c r="N118" s="29"/>
      <c r="O118" s="29"/>
      <c r="P118" s="29"/>
      <c r="Q118" s="29"/>
    </row>
    <row r="119" spans="1:17" outlineLevel="1">
      <c r="A119" s="29"/>
      <c r="B119" s="29"/>
      <c r="C119" s="29"/>
      <c r="D119" s="29"/>
      <c r="E119" s="29"/>
      <c r="F119" s="29"/>
      <c r="G119" s="29"/>
      <c r="H119" s="29"/>
      <c r="I119" s="29"/>
      <c r="J119" s="29"/>
      <c r="K119" s="29"/>
      <c r="L119" s="29"/>
      <c r="M119" s="29"/>
      <c r="N119" s="29"/>
      <c r="O119" s="29"/>
      <c r="P119" s="29"/>
      <c r="Q119" s="29"/>
    </row>
    <row r="120" spans="1:17" outlineLevel="1">
      <c r="A120" s="29"/>
      <c r="B120" s="29"/>
      <c r="C120" s="29"/>
      <c r="D120" s="29"/>
      <c r="E120" s="29"/>
      <c r="F120" s="29"/>
      <c r="G120" s="29"/>
      <c r="H120" s="29"/>
      <c r="I120" s="29"/>
      <c r="J120" s="29"/>
      <c r="K120" s="29"/>
      <c r="L120" s="29"/>
      <c r="M120" s="29"/>
      <c r="N120" s="29"/>
      <c r="O120" s="29"/>
      <c r="P120" s="29"/>
      <c r="Q120" s="29"/>
    </row>
    <row r="121" spans="1:17" outlineLevel="1">
      <c r="A121" s="29"/>
      <c r="B121" s="29"/>
      <c r="C121" s="29"/>
      <c r="D121" s="29"/>
      <c r="E121" s="29"/>
      <c r="F121" s="29"/>
      <c r="G121" s="29"/>
      <c r="H121" s="29"/>
      <c r="I121" s="29"/>
      <c r="J121" s="29"/>
      <c r="K121" s="29"/>
      <c r="L121" s="29"/>
      <c r="M121" s="29"/>
      <c r="N121" s="29"/>
      <c r="O121" s="29"/>
      <c r="P121" s="29"/>
      <c r="Q121" s="29"/>
    </row>
    <row r="122" spans="1:17" outlineLevel="1">
      <c r="A122" s="29"/>
      <c r="B122" s="29"/>
      <c r="C122" s="29"/>
      <c r="D122" s="29"/>
      <c r="E122" s="29"/>
      <c r="F122" s="29"/>
      <c r="G122" s="29"/>
      <c r="H122" s="29"/>
      <c r="I122" s="29"/>
      <c r="J122" s="29"/>
      <c r="K122" s="29"/>
      <c r="L122" s="29"/>
      <c r="M122" s="29"/>
      <c r="N122" s="29"/>
      <c r="O122" s="29"/>
      <c r="P122" s="29"/>
      <c r="Q122" s="29"/>
    </row>
    <row r="123" spans="1:17" outlineLevel="1">
      <c r="A123" s="29"/>
      <c r="B123" s="29"/>
      <c r="C123" s="29"/>
      <c r="D123" s="29"/>
      <c r="E123" s="29"/>
      <c r="F123" s="29"/>
      <c r="G123" s="29"/>
      <c r="H123" s="29"/>
      <c r="I123" s="29"/>
      <c r="J123" s="29"/>
      <c r="K123" s="29"/>
      <c r="L123" s="29"/>
      <c r="M123" s="29"/>
      <c r="N123" s="29"/>
      <c r="O123" s="29"/>
      <c r="P123" s="29"/>
      <c r="Q123" s="29"/>
    </row>
    <row r="124" spans="1:17" outlineLevel="1">
      <c r="A124" s="29"/>
      <c r="B124" s="29"/>
      <c r="C124" s="29"/>
      <c r="D124" s="29"/>
      <c r="E124" s="29"/>
      <c r="F124" s="29"/>
      <c r="G124" s="29"/>
      <c r="H124" s="29"/>
      <c r="I124" s="29"/>
      <c r="J124" s="29"/>
      <c r="K124" s="29"/>
      <c r="L124" s="29"/>
      <c r="M124" s="29"/>
      <c r="N124" s="29"/>
      <c r="O124" s="29"/>
      <c r="P124" s="29"/>
      <c r="Q124" s="29"/>
    </row>
    <row r="125" spans="1:17" outlineLevel="1">
      <c r="A125" s="29"/>
      <c r="B125" s="29"/>
      <c r="C125" s="29"/>
      <c r="D125" s="29"/>
      <c r="E125" s="29"/>
      <c r="F125" s="29"/>
      <c r="G125" s="29"/>
      <c r="H125" s="29"/>
      <c r="I125" s="29"/>
      <c r="J125" s="29"/>
      <c r="K125" s="29"/>
      <c r="L125" s="29"/>
      <c r="M125" s="29"/>
      <c r="N125" s="29"/>
      <c r="O125" s="29"/>
      <c r="P125" s="29"/>
      <c r="Q125" s="29"/>
    </row>
    <row r="126" spans="1:17" outlineLevel="1">
      <c r="A126" s="29"/>
      <c r="B126" s="29"/>
      <c r="C126" s="29"/>
      <c r="D126" s="29"/>
      <c r="E126" s="29"/>
      <c r="F126" s="29"/>
      <c r="G126" s="29"/>
      <c r="H126" s="29"/>
      <c r="I126" s="29"/>
      <c r="J126" s="29"/>
      <c r="K126" s="29"/>
      <c r="L126" s="29"/>
      <c r="M126" s="29"/>
      <c r="N126" s="29"/>
      <c r="O126" s="29"/>
      <c r="P126" s="29"/>
      <c r="Q126" s="29"/>
    </row>
    <row r="127" spans="1:17" outlineLevel="1">
      <c r="A127" s="29"/>
      <c r="B127" s="29"/>
      <c r="C127" s="29"/>
      <c r="D127" s="29"/>
      <c r="E127" s="29"/>
      <c r="F127" s="29"/>
      <c r="G127" s="29"/>
      <c r="H127" s="29"/>
      <c r="I127" s="29"/>
      <c r="J127" s="29"/>
      <c r="K127" s="29"/>
      <c r="L127" s="29"/>
      <c r="M127" s="29"/>
      <c r="N127" s="29"/>
      <c r="O127" s="29"/>
      <c r="P127" s="29"/>
      <c r="Q127" s="29"/>
    </row>
    <row r="128" spans="1:17" outlineLevel="1">
      <c r="A128" s="29"/>
      <c r="B128" s="29"/>
      <c r="C128" s="29"/>
      <c r="D128" s="29"/>
      <c r="E128" s="29"/>
      <c r="F128" s="29"/>
      <c r="G128" s="29"/>
      <c r="H128" s="29"/>
      <c r="I128" s="29"/>
      <c r="J128" s="29"/>
      <c r="K128" s="29"/>
      <c r="L128" s="29"/>
      <c r="M128" s="29"/>
      <c r="N128" s="29"/>
      <c r="O128" s="29"/>
      <c r="P128" s="29"/>
      <c r="Q128" s="29"/>
    </row>
    <row r="129" spans="1:17" outlineLevel="1">
      <c r="A129" s="29"/>
      <c r="B129" s="29"/>
      <c r="C129" s="29"/>
      <c r="D129" s="29"/>
      <c r="E129" s="29"/>
      <c r="F129" s="29"/>
      <c r="G129" s="29"/>
      <c r="H129" s="29"/>
      <c r="I129" s="29"/>
      <c r="J129" s="29"/>
      <c r="K129" s="29"/>
      <c r="L129" s="29"/>
      <c r="M129" s="29"/>
      <c r="N129" s="29"/>
      <c r="O129" s="29"/>
      <c r="P129" s="29"/>
      <c r="Q129" s="29"/>
    </row>
    <row r="130" spans="1:17" outlineLevel="1">
      <c r="A130" s="29"/>
      <c r="B130" s="29"/>
      <c r="C130" s="29"/>
      <c r="D130" s="29"/>
      <c r="E130" s="29"/>
      <c r="F130" s="29"/>
      <c r="G130" s="29"/>
      <c r="H130" s="29"/>
      <c r="I130" s="29"/>
      <c r="J130" s="29"/>
      <c r="K130" s="29"/>
      <c r="L130" s="29"/>
      <c r="M130" s="29"/>
      <c r="N130" s="29"/>
      <c r="O130" s="29"/>
      <c r="P130" s="29"/>
      <c r="Q130" s="29"/>
    </row>
    <row r="131" spans="1:17" outlineLevel="1">
      <c r="A131" s="29"/>
      <c r="B131" s="29"/>
      <c r="C131" s="29"/>
      <c r="D131" s="29"/>
      <c r="E131" s="29"/>
      <c r="F131" s="29"/>
      <c r="G131" s="29"/>
      <c r="H131" s="29"/>
      <c r="I131" s="29"/>
      <c r="J131" s="29"/>
      <c r="K131" s="29"/>
      <c r="L131" s="29"/>
      <c r="M131" s="29"/>
      <c r="N131" s="29"/>
      <c r="O131" s="29"/>
      <c r="P131" s="29"/>
      <c r="Q131" s="29"/>
    </row>
    <row r="132" spans="1:17" outlineLevel="1">
      <c r="A132" s="29"/>
      <c r="B132" s="29"/>
      <c r="C132" s="29"/>
      <c r="D132" s="29"/>
      <c r="E132" s="29"/>
      <c r="F132" s="29"/>
      <c r="G132" s="29"/>
      <c r="H132" s="29"/>
      <c r="I132" s="29"/>
      <c r="J132" s="29"/>
      <c r="K132" s="29"/>
      <c r="L132" s="29"/>
      <c r="M132" s="29"/>
      <c r="N132" s="29"/>
      <c r="O132" s="29"/>
      <c r="P132" s="29"/>
      <c r="Q132" s="29"/>
    </row>
    <row r="133" spans="1:17" outlineLevel="1">
      <c r="A133" s="29"/>
      <c r="B133" s="29"/>
      <c r="C133" s="29"/>
      <c r="D133" s="29"/>
      <c r="E133" s="29"/>
      <c r="F133" s="29"/>
      <c r="G133" s="29"/>
      <c r="H133" s="29"/>
      <c r="I133" s="29"/>
      <c r="J133" s="29"/>
      <c r="K133" s="29"/>
      <c r="L133" s="29"/>
      <c r="M133" s="29"/>
      <c r="N133" s="29"/>
      <c r="O133" s="29"/>
      <c r="P133" s="29"/>
      <c r="Q133" s="29"/>
    </row>
    <row r="134" spans="1:17" outlineLevel="1">
      <c r="A134" s="29"/>
      <c r="B134" s="29"/>
      <c r="C134" s="29"/>
      <c r="D134" s="29"/>
      <c r="E134" s="29"/>
      <c r="F134" s="29"/>
      <c r="G134" s="29"/>
      <c r="H134" s="29"/>
      <c r="I134" s="29"/>
      <c r="J134" s="29"/>
      <c r="K134" s="29"/>
      <c r="L134" s="29"/>
      <c r="M134" s="29"/>
      <c r="N134" s="29"/>
      <c r="O134" s="29"/>
      <c r="P134" s="29"/>
      <c r="Q134" s="29"/>
    </row>
    <row r="135" spans="1:17" outlineLevel="1">
      <c r="A135" s="29"/>
      <c r="B135" s="29"/>
      <c r="C135" s="29"/>
      <c r="D135" s="29"/>
      <c r="E135" s="29"/>
      <c r="F135" s="29"/>
      <c r="G135" s="29"/>
      <c r="H135" s="29"/>
      <c r="I135" s="29"/>
      <c r="J135" s="29"/>
      <c r="K135" s="29"/>
      <c r="L135" s="29"/>
      <c r="M135" s="29"/>
      <c r="N135" s="29"/>
      <c r="O135" s="29"/>
      <c r="P135" s="29"/>
      <c r="Q135" s="29"/>
    </row>
    <row r="136" spans="1:17" outlineLevel="1">
      <c r="A136" s="29"/>
      <c r="B136" s="29"/>
      <c r="C136" s="29"/>
      <c r="D136" s="29"/>
      <c r="E136" s="29"/>
      <c r="F136" s="29"/>
      <c r="G136" s="29"/>
      <c r="H136" s="29"/>
      <c r="I136" s="29"/>
      <c r="J136" s="29"/>
      <c r="K136" s="29"/>
      <c r="L136" s="29"/>
      <c r="M136" s="29"/>
      <c r="N136" s="29"/>
      <c r="O136" s="29"/>
      <c r="P136" s="29"/>
      <c r="Q136" s="29"/>
    </row>
    <row r="137" spans="1:17" outlineLevel="1">
      <c r="A137" s="29"/>
      <c r="B137" s="29"/>
      <c r="C137" s="29"/>
      <c r="D137" s="29"/>
      <c r="E137" s="29"/>
      <c r="F137" s="29"/>
      <c r="G137" s="29"/>
      <c r="H137" s="29"/>
      <c r="I137" s="29"/>
      <c r="J137" s="29"/>
      <c r="K137" s="29"/>
      <c r="L137" s="29"/>
      <c r="M137" s="29"/>
      <c r="N137" s="29"/>
      <c r="O137" s="29"/>
      <c r="P137" s="29"/>
      <c r="Q137" s="29"/>
    </row>
    <row r="138" spans="1:17" outlineLevel="1">
      <c r="A138" s="29"/>
      <c r="B138" s="29"/>
      <c r="C138" s="29"/>
      <c r="D138" s="29"/>
      <c r="E138" s="29"/>
      <c r="F138" s="29"/>
      <c r="G138" s="29"/>
      <c r="H138" s="29"/>
      <c r="I138" s="29"/>
      <c r="J138" s="29"/>
      <c r="K138" s="29"/>
      <c r="L138" s="29"/>
      <c r="M138" s="29"/>
      <c r="N138" s="29"/>
      <c r="O138" s="29"/>
      <c r="P138" s="29"/>
      <c r="Q138" s="29"/>
    </row>
    <row r="139" spans="1:17" outlineLevel="1">
      <c r="A139" s="29"/>
      <c r="B139" s="29"/>
      <c r="C139" s="29"/>
      <c r="D139" s="29"/>
      <c r="E139" s="29"/>
      <c r="F139" s="29"/>
      <c r="G139" s="29"/>
      <c r="H139" s="29"/>
      <c r="I139" s="29"/>
      <c r="J139" s="29"/>
      <c r="K139" s="29"/>
      <c r="L139" s="29"/>
      <c r="M139" s="29"/>
      <c r="N139" s="29"/>
      <c r="O139" s="29"/>
      <c r="P139" s="29"/>
      <c r="Q139" s="29"/>
    </row>
    <row r="140" spans="1:17" outlineLevel="1"/>
  </sheetData>
  <mergeCells count="39">
    <mergeCell ref="C87:F87"/>
    <mergeCell ref="C88:Q88"/>
    <mergeCell ref="C62:Q62"/>
    <mergeCell ref="C66:Q66"/>
    <mergeCell ref="C67:Q67"/>
    <mergeCell ref="C85:Q85"/>
    <mergeCell ref="C84:Q84"/>
    <mergeCell ref="C50:F50"/>
    <mergeCell ref="C51:Q51"/>
    <mergeCell ref="K58:Q58"/>
    <mergeCell ref="H60:I60"/>
    <mergeCell ref="N60:O60"/>
    <mergeCell ref="B9:Q9"/>
    <mergeCell ref="E12:Q13"/>
    <mergeCell ref="E15:Q16"/>
    <mergeCell ref="E18:Q19"/>
    <mergeCell ref="B29:Q29"/>
    <mergeCell ref="B21:Q23"/>
    <mergeCell ref="C25:Q25"/>
    <mergeCell ref="C48:Q48"/>
    <mergeCell ref="C49:Q49"/>
    <mergeCell ref="E32:Q33"/>
    <mergeCell ref="E35:Q36"/>
    <mergeCell ref="E38:Q39"/>
    <mergeCell ref="B41:Q43"/>
    <mergeCell ref="C45:Q45"/>
    <mergeCell ref="K95:Q95"/>
    <mergeCell ref="H97:I97"/>
    <mergeCell ref="N97:O97"/>
    <mergeCell ref="C99:Q99"/>
    <mergeCell ref="C68:F68"/>
    <mergeCell ref="C69:Q69"/>
    <mergeCell ref="K76:Q76"/>
    <mergeCell ref="H78:I78"/>
    <mergeCell ref="N78:O78"/>
    <mergeCell ref="C80:Q80"/>
    <mergeCell ref="C86:H86"/>
    <mergeCell ref="J86:L86"/>
    <mergeCell ref="N86:Q86"/>
  </mergeCells>
  <conditionalFormatting sqref="B7">
    <cfRule type="cellIs" dxfId="431" priority="118" operator="equal">
      <formula>"Actual"</formula>
    </cfRule>
  </conditionalFormatting>
  <conditionalFormatting sqref="H57:I57 D57:E57">
    <cfRule type="expression" dxfId="430" priority="114">
      <formula>($C57="Nominal")</formula>
    </cfRule>
  </conditionalFormatting>
  <conditionalFormatting sqref="K57">
    <cfRule type="cellIs" dxfId="429" priority="112" operator="equal">
      <formula>"Real"</formula>
    </cfRule>
    <cfRule type="cellIs" dxfId="428" priority="113" operator="equal">
      <formula>"Nominal"</formula>
    </cfRule>
  </conditionalFormatting>
  <conditionalFormatting sqref="L57:P57">
    <cfRule type="expression" dxfId="427" priority="111">
      <formula>($K57="Nominal")</formula>
    </cfRule>
  </conditionalFormatting>
  <conditionalFormatting sqref="K58">
    <cfRule type="cellIs" dxfId="426" priority="110" operator="equal">
      <formula>"OK"</formula>
    </cfRule>
  </conditionalFormatting>
  <conditionalFormatting sqref="B54">
    <cfRule type="cellIs" dxfId="425" priority="117" operator="equal">
      <formula>"Actual"</formula>
    </cfRule>
  </conditionalFormatting>
  <conditionalFormatting sqref="C57">
    <cfRule type="cellIs" dxfId="424" priority="115" operator="equal">
      <formula>"Real"</formula>
    </cfRule>
    <cfRule type="cellIs" dxfId="423" priority="116" operator="equal">
      <formula>"Nominal"</formula>
    </cfRule>
  </conditionalFormatting>
  <conditionalFormatting sqref="B14:Q14 B12:E12 B13:D13 B17:Q17 B15:E15 B16:D16 B19:D19 B18:E18">
    <cfRule type="expression" dxfId="422" priority="109">
      <formula>($C$11="Y")</formula>
    </cfRule>
  </conditionalFormatting>
  <conditionalFormatting sqref="B34:Q34 B32:E32 B33:D33 B37:Q37 B35:E35 B36:D36 B39:D39 B38:E38">
    <cfRule type="expression" dxfId="421" priority="17">
      <formula>($C$11="Y")</formula>
    </cfRule>
  </conditionalFormatting>
  <conditionalFormatting sqref="B27">
    <cfRule type="cellIs" dxfId="420" priority="18" operator="equal">
      <formula>"Actual"</formula>
    </cfRule>
  </conditionalFormatting>
  <conditionalFormatting sqref="H75:I75 D75:E75">
    <cfRule type="expression" dxfId="419" priority="13">
      <formula>($C75="Nominal")</formula>
    </cfRule>
  </conditionalFormatting>
  <conditionalFormatting sqref="K75">
    <cfRule type="cellIs" dxfId="418" priority="11" operator="equal">
      <formula>"Real"</formula>
    </cfRule>
    <cfRule type="cellIs" dxfId="417" priority="12" operator="equal">
      <formula>"Nominal"</formula>
    </cfRule>
  </conditionalFormatting>
  <conditionalFormatting sqref="L75:P75">
    <cfRule type="expression" dxfId="416" priority="10">
      <formula>($K75="Nominal")</formula>
    </cfRule>
  </conditionalFormatting>
  <conditionalFormatting sqref="K76">
    <cfRule type="cellIs" dxfId="415" priority="9" operator="equal">
      <formula>"OK"</formula>
    </cfRule>
  </conditionalFormatting>
  <conditionalFormatting sqref="B72">
    <cfRule type="cellIs" dxfId="414" priority="16" operator="equal">
      <formula>"Actual"</formula>
    </cfRule>
  </conditionalFormatting>
  <conditionalFormatting sqref="C75">
    <cfRule type="cellIs" dxfId="413" priority="14" operator="equal">
      <formula>"Real"</formula>
    </cfRule>
    <cfRule type="cellIs" dxfId="412" priority="15" operator="equal">
      <formula>"Nominal"</formula>
    </cfRule>
  </conditionalFormatting>
  <conditionalFormatting sqref="H94:I94 D94:E94">
    <cfRule type="expression" dxfId="411" priority="5">
      <formula>($C94="Nominal")</formula>
    </cfRule>
  </conditionalFormatting>
  <conditionalFormatting sqref="K94">
    <cfRule type="cellIs" dxfId="410" priority="3" operator="equal">
      <formula>"Real"</formula>
    </cfRule>
    <cfRule type="cellIs" dxfId="409" priority="4" operator="equal">
      <formula>"Nominal"</formula>
    </cfRule>
  </conditionalFormatting>
  <conditionalFormatting sqref="L94:P94">
    <cfRule type="expression" dxfId="408" priority="2">
      <formula>($K94="Nominal")</formula>
    </cfRule>
  </conditionalFormatting>
  <conditionalFormatting sqref="K95">
    <cfRule type="cellIs" dxfId="407" priority="1" operator="equal">
      <formula>"OK"</formula>
    </cfRule>
  </conditionalFormatting>
  <conditionalFormatting sqref="B91">
    <cfRule type="cellIs" dxfId="406" priority="8" operator="equal">
      <formula>"Actual"</formula>
    </cfRule>
  </conditionalFormatting>
  <conditionalFormatting sqref="C94">
    <cfRule type="cellIs" dxfId="405" priority="6" operator="equal">
      <formula>"Real"</formula>
    </cfRule>
    <cfRule type="cellIs" dxfId="404" priority="7" operator="equal">
      <formula>"Nominal"</formula>
    </cfRule>
  </conditionalFormatting>
  <dataValidations count="5">
    <dataValidation type="list" allowBlank="1" showInputMessage="1" showErrorMessage="1" sqref="C57 K57 C75 K75 C94 K94">
      <formula1>"Real,Nominal"</formula1>
    </dataValidation>
    <dataValidation type="list" allowBlank="1" showInputMessage="1" showErrorMessage="1" sqref="E57 N57 E75 N75 E94 N94">
      <formula1>"NA,2008/09,2009/10,2010/11,2011/12,2012/13,2013/14,2014/15, 2015/16"</formula1>
    </dataValidation>
    <dataValidation type="list" allowBlank="1" showInputMessage="1" showErrorMessage="1" sqref="C60 C78 C97">
      <formula1>"1s,10s,1000s,1Ms,other"</formula1>
    </dataValidation>
    <dataValidation type="list" allowBlank="1" showInputMessage="1" showErrorMessage="1" sqref="N60:O60 N78:O78 N97:O97">
      <formula1>"Labour only,Materials only,Contracted serv only,Total cost"</formula1>
    </dataValidation>
    <dataValidation type="list" allowBlank="1" showInputMessage="1" showErrorMessage="1" sqref="H60 H78 H97">
      <formula1>"None - Direct costs only,Directly attributable,Network overheads,Corporate overheads"</formula1>
    </dataValidation>
  </dataValidations>
  <hyperlinks>
    <hyperlink ref="N86" r:id="rId1"/>
  </hyperlinks>
  <pageMargins left="0.39370078740157483" right="0.39370078740157483" top="0.6692913385826772" bottom="0.43307086614173229" header="0.31496062992125984" footer="0.27559055118110237"/>
  <pageSetup paperSize="9" scale="50" fitToHeight="0" orientation="landscape" r:id="rId2"/>
  <headerFooter>
    <oddFooter>&amp;L&amp;A  - &amp;D&amp;CBasis of Preparation&amp;R&amp;P of &amp;N</oddFooter>
  </headerFooter>
  <rowBreaks count="1" manualBreakCount="1">
    <brk id="4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view="pageBreakPreview" zoomScale="90" zoomScaleNormal="80" zoomScaleSheetLayoutView="90" workbookViewId="0">
      <selection activeCell="A2" sqref="A2"/>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3.5 : Physical Assests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3.5</v>
      </c>
      <c r="B5" s="12" t="s">
        <v>180</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252" t="s">
        <v>337</v>
      </c>
      <c r="C21" s="253"/>
      <c r="D21" s="253"/>
      <c r="E21" s="253"/>
      <c r="F21" s="253"/>
      <c r="G21" s="253"/>
      <c r="H21" s="253"/>
      <c r="I21" s="253"/>
      <c r="J21" s="253"/>
      <c r="K21" s="253"/>
      <c r="L21" s="253"/>
      <c r="M21" s="253"/>
      <c r="N21" s="253"/>
      <c r="O21" s="253"/>
      <c r="P21" s="253"/>
      <c r="Q21" s="254"/>
      <c r="R21" s="61"/>
    </row>
    <row r="22" spans="1:18" outlineLevel="1">
      <c r="A22" s="28"/>
      <c r="B22" s="255"/>
      <c r="C22" s="256"/>
      <c r="D22" s="256"/>
      <c r="E22" s="256"/>
      <c r="F22" s="256"/>
      <c r="G22" s="256"/>
      <c r="H22" s="256"/>
      <c r="I22" s="256"/>
      <c r="J22" s="256"/>
      <c r="K22" s="256"/>
      <c r="L22" s="256"/>
      <c r="M22" s="256"/>
      <c r="N22" s="256"/>
      <c r="O22" s="256"/>
      <c r="P22" s="256"/>
      <c r="Q22" s="257"/>
    </row>
    <row r="23" spans="1:18" outlineLevel="1">
      <c r="A23" s="28"/>
      <c r="B23" s="258"/>
      <c r="C23" s="259"/>
      <c r="D23" s="259"/>
      <c r="E23" s="259"/>
      <c r="F23" s="259"/>
      <c r="G23" s="259"/>
      <c r="H23" s="259"/>
      <c r="I23" s="259"/>
      <c r="J23" s="259"/>
      <c r="K23" s="259"/>
      <c r="L23" s="259"/>
      <c r="M23" s="259"/>
      <c r="N23" s="259"/>
      <c r="O23" s="259"/>
      <c r="P23" s="259"/>
      <c r="Q23" s="260"/>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sheetData>
  <mergeCells count="6">
    <mergeCell ref="C25:Q25"/>
    <mergeCell ref="B9:Q9"/>
    <mergeCell ref="E12:Q13"/>
    <mergeCell ref="E15:Q16"/>
    <mergeCell ref="E18:Q19"/>
    <mergeCell ref="B21:Q23"/>
  </mergeCells>
  <conditionalFormatting sqref="B7">
    <cfRule type="cellIs" dxfId="403" priority="19" operator="equal">
      <formula>"Actual"</formula>
    </cfRule>
  </conditionalFormatting>
  <conditionalFormatting sqref="B14:Q14 B12:E12 B13:D13 B17:Q17 B15:E15 B16:D16 B19:D19 B18:E18">
    <cfRule type="expression" dxfId="402" priority="10">
      <formula>($C$11="Y")</formula>
    </cfRule>
  </conditionalFormatting>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view="pageBreakPreview" zoomScale="90" zoomScaleNormal="80" zoomScaleSheetLayoutView="90" workbookViewId="0">
      <selection activeCell="A2" sqref="A2"/>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7" ht="31.5">
      <c r="A1" s="1" t="s">
        <v>0</v>
      </c>
      <c r="B1" s="2"/>
      <c r="C1" s="2"/>
      <c r="D1" s="3" t="str">
        <f>A5 &amp; " : " &amp; B5 &amp; " - Tables: " &amp; C5</f>
        <v>3.6 : Quality of Service - Tables: BoP</v>
      </c>
      <c r="E1" s="4"/>
      <c r="F1" s="4"/>
      <c r="G1" s="4"/>
      <c r="H1" s="4"/>
      <c r="I1" s="4"/>
      <c r="J1" s="4"/>
      <c r="K1" s="4"/>
      <c r="L1" s="4"/>
      <c r="M1" s="4"/>
      <c r="N1" s="5"/>
      <c r="O1" s="5"/>
      <c r="P1" s="5"/>
      <c r="Q1" s="6" t="s">
        <v>1</v>
      </c>
    </row>
    <row r="2" spans="1:17">
      <c r="A2" t="s">
        <v>2</v>
      </c>
    </row>
    <row r="4" spans="1:17" ht="18.75">
      <c r="A4" s="7" t="s">
        <v>3</v>
      </c>
      <c r="B4" s="7" t="s">
        <v>3</v>
      </c>
      <c r="C4" s="8" t="s">
        <v>4</v>
      </c>
      <c r="E4" s="9" t="s">
        <v>5</v>
      </c>
      <c r="F4" s="10"/>
      <c r="G4" s="10"/>
      <c r="H4" s="10"/>
      <c r="I4" s="10"/>
      <c r="J4" s="10"/>
      <c r="K4" s="10"/>
      <c r="L4" s="10"/>
      <c r="M4" s="10"/>
      <c r="N4" s="10"/>
      <c r="O4" s="8"/>
      <c r="Q4" s="11" t="s">
        <v>6</v>
      </c>
    </row>
    <row r="5" spans="1:17">
      <c r="A5" s="72">
        <v>3.6</v>
      </c>
      <c r="B5" s="12" t="s">
        <v>181</v>
      </c>
      <c r="C5" s="13" t="s">
        <v>236</v>
      </c>
      <c r="E5" s="14" t="s">
        <v>9</v>
      </c>
      <c r="F5" s="15" t="s">
        <v>10</v>
      </c>
      <c r="G5" s="15"/>
      <c r="H5" s="15"/>
      <c r="I5" s="16" t="s">
        <v>11</v>
      </c>
      <c r="J5" s="17" t="s">
        <v>12</v>
      </c>
      <c r="K5" s="18" t="s">
        <v>13</v>
      </c>
      <c r="L5" s="18"/>
      <c r="N5" s="19" t="s">
        <v>14</v>
      </c>
      <c r="O5" s="20" t="s">
        <v>15</v>
      </c>
      <c r="Q5" s="21" t="s">
        <v>16</v>
      </c>
    </row>
    <row r="6" spans="1:17" ht="15.75" thickBot="1"/>
    <row r="7" spans="1:17" ht="19.5" thickTop="1">
      <c r="A7" s="24" t="s">
        <v>21</v>
      </c>
      <c r="B7" s="25" t="str">
        <f>IF(C11="Y","Actual","Estimated")</f>
        <v>Actual</v>
      </c>
      <c r="C7" s="26" t="s">
        <v>22</v>
      </c>
      <c r="D7" s="26"/>
      <c r="E7" s="26"/>
      <c r="F7" s="26"/>
      <c r="G7" s="26"/>
      <c r="H7" s="26"/>
      <c r="I7" s="26"/>
      <c r="J7" s="26"/>
      <c r="K7" s="26"/>
      <c r="L7" s="26"/>
      <c r="M7" s="26"/>
      <c r="N7" s="26"/>
      <c r="O7" s="26"/>
      <c r="P7" s="26"/>
      <c r="Q7" s="27"/>
    </row>
    <row r="8" spans="1:17" outlineLevel="1">
      <c r="A8" s="28"/>
      <c r="B8" s="29"/>
      <c r="C8" s="29"/>
      <c r="D8" s="29"/>
      <c r="E8" s="29"/>
      <c r="F8" s="29"/>
      <c r="G8" s="29"/>
      <c r="H8" s="29"/>
      <c r="I8" s="29"/>
      <c r="J8" s="29"/>
      <c r="K8" s="29"/>
      <c r="L8" s="29"/>
      <c r="M8" s="29"/>
      <c r="N8" s="29"/>
      <c r="O8" s="29"/>
      <c r="P8" s="29"/>
      <c r="Q8" s="30"/>
    </row>
    <row r="9" spans="1:17" outlineLevel="1">
      <c r="A9" s="28" t="s">
        <v>23</v>
      </c>
      <c r="B9" s="163" t="s">
        <v>24</v>
      </c>
      <c r="C9" s="163"/>
      <c r="D9" s="163"/>
      <c r="E9" s="163"/>
      <c r="F9" s="163"/>
      <c r="G9" s="163"/>
      <c r="H9" s="163"/>
      <c r="I9" s="163"/>
      <c r="J9" s="163"/>
      <c r="K9" s="163"/>
      <c r="L9" s="163"/>
      <c r="M9" s="163"/>
      <c r="N9" s="163"/>
      <c r="O9" s="163"/>
      <c r="P9" s="163"/>
      <c r="Q9" s="164"/>
    </row>
    <row r="10" spans="1:17" outlineLevel="1">
      <c r="A10" s="28"/>
      <c r="B10" s="29"/>
      <c r="C10" s="29"/>
      <c r="D10" s="29"/>
      <c r="E10" s="29"/>
      <c r="F10" s="29"/>
      <c r="G10" s="29"/>
      <c r="H10" s="29"/>
      <c r="I10" s="29"/>
      <c r="J10" s="29"/>
      <c r="K10" s="29"/>
      <c r="L10" s="29"/>
      <c r="M10" s="29"/>
      <c r="N10" s="29"/>
      <c r="O10" s="29"/>
      <c r="P10" s="29"/>
      <c r="Q10" s="30"/>
    </row>
    <row r="11" spans="1:17" outlineLevel="1">
      <c r="A11" s="28" t="s">
        <v>25</v>
      </c>
      <c r="B11" s="29"/>
      <c r="C11" s="31" t="s">
        <v>26</v>
      </c>
      <c r="D11" s="32" t="s">
        <v>27</v>
      </c>
      <c r="E11" s="29"/>
      <c r="F11" s="29"/>
      <c r="G11" s="29"/>
      <c r="H11" s="29"/>
      <c r="I11" s="29"/>
      <c r="J11" s="29"/>
      <c r="K11" s="29"/>
      <c r="L11" s="29"/>
      <c r="M11" s="29"/>
      <c r="N11" s="29"/>
      <c r="O11" s="29"/>
      <c r="P11" s="29"/>
      <c r="Q11" s="30"/>
    </row>
    <row r="12" spans="1:17" hidden="1" outlineLevel="1">
      <c r="A12" s="28"/>
      <c r="B12" s="29" t="s">
        <v>28</v>
      </c>
      <c r="C12" s="29" t="s">
        <v>29</v>
      </c>
      <c r="D12" s="29"/>
      <c r="E12" s="165"/>
      <c r="F12" s="165"/>
      <c r="G12" s="165"/>
      <c r="H12" s="165"/>
      <c r="I12" s="165"/>
      <c r="J12" s="165"/>
      <c r="K12" s="165"/>
      <c r="L12" s="165"/>
      <c r="M12" s="165"/>
      <c r="N12" s="165"/>
      <c r="O12" s="165"/>
      <c r="P12" s="165"/>
      <c r="Q12" s="166"/>
    </row>
    <row r="13" spans="1:17" hidden="1" outlineLevel="1">
      <c r="A13" s="28"/>
      <c r="B13" s="29"/>
      <c r="C13" s="29" t="s">
        <v>30</v>
      </c>
      <c r="D13" s="29"/>
      <c r="E13" s="165"/>
      <c r="F13" s="165"/>
      <c r="G13" s="165"/>
      <c r="H13" s="165"/>
      <c r="I13" s="165"/>
      <c r="J13" s="165"/>
      <c r="K13" s="165"/>
      <c r="L13" s="165"/>
      <c r="M13" s="165"/>
      <c r="N13" s="165"/>
      <c r="O13" s="165"/>
      <c r="P13" s="165"/>
      <c r="Q13" s="166"/>
    </row>
    <row r="14" spans="1:17" hidden="1" outlineLevel="1">
      <c r="A14" s="28"/>
      <c r="B14" s="29"/>
      <c r="C14" s="29"/>
      <c r="D14" s="29"/>
      <c r="E14" s="29"/>
      <c r="F14" s="29"/>
      <c r="G14" s="29"/>
      <c r="H14" s="29"/>
      <c r="I14" s="29"/>
      <c r="J14" s="29"/>
      <c r="K14" s="29"/>
      <c r="L14" s="29"/>
      <c r="M14" s="29"/>
      <c r="N14" s="29"/>
      <c r="O14" s="29"/>
      <c r="P14" s="29"/>
      <c r="Q14" s="30"/>
    </row>
    <row r="15" spans="1:17" hidden="1" outlineLevel="1">
      <c r="A15" s="28"/>
      <c r="B15" s="29"/>
      <c r="C15" s="29" t="s">
        <v>31</v>
      </c>
      <c r="D15" s="29"/>
      <c r="E15" s="165"/>
      <c r="F15" s="165"/>
      <c r="G15" s="165"/>
      <c r="H15" s="165"/>
      <c r="I15" s="165"/>
      <c r="J15" s="165"/>
      <c r="K15" s="165"/>
      <c r="L15" s="165"/>
      <c r="M15" s="165"/>
      <c r="N15" s="165"/>
      <c r="O15" s="165"/>
      <c r="P15" s="165"/>
      <c r="Q15" s="166"/>
    </row>
    <row r="16" spans="1:17" hidden="1" outlineLevel="1">
      <c r="A16" s="28"/>
      <c r="B16" s="29"/>
      <c r="C16" s="29" t="s">
        <v>32</v>
      </c>
      <c r="D16" s="29"/>
      <c r="E16" s="165"/>
      <c r="F16" s="165"/>
      <c r="G16" s="165"/>
      <c r="H16" s="165"/>
      <c r="I16" s="165"/>
      <c r="J16" s="165"/>
      <c r="K16" s="165"/>
      <c r="L16" s="165"/>
      <c r="M16" s="165"/>
      <c r="N16" s="165"/>
      <c r="O16" s="165"/>
      <c r="P16" s="165"/>
      <c r="Q16" s="166"/>
    </row>
    <row r="17" spans="1:17" hidden="1" outlineLevel="1">
      <c r="A17" s="28"/>
      <c r="B17" s="29"/>
      <c r="C17" s="29"/>
      <c r="D17" s="29"/>
      <c r="E17" s="29"/>
      <c r="F17" s="29"/>
      <c r="G17" s="29"/>
      <c r="H17" s="29"/>
      <c r="I17" s="29"/>
      <c r="J17" s="29"/>
      <c r="K17" s="29"/>
      <c r="L17" s="29"/>
      <c r="M17" s="29"/>
      <c r="N17" s="29"/>
      <c r="O17" s="29"/>
      <c r="P17" s="29"/>
      <c r="Q17" s="30"/>
    </row>
    <row r="18" spans="1:17" hidden="1" outlineLevel="1">
      <c r="A18" s="28"/>
      <c r="B18" s="29"/>
      <c r="C18" s="29" t="s">
        <v>33</v>
      </c>
      <c r="D18" s="29"/>
      <c r="E18" s="165"/>
      <c r="F18" s="165"/>
      <c r="G18" s="165"/>
      <c r="H18" s="165"/>
      <c r="I18" s="165"/>
      <c r="J18" s="165"/>
      <c r="K18" s="165"/>
      <c r="L18" s="165"/>
      <c r="M18" s="165"/>
      <c r="N18" s="165"/>
      <c r="O18" s="165"/>
      <c r="P18" s="165"/>
      <c r="Q18" s="166"/>
    </row>
    <row r="19" spans="1:17" hidden="1" outlineLevel="1">
      <c r="A19" s="28"/>
      <c r="B19" s="29"/>
      <c r="C19" s="29"/>
      <c r="D19" s="29"/>
      <c r="E19" s="165"/>
      <c r="F19" s="165"/>
      <c r="G19" s="165"/>
      <c r="H19" s="165"/>
      <c r="I19" s="165"/>
      <c r="J19" s="165"/>
      <c r="K19" s="165"/>
      <c r="L19" s="165"/>
      <c r="M19" s="165"/>
      <c r="N19" s="165"/>
      <c r="O19" s="165"/>
      <c r="P19" s="165"/>
      <c r="Q19" s="166"/>
    </row>
    <row r="20" spans="1:17" outlineLevel="1">
      <c r="A20" s="28"/>
      <c r="B20" s="29"/>
      <c r="C20" s="29"/>
      <c r="D20" s="29"/>
      <c r="E20" s="29"/>
      <c r="F20" s="29"/>
      <c r="G20" s="29"/>
      <c r="H20" s="29"/>
      <c r="I20" s="29"/>
      <c r="J20" s="29"/>
      <c r="K20" s="29"/>
      <c r="L20" s="29"/>
      <c r="M20" s="29"/>
      <c r="N20" s="29"/>
      <c r="O20" s="29"/>
      <c r="P20" s="29"/>
      <c r="Q20" s="30"/>
    </row>
    <row r="21" spans="1:17" outlineLevel="1">
      <c r="A21" s="28" t="s">
        <v>34</v>
      </c>
      <c r="B21" s="252" t="s">
        <v>337</v>
      </c>
      <c r="C21" s="253"/>
      <c r="D21" s="253"/>
      <c r="E21" s="253"/>
      <c r="F21" s="253"/>
      <c r="G21" s="253"/>
      <c r="H21" s="253"/>
      <c r="I21" s="253"/>
      <c r="J21" s="253"/>
      <c r="K21" s="253"/>
      <c r="L21" s="253"/>
      <c r="M21" s="253"/>
      <c r="N21" s="253"/>
      <c r="O21" s="253"/>
      <c r="P21" s="253"/>
      <c r="Q21" s="254"/>
    </row>
    <row r="22" spans="1:17" outlineLevel="1">
      <c r="A22" s="28"/>
      <c r="B22" s="255"/>
      <c r="C22" s="256"/>
      <c r="D22" s="256"/>
      <c r="E22" s="256"/>
      <c r="F22" s="256"/>
      <c r="G22" s="256"/>
      <c r="H22" s="256"/>
      <c r="I22" s="256"/>
      <c r="J22" s="256"/>
      <c r="K22" s="256"/>
      <c r="L22" s="256"/>
      <c r="M22" s="256"/>
      <c r="N22" s="256"/>
      <c r="O22" s="256"/>
      <c r="P22" s="256"/>
      <c r="Q22" s="257"/>
    </row>
    <row r="23" spans="1:17" outlineLevel="1">
      <c r="A23" s="28"/>
      <c r="B23" s="258"/>
      <c r="C23" s="259"/>
      <c r="D23" s="259"/>
      <c r="E23" s="259"/>
      <c r="F23" s="259"/>
      <c r="G23" s="259"/>
      <c r="H23" s="259"/>
      <c r="I23" s="259"/>
      <c r="J23" s="259"/>
      <c r="K23" s="259"/>
      <c r="L23" s="259"/>
      <c r="M23" s="259"/>
      <c r="N23" s="259"/>
      <c r="O23" s="259"/>
      <c r="P23" s="259"/>
      <c r="Q23" s="260"/>
    </row>
    <row r="24" spans="1:17" outlineLevel="1">
      <c r="A24" s="28"/>
      <c r="B24" s="29"/>
      <c r="C24" s="29"/>
      <c r="D24" s="29"/>
      <c r="E24" s="29"/>
      <c r="F24" s="29"/>
      <c r="G24" s="29"/>
      <c r="H24" s="29"/>
      <c r="I24" s="29"/>
      <c r="J24" s="29"/>
      <c r="K24" s="29"/>
      <c r="L24" s="29"/>
      <c r="M24" s="29"/>
      <c r="N24" s="29"/>
      <c r="O24" s="29"/>
      <c r="P24" s="29"/>
      <c r="Q24" s="30"/>
    </row>
    <row r="25" spans="1:17" ht="15.75" outlineLevel="1" thickBot="1">
      <c r="A25" s="33" t="s">
        <v>35</v>
      </c>
      <c r="B25" s="34"/>
      <c r="C25" s="176" t="s">
        <v>36</v>
      </c>
      <c r="D25" s="177"/>
      <c r="E25" s="178"/>
      <c r="F25" s="178"/>
      <c r="G25" s="178"/>
      <c r="H25" s="178"/>
      <c r="I25" s="178"/>
      <c r="J25" s="178"/>
      <c r="K25" s="178"/>
      <c r="L25" s="178"/>
      <c r="M25" s="178"/>
      <c r="N25" s="178"/>
      <c r="O25" s="178"/>
      <c r="P25" s="178"/>
      <c r="Q25" s="179"/>
    </row>
    <row r="26" spans="1:17" ht="15.75" thickTop="1"/>
  </sheetData>
  <mergeCells count="6">
    <mergeCell ref="C25:Q25"/>
    <mergeCell ref="B9:Q9"/>
    <mergeCell ref="E12:Q13"/>
    <mergeCell ref="E15:Q16"/>
    <mergeCell ref="E18:Q19"/>
    <mergeCell ref="B21:Q23"/>
  </mergeCells>
  <conditionalFormatting sqref="B7">
    <cfRule type="cellIs" dxfId="401" priority="18" operator="equal">
      <formula>"Actual"</formula>
    </cfRule>
  </conditionalFormatting>
  <conditionalFormatting sqref="B14:Q14 B12:E12 B13:D13 B17:Q17 B15:E15 B16:D16 B19:D19 B18:E18">
    <cfRule type="expression" dxfId="400" priority="9">
      <formula>($C$11="Y")</formula>
    </cfRule>
  </conditionalFormatting>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BreakPreview" topLeftCell="A24" zoomScale="90" zoomScaleNormal="85" zoomScaleSheetLayoutView="90" workbookViewId="0">
      <selection activeCell="K39" sqref="K39:Q39"/>
    </sheetView>
  </sheetViews>
  <sheetFormatPr defaultRowHeight="21" outlineLevelRow="1"/>
  <cols>
    <col min="1" max="1" width="28.28515625" customWidth="1"/>
    <col min="2" max="2" width="48.7109375" customWidth="1"/>
    <col min="4" max="4" width="34.42578125" bestFit="1" customWidth="1"/>
    <col min="16" max="16" width="25.5703125" customWidth="1"/>
    <col min="17" max="17" width="35.42578125" customWidth="1"/>
    <col min="19" max="19" width="9.140625" style="73"/>
  </cols>
  <sheetData>
    <row r="1" spans="1:17" ht="31.5">
      <c r="A1" s="1" t="s">
        <v>0</v>
      </c>
      <c r="B1" s="2"/>
      <c r="C1" s="2"/>
      <c r="D1" s="3" t="str">
        <f>A5 &amp; " : " &amp; B5 &amp; " - Tables: " &amp; C5</f>
        <v>3.7 : Operating Environmental factors - Tables: BoP</v>
      </c>
      <c r="E1" s="4"/>
      <c r="F1" s="4"/>
      <c r="G1" s="4"/>
      <c r="H1" s="4"/>
      <c r="I1" s="4"/>
      <c r="J1" s="4"/>
      <c r="K1" s="4"/>
      <c r="L1" s="4"/>
      <c r="M1" s="4"/>
      <c r="N1" s="5"/>
      <c r="O1" s="5"/>
      <c r="P1" s="5"/>
      <c r="Q1" s="6" t="s">
        <v>1</v>
      </c>
    </row>
    <row r="2" spans="1:17">
      <c r="A2" t="s">
        <v>2</v>
      </c>
    </row>
    <row r="4" spans="1:17">
      <c r="A4" s="7" t="s">
        <v>3</v>
      </c>
      <c r="B4" s="7" t="s">
        <v>3</v>
      </c>
      <c r="C4" s="8" t="s">
        <v>4</v>
      </c>
      <c r="E4" s="9" t="s">
        <v>5</v>
      </c>
      <c r="F4" s="10"/>
      <c r="G4" s="10"/>
      <c r="H4" s="10"/>
      <c r="I4" s="10"/>
      <c r="J4" s="10"/>
      <c r="K4" s="10"/>
      <c r="L4" s="10"/>
      <c r="M4" s="10"/>
      <c r="N4" s="10"/>
      <c r="O4" s="8"/>
      <c r="Q4" s="11" t="s">
        <v>6</v>
      </c>
    </row>
    <row r="5" spans="1:17">
      <c r="A5" s="12">
        <v>3.7</v>
      </c>
      <c r="B5" s="12" t="s">
        <v>182</v>
      </c>
      <c r="C5" s="13" t="s">
        <v>236</v>
      </c>
      <c r="E5" s="14" t="s">
        <v>9</v>
      </c>
      <c r="F5" s="15" t="s">
        <v>10</v>
      </c>
      <c r="G5" s="15"/>
      <c r="H5" s="15"/>
      <c r="I5" s="16" t="s">
        <v>11</v>
      </c>
      <c r="J5" s="17" t="s">
        <v>12</v>
      </c>
      <c r="K5" s="18" t="s">
        <v>13</v>
      </c>
      <c r="L5" s="18"/>
      <c r="N5" s="19" t="s">
        <v>14</v>
      </c>
      <c r="O5" s="20" t="s">
        <v>15</v>
      </c>
      <c r="Q5" s="21" t="s">
        <v>16</v>
      </c>
    </row>
    <row r="6" spans="1:17" ht="21.75" thickBot="1"/>
    <row r="7" spans="1:17" ht="21.75" outlineLevel="1" thickTop="1">
      <c r="A7" s="24" t="s">
        <v>123</v>
      </c>
      <c r="B7" s="25" t="str">
        <f>IF(C11="Y","Actual","Estimated")</f>
        <v>Estimated</v>
      </c>
      <c r="C7" s="26" t="s">
        <v>22</v>
      </c>
      <c r="D7" s="26"/>
      <c r="E7" s="26"/>
      <c r="F7" s="26"/>
      <c r="G7" s="26"/>
      <c r="H7" s="26"/>
      <c r="I7" s="26"/>
      <c r="J7" s="26"/>
      <c r="K7" s="26"/>
      <c r="L7" s="26"/>
      <c r="M7" s="26"/>
      <c r="N7" s="26"/>
      <c r="O7" s="26"/>
      <c r="P7" s="26"/>
      <c r="Q7" s="27"/>
    </row>
    <row r="8" spans="1:17" outlineLevel="1">
      <c r="A8" s="28"/>
      <c r="B8" s="29"/>
      <c r="C8" s="29"/>
      <c r="D8" s="29"/>
      <c r="E8" s="29"/>
      <c r="F8" s="29"/>
      <c r="G8" s="29"/>
      <c r="H8" s="29"/>
      <c r="I8" s="29"/>
      <c r="J8" s="29"/>
      <c r="K8" s="29"/>
      <c r="L8" s="29"/>
      <c r="M8" s="29"/>
      <c r="N8" s="29"/>
      <c r="O8" s="29"/>
      <c r="P8" s="29"/>
      <c r="Q8" s="30"/>
    </row>
    <row r="9" spans="1:17" outlineLevel="1">
      <c r="A9" s="28" t="s">
        <v>23</v>
      </c>
      <c r="B9" s="163" t="s">
        <v>24</v>
      </c>
      <c r="C9" s="163"/>
      <c r="D9" s="163"/>
      <c r="E9" s="163"/>
      <c r="F9" s="163"/>
      <c r="G9" s="163"/>
      <c r="H9" s="163"/>
      <c r="I9" s="163"/>
      <c r="J9" s="163"/>
      <c r="K9" s="163"/>
      <c r="L9" s="163"/>
      <c r="M9" s="163"/>
      <c r="N9" s="163"/>
      <c r="O9" s="163"/>
      <c r="P9" s="163"/>
      <c r="Q9" s="164"/>
    </row>
    <row r="10" spans="1:17" outlineLevel="1">
      <c r="A10" s="28"/>
      <c r="B10" s="29"/>
      <c r="C10" s="29"/>
      <c r="D10" s="29"/>
      <c r="E10" s="29"/>
      <c r="F10" s="29"/>
      <c r="G10" s="29"/>
      <c r="H10" s="29"/>
      <c r="I10" s="29"/>
      <c r="J10" s="29"/>
      <c r="K10" s="29"/>
      <c r="L10" s="29"/>
      <c r="M10" s="29"/>
      <c r="N10" s="29"/>
      <c r="O10" s="29"/>
      <c r="P10" s="29"/>
      <c r="Q10" s="30"/>
    </row>
    <row r="11" spans="1:17" outlineLevel="1">
      <c r="A11" s="28" t="s">
        <v>25</v>
      </c>
      <c r="B11" s="29"/>
      <c r="C11" s="31" t="s">
        <v>73</v>
      </c>
      <c r="D11" s="32" t="s">
        <v>27</v>
      </c>
      <c r="E11" s="29"/>
      <c r="F11" s="29"/>
      <c r="G11" s="29"/>
      <c r="H11" s="29"/>
      <c r="I11" s="29"/>
      <c r="J11" s="29"/>
      <c r="K11" s="29"/>
      <c r="L11" s="29"/>
      <c r="M11" s="29"/>
      <c r="N11" s="29"/>
      <c r="O11" s="29"/>
      <c r="P11" s="29"/>
      <c r="Q11" s="30"/>
    </row>
    <row r="12" spans="1:17" hidden="1" outlineLevel="1">
      <c r="A12" s="28"/>
      <c r="B12" s="29" t="s">
        <v>28</v>
      </c>
      <c r="C12" s="29" t="s">
        <v>29</v>
      </c>
      <c r="D12" s="29"/>
      <c r="E12" s="165"/>
      <c r="F12" s="165"/>
      <c r="G12" s="165"/>
      <c r="H12" s="165"/>
      <c r="I12" s="165"/>
      <c r="J12" s="165"/>
      <c r="K12" s="165"/>
      <c r="L12" s="165"/>
      <c r="M12" s="165"/>
      <c r="N12" s="165"/>
      <c r="O12" s="165"/>
      <c r="P12" s="165"/>
      <c r="Q12" s="166"/>
    </row>
    <row r="13" spans="1:17" hidden="1" outlineLevel="1">
      <c r="A13" s="28"/>
      <c r="B13" s="29"/>
      <c r="C13" s="29" t="s">
        <v>30</v>
      </c>
      <c r="D13" s="29"/>
      <c r="E13" s="165"/>
      <c r="F13" s="165"/>
      <c r="G13" s="165"/>
      <c r="H13" s="165"/>
      <c r="I13" s="165"/>
      <c r="J13" s="165"/>
      <c r="K13" s="165"/>
      <c r="L13" s="165"/>
      <c r="M13" s="165"/>
      <c r="N13" s="165"/>
      <c r="O13" s="165"/>
      <c r="P13" s="165"/>
      <c r="Q13" s="166"/>
    </row>
    <row r="14" spans="1:17" hidden="1" outlineLevel="1">
      <c r="A14" s="28"/>
      <c r="B14" s="29"/>
      <c r="C14" s="29"/>
      <c r="D14" s="29"/>
      <c r="E14" s="29"/>
      <c r="F14" s="29"/>
      <c r="G14" s="29"/>
      <c r="H14" s="29"/>
      <c r="I14" s="29"/>
      <c r="J14" s="29"/>
      <c r="K14" s="29"/>
      <c r="L14" s="29"/>
      <c r="M14" s="29"/>
      <c r="N14" s="29"/>
      <c r="O14" s="29"/>
      <c r="P14" s="29"/>
      <c r="Q14" s="30"/>
    </row>
    <row r="15" spans="1:17" hidden="1" outlineLevel="1">
      <c r="A15" s="28"/>
      <c r="B15" s="29"/>
      <c r="C15" s="29" t="s">
        <v>31</v>
      </c>
      <c r="D15" s="29"/>
      <c r="E15" s="165"/>
      <c r="F15" s="165"/>
      <c r="G15" s="165"/>
      <c r="H15" s="165"/>
      <c r="I15" s="165"/>
      <c r="J15" s="165"/>
      <c r="K15" s="165"/>
      <c r="L15" s="165"/>
      <c r="M15" s="165"/>
      <c r="N15" s="165"/>
      <c r="O15" s="165"/>
      <c r="P15" s="165"/>
      <c r="Q15" s="166"/>
    </row>
    <row r="16" spans="1:17" hidden="1" outlineLevel="1">
      <c r="A16" s="28"/>
      <c r="B16" s="29"/>
      <c r="C16" s="29" t="s">
        <v>32</v>
      </c>
      <c r="D16" s="29"/>
      <c r="E16" s="165"/>
      <c r="F16" s="165"/>
      <c r="G16" s="165"/>
      <c r="H16" s="165"/>
      <c r="I16" s="165"/>
      <c r="J16" s="165"/>
      <c r="K16" s="165"/>
      <c r="L16" s="165"/>
      <c r="M16" s="165"/>
      <c r="N16" s="165"/>
      <c r="O16" s="165"/>
      <c r="P16" s="165"/>
      <c r="Q16" s="166"/>
    </row>
    <row r="17" spans="1:19" hidden="1" outlineLevel="1">
      <c r="A17" s="28"/>
      <c r="B17" s="29"/>
      <c r="C17" s="29"/>
      <c r="D17" s="29"/>
      <c r="E17" s="29"/>
      <c r="F17" s="29"/>
      <c r="G17" s="29"/>
      <c r="H17" s="29"/>
      <c r="I17" s="29"/>
      <c r="J17" s="29"/>
      <c r="K17" s="29"/>
      <c r="L17" s="29"/>
      <c r="M17" s="29"/>
      <c r="N17" s="29"/>
      <c r="O17" s="29"/>
      <c r="P17" s="29"/>
      <c r="Q17" s="30"/>
    </row>
    <row r="18" spans="1:19" hidden="1" outlineLevel="1">
      <c r="A18" s="28"/>
      <c r="B18" s="29"/>
      <c r="C18" s="29" t="s">
        <v>33</v>
      </c>
      <c r="D18" s="29"/>
      <c r="E18" s="165"/>
      <c r="F18" s="165"/>
      <c r="G18" s="165"/>
      <c r="H18" s="165"/>
      <c r="I18" s="165"/>
      <c r="J18" s="165"/>
      <c r="K18" s="165"/>
      <c r="L18" s="165"/>
      <c r="M18" s="165"/>
      <c r="N18" s="165"/>
      <c r="O18" s="165"/>
      <c r="P18" s="165"/>
      <c r="Q18" s="166"/>
    </row>
    <row r="19" spans="1:19" hidden="1" outlineLevel="1">
      <c r="A19" s="28"/>
      <c r="B19" s="29"/>
      <c r="C19" s="29"/>
      <c r="D19" s="29"/>
      <c r="E19" s="165"/>
      <c r="F19" s="165"/>
      <c r="G19" s="165"/>
      <c r="H19" s="165"/>
      <c r="I19" s="165"/>
      <c r="J19" s="165"/>
      <c r="K19" s="165"/>
      <c r="L19" s="165"/>
      <c r="M19" s="165"/>
      <c r="N19" s="165"/>
      <c r="O19" s="165"/>
      <c r="P19" s="165"/>
      <c r="Q19" s="166"/>
    </row>
    <row r="20" spans="1:19" outlineLevel="1">
      <c r="A20" s="28"/>
      <c r="B20" s="29"/>
      <c r="C20" s="29"/>
      <c r="D20" s="29"/>
      <c r="E20" s="29"/>
      <c r="F20" s="29"/>
      <c r="G20" s="29"/>
      <c r="H20" s="29"/>
      <c r="I20" s="29"/>
      <c r="J20" s="29"/>
      <c r="K20" s="29"/>
      <c r="L20" s="29"/>
      <c r="M20" s="29"/>
      <c r="N20" s="29"/>
      <c r="O20" s="29"/>
      <c r="P20" s="29"/>
      <c r="Q20" s="30"/>
    </row>
    <row r="21" spans="1:19" outlineLevel="1">
      <c r="A21" s="28" t="s">
        <v>34</v>
      </c>
      <c r="B21" s="167" t="s">
        <v>435</v>
      </c>
      <c r="C21" s="168"/>
      <c r="D21" s="168"/>
      <c r="E21" s="168"/>
      <c r="F21" s="168"/>
      <c r="G21" s="168"/>
      <c r="H21" s="168"/>
      <c r="I21" s="168"/>
      <c r="J21" s="168"/>
      <c r="K21" s="168"/>
      <c r="L21" s="168"/>
      <c r="M21" s="168"/>
      <c r="N21" s="168"/>
      <c r="O21" s="168"/>
      <c r="P21" s="168"/>
      <c r="Q21" s="169"/>
    </row>
    <row r="22" spans="1:19" outlineLevel="1">
      <c r="A22" s="28"/>
      <c r="B22" s="170"/>
      <c r="C22" s="171"/>
      <c r="D22" s="171"/>
      <c r="E22" s="171"/>
      <c r="F22" s="171"/>
      <c r="G22" s="171"/>
      <c r="H22" s="171"/>
      <c r="I22" s="171"/>
      <c r="J22" s="171"/>
      <c r="K22" s="171"/>
      <c r="L22" s="171"/>
      <c r="M22" s="171"/>
      <c r="N22" s="171"/>
      <c r="O22" s="171"/>
      <c r="P22" s="171"/>
      <c r="Q22" s="172"/>
    </row>
    <row r="23" spans="1:19" ht="186.75" customHeight="1" outlineLevel="1">
      <c r="A23" s="28"/>
      <c r="B23" s="173"/>
      <c r="C23" s="174"/>
      <c r="D23" s="174"/>
      <c r="E23" s="174"/>
      <c r="F23" s="174"/>
      <c r="G23" s="174"/>
      <c r="H23" s="174"/>
      <c r="I23" s="174"/>
      <c r="J23" s="174"/>
      <c r="K23" s="174"/>
      <c r="L23" s="174"/>
      <c r="M23" s="174"/>
      <c r="N23" s="174"/>
      <c r="O23" s="174"/>
      <c r="P23" s="174"/>
      <c r="Q23" s="175"/>
    </row>
    <row r="24" spans="1:19" outlineLevel="1">
      <c r="A24" s="28"/>
      <c r="B24" s="29"/>
      <c r="C24" s="29"/>
      <c r="D24" s="29"/>
      <c r="E24" s="29"/>
      <c r="F24" s="29"/>
      <c r="G24" s="29"/>
      <c r="H24" s="29"/>
      <c r="I24" s="29"/>
      <c r="J24" s="29"/>
      <c r="K24" s="29"/>
      <c r="L24" s="29"/>
      <c r="M24" s="29"/>
      <c r="N24" s="29"/>
      <c r="O24" s="29"/>
      <c r="P24" s="29"/>
      <c r="Q24" s="30"/>
    </row>
    <row r="25" spans="1:19" ht="21.75" outlineLevel="1" thickBot="1">
      <c r="A25" s="33" t="s">
        <v>35</v>
      </c>
      <c r="B25" s="34"/>
      <c r="C25" s="176" t="s">
        <v>36</v>
      </c>
      <c r="D25" s="177"/>
      <c r="E25" s="178"/>
      <c r="F25" s="178"/>
      <c r="G25" s="178"/>
      <c r="H25" s="178"/>
      <c r="I25" s="178"/>
      <c r="J25" s="178"/>
      <c r="K25" s="178"/>
      <c r="L25" s="178"/>
      <c r="M25" s="178"/>
      <c r="N25" s="178"/>
      <c r="O25" s="178"/>
      <c r="P25" s="178"/>
      <c r="Q25" s="179"/>
    </row>
    <row r="26" spans="1:19" ht="21.75" thickTop="1"/>
    <row r="27" spans="1:19">
      <c r="A27" s="22" t="s">
        <v>38</v>
      </c>
      <c r="B27" s="23"/>
      <c r="C27" s="23" t="s">
        <v>39</v>
      </c>
      <c r="D27" s="23"/>
      <c r="E27" s="23"/>
      <c r="F27" s="23"/>
      <c r="G27" s="23"/>
      <c r="H27" s="23"/>
      <c r="I27" s="23"/>
      <c r="J27" s="23"/>
      <c r="K27" s="23"/>
      <c r="L27" s="23"/>
      <c r="M27" s="23"/>
      <c r="N27" s="23"/>
      <c r="O27" s="23"/>
      <c r="P27" s="23"/>
      <c r="Q27" s="23"/>
    </row>
    <row r="28" spans="1:19" s="81" customFormat="1" ht="21.75" thickBot="1">
      <c r="A28" s="152"/>
      <c r="B28" s="153"/>
      <c r="C28" s="153"/>
      <c r="D28" s="153"/>
      <c r="E28" s="153"/>
      <c r="F28" s="153"/>
      <c r="G28" s="153"/>
      <c r="H28" s="153"/>
      <c r="I28" s="153"/>
      <c r="J28" s="153"/>
      <c r="K28" s="153"/>
      <c r="L28" s="153"/>
      <c r="M28" s="153"/>
      <c r="N28" s="153"/>
      <c r="O28" s="153"/>
      <c r="P28" s="153"/>
      <c r="Q28" s="153"/>
      <c r="S28" s="154"/>
    </row>
    <row r="29" spans="1:19" outlineLevel="1">
      <c r="A29" s="40" t="s">
        <v>40</v>
      </c>
      <c r="B29" s="41" t="s">
        <v>41</v>
      </c>
      <c r="C29" s="180"/>
      <c r="D29" s="181"/>
      <c r="E29" s="181"/>
      <c r="F29" s="181"/>
      <c r="G29" s="181"/>
      <c r="H29" s="181"/>
      <c r="I29" s="181"/>
      <c r="J29" s="181"/>
      <c r="K29" s="181"/>
      <c r="L29" s="181"/>
      <c r="M29" s="181"/>
      <c r="N29" s="181"/>
      <c r="O29" s="181"/>
      <c r="P29" s="181"/>
      <c r="Q29" s="182"/>
    </row>
    <row r="30" spans="1:19" outlineLevel="1">
      <c r="A30" s="42"/>
      <c r="B30" s="29" t="s">
        <v>42</v>
      </c>
      <c r="C30" s="183" t="s">
        <v>436</v>
      </c>
      <c r="D30" s="184"/>
      <c r="E30" s="184"/>
      <c r="F30" s="184"/>
      <c r="G30" s="184"/>
      <c r="H30" s="184"/>
      <c r="I30" s="184"/>
      <c r="J30" s="184"/>
      <c r="K30" s="184"/>
      <c r="L30" s="184"/>
      <c r="M30" s="184"/>
      <c r="N30" s="185"/>
      <c r="O30" s="185"/>
      <c r="P30" s="185"/>
      <c r="Q30" s="186"/>
    </row>
    <row r="31" spans="1:19" outlineLevel="1">
      <c r="A31" s="42"/>
      <c r="B31" s="29" t="s">
        <v>46</v>
      </c>
      <c r="C31" s="248">
        <v>41740</v>
      </c>
      <c r="D31" s="190"/>
      <c r="E31" s="190"/>
      <c r="F31" s="197"/>
      <c r="G31" s="29"/>
      <c r="H31" s="29"/>
      <c r="I31" s="29"/>
      <c r="J31" s="29"/>
      <c r="K31" s="29"/>
      <c r="L31" s="29"/>
      <c r="M31" s="29"/>
      <c r="N31" s="29"/>
      <c r="O31" s="29"/>
      <c r="P31" s="29"/>
      <c r="Q31" s="43"/>
    </row>
    <row r="32" spans="1:19" outlineLevel="1">
      <c r="A32" s="42"/>
      <c r="B32" s="44" t="s">
        <v>47</v>
      </c>
      <c r="C32" s="183" t="s">
        <v>87</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26</v>
      </c>
    </row>
    <row r="35" spans="1:17" outlineLevel="1">
      <c r="A35" s="42"/>
      <c r="B35" s="46" t="str">
        <f>IF(AND(H34="Y",Q34="Y",K35="N",Q35="N"),"Actual", "Estimated")</f>
        <v>Estimated</v>
      </c>
      <c r="C35" s="29" t="s">
        <v>52</v>
      </c>
      <c r="D35" s="29"/>
      <c r="E35" s="29"/>
      <c r="F35" s="29"/>
      <c r="G35" s="29"/>
      <c r="H35" s="29"/>
      <c r="I35" s="29"/>
      <c r="J35" s="29"/>
      <c r="K35" s="31" t="s">
        <v>26</v>
      </c>
      <c r="L35" s="29" t="s">
        <v>53</v>
      </c>
      <c r="M35" s="29"/>
      <c r="N35" s="29"/>
      <c r="O35" s="29"/>
      <c r="P35" s="29"/>
      <c r="Q35" s="45" t="s">
        <v>73</v>
      </c>
    </row>
    <row r="36" spans="1:17" outlineLevel="1">
      <c r="A36" s="42"/>
      <c r="B36" s="29"/>
      <c r="C36" s="29"/>
      <c r="D36" s="29"/>
      <c r="E36" s="29"/>
      <c r="F36" s="29"/>
      <c r="G36" s="29"/>
      <c r="H36" s="29"/>
      <c r="I36" s="29"/>
      <c r="J36" s="29"/>
      <c r="K36" s="29"/>
      <c r="L36" s="29"/>
      <c r="M36" s="29"/>
      <c r="N36" s="29"/>
      <c r="O36" s="29"/>
      <c r="P36" s="29"/>
      <c r="Q36" s="43"/>
    </row>
    <row r="37" spans="1:17" hidden="1" outlineLevel="1">
      <c r="A37" s="42"/>
      <c r="B37" s="47" t="s">
        <v>54</v>
      </c>
      <c r="C37" s="48" t="s">
        <v>55</v>
      </c>
      <c r="D37" s="48"/>
      <c r="E37" s="48"/>
      <c r="F37" s="48"/>
      <c r="G37" s="48"/>
      <c r="H37" s="48"/>
      <c r="I37" s="48"/>
      <c r="J37" s="29"/>
      <c r="K37" s="49" t="s">
        <v>56</v>
      </c>
      <c r="L37" s="49"/>
      <c r="M37" s="49"/>
      <c r="N37" s="49"/>
      <c r="O37" s="49"/>
      <c r="P37" s="49"/>
      <c r="Q37" s="43"/>
    </row>
    <row r="38" spans="1:17" hidden="1" outlineLevel="1">
      <c r="A38" s="42"/>
      <c r="B38" s="29" t="s">
        <v>57</v>
      </c>
      <c r="C38" s="50"/>
      <c r="D38" s="51" t="s">
        <v>58</v>
      </c>
      <c r="E38" s="50" t="s">
        <v>59</v>
      </c>
      <c r="H38" s="29"/>
      <c r="I38" s="29"/>
      <c r="J38" s="29"/>
      <c r="K38" s="50"/>
      <c r="L38" s="29" t="s">
        <v>58</v>
      </c>
      <c r="M38" s="29"/>
      <c r="N38" s="50"/>
      <c r="O38" s="29"/>
      <c r="P38" s="29"/>
      <c r="Q38" s="43"/>
    </row>
    <row r="39" spans="1:17" hidden="1"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76</v>
      </c>
      <c r="D41" s="29"/>
      <c r="E41" s="29"/>
      <c r="F41" s="29" t="s">
        <v>61</v>
      </c>
      <c r="G41" s="29"/>
      <c r="H41" s="200"/>
      <c r="I41" s="200"/>
      <c r="J41" s="29"/>
      <c r="K41" s="29" t="s">
        <v>62</v>
      </c>
      <c r="L41" s="29"/>
      <c r="M41" s="29"/>
      <c r="N41" s="200"/>
      <c r="O41" s="200"/>
      <c r="P41" s="29"/>
      <c r="Q41" s="43"/>
    </row>
    <row r="42" spans="1:17" outlineLevel="1">
      <c r="A42" s="42"/>
      <c r="B42" s="29"/>
      <c r="C42" s="29"/>
      <c r="D42" s="29"/>
      <c r="E42" s="29"/>
      <c r="F42" s="29"/>
      <c r="G42" s="29"/>
      <c r="H42" s="29"/>
      <c r="I42" s="29"/>
      <c r="J42" s="29"/>
      <c r="K42" s="29"/>
      <c r="L42" s="29"/>
      <c r="M42" s="29"/>
      <c r="N42" s="29"/>
      <c r="O42" s="29"/>
      <c r="P42" s="29"/>
      <c r="Q42" s="43"/>
    </row>
    <row r="43" spans="1:17" hidden="1" outlineLevel="1">
      <c r="A43" s="42"/>
      <c r="B43" s="29" t="s">
        <v>63</v>
      </c>
      <c r="C43" s="192"/>
      <c r="D43" s="193"/>
      <c r="E43" s="194"/>
      <c r="F43" s="194"/>
      <c r="G43" s="194"/>
      <c r="H43" s="194"/>
      <c r="I43" s="194"/>
      <c r="J43" s="194"/>
      <c r="K43" s="194"/>
      <c r="L43" s="194"/>
      <c r="M43" s="194"/>
      <c r="N43" s="194"/>
      <c r="O43" s="194"/>
      <c r="P43" s="194"/>
      <c r="Q43" s="195"/>
    </row>
    <row r="44" spans="1:17" hidden="1" outlineLevel="1">
      <c r="A44" s="42"/>
      <c r="B44" s="29" t="s">
        <v>64</v>
      </c>
      <c r="C44" s="29"/>
      <c r="D44" s="29"/>
      <c r="E44" s="29"/>
      <c r="F44" s="29"/>
      <c r="G44" s="29"/>
      <c r="H44" s="29"/>
      <c r="I44" s="29"/>
      <c r="J44" s="29"/>
      <c r="K44" s="29"/>
      <c r="L44" s="29"/>
      <c r="M44" s="29"/>
      <c r="N44" s="29"/>
      <c r="O44" s="29"/>
      <c r="P44" s="29"/>
      <c r="Q44" s="43"/>
    </row>
    <row r="45" spans="1:17" ht="21.75" outlineLevel="1" thickBot="1">
      <c r="A45" s="52"/>
      <c r="B45" s="53"/>
      <c r="C45" s="53"/>
      <c r="D45" s="53"/>
      <c r="E45" s="53"/>
      <c r="F45" s="53"/>
      <c r="G45" s="53"/>
      <c r="H45" s="53"/>
      <c r="I45" s="53"/>
      <c r="J45" s="53"/>
      <c r="K45" s="53"/>
      <c r="L45" s="53"/>
      <c r="M45" s="53"/>
      <c r="N45" s="53"/>
      <c r="O45" s="53"/>
      <c r="P45" s="53"/>
      <c r="Q45" s="54"/>
    </row>
    <row r="46" spans="1:17" outlineLevel="1"/>
    <row r="47" spans="1:17" outlineLevel="1"/>
  </sheetData>
  <mergeCells count="14">
    <mergeCell ref="C43:Q43"/>
    <mergeCell ref="C29:Q29"/>
    <mergeCell ref="C30:Q30"/>
    <mergeCell ref="C31:F31"/>
    <mergeCell ref="C32:Q32"/>
    <mergeCell ref="K39:Q39"/>
    <mergeCell ref="H41:I41"/>
    <mergeCell ref="N41:O41"/>
    <mergeCell ref="C25:Q25"/>
    <mergeCell ref="B9:Q9"/>
    <mergeCell ref="E12:Q13"/>
    <mergeCell ref="E15:Q16"/>
    <mergeCell ref="E18:Q19"/>
    <mergeCell ref="B21:Q23"/>
  </mergeCells>
  <conditionalFormatting sqref="H38:I38 D38:E38">
    <cfRule type="expression" dxfId="399" priority="96">
      <formula>($C38="Nominal")</formula>
    </cfRule>
  </conditionalFormatting>
  <conditionalFormatting sqref="L38:P38">
    <cfRule type="expression" dxfId="398" priority="93">
      <formula>($K38="Nominal")</formula>
    </cfRule>
  </conditionalFormatting>
  <conditionalFormatting sqref="B12:E12 B13:D13 B17:Q17 B15:E15 B16:D16 B19:D19 B18:E18">
    <cfRule type="expression" dxfId="397" priority="91">
      <formula>(#REF!="Y")</formula>
    </cfRule>
  </conditionalFormatting>
  <conditionalFormatting sqref="B7">
    <cfRule type="cellIs" dxfId="396" priority="82" operator="equal">
      <formula>"Actual"</formula>
    </cfRule>
  </conditionalFormatting>
  <conditionalFormatting sqref="K38">
    <cfRule type="cellIs" dxfId="395" priority="76" operator="equal">
      <formula>"Real"</formula>
    </cfRule>
    <cfRule type="cellIs" dxfId="394" priority="77" operator="equal">
      <formula>"Nominal"</formula>
    </cfRule>
  </conditionalFormatting>
  <conditionalFormatting sqref="K39">
    <cfRule type="cellIs" dxfId="393" priority="74" operator="equal">
      <formula>"OK"</formula>
    </cfRule>
  </conditionalFormatting>
  <conditionalFormatting sqref="B35">
    <cfRule type="cellIs" dxfId="392" priority="81" operator="equal">
      <formula>"Actual"</formula>
    </cfRule>
  </conditionalFormatting>
  <conditionalFormatting sqref="C38">
    <cfRule type="cellIs" dxfId="391" priority="79" operator="equal">
      <formula>"Real"</formula>
    </cfRule>
    <cfRule type="cellIs" dxfId="390" priority="80" operator="equal">
      <formula>"Nominal"</formula>
    </cfRule>
  </conditionalFormatting>
  <conditionalFormatting sqref="B14:Q14">
    <cfRule type="expression" dxfId="389" priority="73">
      <formula>(#REF!="Y")</formula>
    </cfRule>
  </conditionalFormatting>
  <dataValidations count="5">
    <dataValidation type="list" allowBlank="1" showInputMessage="1" showErrorMessage="1" sqref="C38 K38">
      <formula1>"Real,Nominal"</formula1>
    </dataValidation>
    <dataValidation type="list" allowBlank="1" showInputMessage="1" showErrorMessage="1" sqref="E38 N38">
      <formula1>"NA,2008/09,2009/10,2010/11,2011/12,2012/13,2013/14,2014/15, 2015/16"</formula1>
    </dataValidation>
    <dataValidation type="list" allowBlank="1" showInputMessage="1" showErrorMessage="1" sqref="C41">
      <formula1>"1s,10s,1000s,1Ms,other"</formula1>
    </dataValidation>
    <dataValidation type="list" allowBlank="1" showInputMessage="1" showErrorMessage="1" sqref="N41:O41">
      <formula1>"Labour only,Materials only,Contracted serv only,Total cost"</formula1>
    </dataValidation>
    <dataValidation type="list" allowBlank="1" showInputMessage="1" showErrorMessage="1" sqref="H41">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view="pageBreakPreview" topLeftCell="A11" zoomScale="90" zoomScaleNormal="80" zoomScaleSheetLayoutView="90" workbookViewId="0">
      <selection activeCell="K39" sqref="K39:Q39"/>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4.1 : Public Lighting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4.0999999999999996</v>
      </c>
      <c r="B5" s="12" t="s">
        <v>183</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40</v>
      </c>
      <c r="B29" s="41" t="s">
        <v>41</v>
      </c>
      <c r="C29" s="180"/>
      <c r="D29" s="181"/>
      <c r="E29" s="181"/>
      <c r="F29" s="181"/>
      <c r="G29" s="181"/>
      <c r="H29" s="181"/>
      <c r="I29" s="181"/>
      <c r="J29" s="181"/>
      <c r="K29" s="181"/>
      <c r="L29" s="181"/>
      <c r="M29" s="181"/>
      <c r="N29" s="181"/>
      <c r="O29" s="181"/>
      <c r="P29" s="181"/>
      <c r="Q29" s="182"/>
    </row>
    <row r="30" spans="1:18" outlineLevel="1">
      <c r="A30" s="42"/>
      <c r="B30" s="29" t="s">
        <v>42</v>
      </c>
      <c r="C30" s="183"/>
      <c r="D30" s="184"/>
      <c r="E30" s="184"/>
      <c r="F30" s="184"/>
      <c r="G30" s="184"/>
      <c r="H30" s="184"/>
      <c r="I30" s="184"/>
      <c r="J30" s="184"/>
      <c r="K30" s="184"/>
      <c r="L30" s="184"/>
      <c r="M30" s="184"/>
      <c r="N30" s="185"/>
      <c r="O30" s="185"/>
      <c r="P30" s="185"/>
      <c r="Q30" s="186"/>
    </row>
    <row r="31" spans="1:18" outlineLevel="1">
      <c r="A31" s="42"/>
      <c r="B31" s="29" t="s">
        <v>46</v>
      </c>
      <c r="C31" s="196"/>
      <c r="D31" s="190"/>
      <c r="E31" s="190"/>
      <c r="F31" s="197"/>
      <c r="G31" s="29"/>
      <c r="H31" s="29"/>
      <c r="I31" s="29"/>
      <c r="J31" s="29"/>
      <c r="K31" s="29"/>
      <c r="L31" s="29"/>
      <c r="M31" s="29"/>
      <c r="N31" s="29"/>
      <c r="O31" s="29"/>
      <c r="P31" s="29"/>
      <c r="Q31" s="43"/>
    </row>
    <row r="32" spans="1:18" outlineLevel="1">
      <c r="A32" s="42"/>
      <c r="B32" s="44" t="s">
        <v>47</v>
      </c>
      <c r="C32" s="183"/>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50</v>
      </c>
      <c r="I34" s="29"/>
      <c r="J34" s="29"/>
      <c r="K34" s="29"/>
      <c r="L34" s="29" t="s">
        <v>51</v>
      </c>
      <c r="M34" s="29"/>
      <c r="N34" s="29"/>
      <c r="O34" s="29"/>
      <c r="P34" s="29"/>
      <c r="Q34" s="45" t="s">
        <v>50</v>
      </c>
    </row>
    <row r="35" spans="1:17" outlineLevel="1">
      <c r="A35" s="42"/>
      <c r="B35" s="46" t="str">
        <f>IF(AND(H34="Y",Q34="Y",K35="N",Q35="N"),"Actual", "Estimated")</f>
        <v>Estimated</v>
      </c>
      <c r="C35" s="29" t="s">
        <v>52</v>
      </c>
      <c r="D35" s="29"/>
      <c r="E35" s="29"/>
      <c r="F35" s="29"/>
      <c r="G35" s="29"/>
      <c r="H35" s="29"/>
      <c r="I35" s="29"/>
      <c r="J35" s="29"/>
      <c r="K35" s="31" t="s">
        <v>50</v>
      </c>
      <c r="L35" s="29" t="s">
        <v>53</v>
      </c>
      <c r="M35" s="29"/>
      <c r="N35" s="29"/>
      <c r="O35" s="29"/>
      <c r="P35" s="29"/>
      <c r="Q35" s="45" t="s">
        <v>50</v>
      </c>
    </row>
    <row r="36" spans="1:17" outlineLevel="1">
      <c r="A36" s="42"/>
      <c r="B36" s="29"/>
      <c r="C36" s="29"/>
      <c r="D36" s="29"/>
      <c r="E36" s="29"/>
      <c r="F36" s="29"/>
      <c r="G36" s="29"/>
      <c r="H36" s="29"/>
      <c r="I36" s="29"/>
      <c r="J36" s="29"/>
      <c r="K36" s="29"/>
      <c r="L36" s="29"/>
      <c r="M36" s="29"/>
      <c r="N36" s="29"/>
      <c r="O36" s="29"/>
      <c r="P36" s="29"/>
      <c r="Q36" s="43"/>
    </row>
    <row r="37" spans="1:17" outlineLevel="1">
      <c r="A37" s="42"/>
      <c r="B37" s="47" t="s">
        <v>54</v>
      </c>
      <c r="C37" s="48" t="s">
        <v>55</v>
      </c>
      <c r="D37" s="48"/>
      <c r="E37" s="48"/>
      <c r="F37" s="48"/>
      <c r="G37" s="48"/>
      <c r="H37" s="48"/>
      <c r="I37" s="48"/>
      <c r="J37" s="29"/>
      <c r="K37" s="49" t="s">
        <v>56</v>
      </c>
      <c r="L37" s="49"/>
      <c r="M37" s="49"/>
      <c r="N37" s="49"/>
      <c r="O37" s="49"/>
      <c r="P37" s="49"/>
      <c r="Q37" s="43"/>
    </row>
    <row r="38" spans="1:17" outlineLevel="1">
      <c r="A38" s="42"/>
      <c r="B38" s="29" t="s">
        <v>57</v>
      </c>
      <c r="C38" s="50"/>
      <c r="D38" s="51" t="s">
        <v>58</v>
      </c>
      <c r="E38" s="50" t="s">
        <v>59</v>
      </c>
      <c r="H38" s="29"/>
      <c r="I38" s="29"/>
      <c r="J38" s="29"/>
      <c r="K38" s="50"/>
      <c r="L38" s="29" t="s">
        <v>58</v>
      </c>
      <c r="M38" s="29"/>
      <c r="N38" s="50"/>
      <c r="O38" s="29"/>
      <c r="P38" s="29"/>
      <c r="Q38" s="43"/>
    </row>
    <row r="39" spans="1:17"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c r="D41" s="29"/>
      <c r="E41" s="29"/>
      <c r="F41" s="29" t="s">
        <v>61</v>
      </c>
      <c r="G41" s="29"/>
      <c r="H41" s="200"/>
      <c r="I41" s="200"/>
      <c r="J41" s="29"/>
      <c r="K41" s="29" t="s">
        <v>62</v>
      </c>
      <c r="L41" s="29"/>
      <c r="M41" s="29"/>
      <c r="N41" s="200"/>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ht="15.75" outlineLevel="1" thickBot="1"/>
    <row r="47" spans="1:17" outlineLevel="1">
      <c r="A47" s="40" t="s">
        <v>65</v>
      </c>
      <c r="B47" s="41" t="s">
        <v>41</v>
      </c>
      <c r="C47" s="180"/>
      <c r="D47" s="181"/>
      <c r="E47" s="181"/>
      <c r="F47" s="181"/>
      <c r="G47" s="181"/>
      <c r="H47" s="181"/>
      <c r="I47" s="181"/>
      <c r="J47" s="181"/>
      <c r="K47" s="181"/>
      <c r="L47" s="181"/>
      <c r="M47" s="181"/>
      <c r="N47" s="181"/>
      <c r="O47" s="181"/>
      <c r="P47" s="181"/>
      <c r="Q47" s="182"/>
    </row>
    <row r="48" spans="1:17" outlineLevel="1">
      <c r="A48" s="42"/>
      <c r="B48" s="29" t="s">
        <v>42</v>
      </c>
      <c r="C48" s="183"/>
      <c r="D48" s="184"/>
      <c r="E48" s="184"/>
      <c r="F48" s="184"/>
      <c r="G48" s="184"/>
      <c r="H48" s="184"/>
      <c r="I48" s="184"/>
      <c r="J48" s="184"/>
      <c r="K48" s="184"/>
      <c r="L48" s="184"/>
      <c r="M48" s="184"/>
      <c r="N48" s="185"/>
      <c r="O48" s="185"/>
      <c r="P48" s="185"/>
      <c r="Q48" s="186"/>
    </row>
    <row r="49" spans="1:17" outlineLevel="1">
      <c r="A49" s="42"/>
      <c r="B49" s="29" t="s">
        <v>43</v>
      </c>
      <c r="C49" s="187"/>
      <c r="D49" s="185"/>
      <c r="E49" s="185"/>
      <c r="F49" s="185"/>
      <c r="G49" s="184"/>
      <c r="H49" s="188"/>
      <c r="I49" s="29" t="s">
        <v>44</v>
      </c>
      <c r="J49" s="183"/>
      <c r="K49" s="184"/>
      <c r="L49" s="188"/>
      <c r="M49" s="29" t="s">
        <v>45</v>
      </c>
      <c r="N49" s="196"/>
      <c r="O49" s="190"/>
      <c r="P49" s="190"/>
      <c r="Q49" s="191"/>
    </row>
    <row r="50" spans="1:17" outlineLevel="1">
      <c r="A50" s="42"/>
      <c r="B50" s="29" t="s">
        <v>46</v>
      </c>
      <c r="C50" s="196"/>
      <c r="D50" s="190"/>
      <c r="E50" s="190"/>
      <c r="F50" s="197"/>
      <c r="G50" s="29"/>
      <c r="H50" s="29"/>
      <c r="I50" s="29"/>
      <c r="J50" s="29"/>
      <c r="K50" s="29"/>
      <c r="L50" s="29"/>
      <c r="M50" s="29"/>
      <c r="N50" s="29"/>
      <c r="O50" s="29"/>
      <c r="P50" s="29"/>
      <c r="Q50" s="43"/>
    </row>
    <row r="51" spans="1:17" outlineLevel="1">
      <c r="A51" s="42"/>
      <c r="B51" s="44" t="s">
        <v>47</v>
      </c>
      <c r="C51" s="183"/>
      <c r="D51" s="184"/>
      <c r="E51" s="184"/>
      <c r="F51" s="184"/>
      <c r="G51" s="184"/>
      <c r="H51" s="184"/>
      <c r="I51" s="184"/>
      <c r="J51" s="184"/>
      <c r="K51" s="184"/>
      <c r="L51" s="184"/>
      <c r="M51" s="184"/>
      <c r="N51" s="185"/>
      <c r="O51" s="185"/>
      <c r="P51" s="185"/>
      <c r="Q51" s="186"/>
    </row>
    <row r="52" spans="1:17" outlineLevel="1">
      <c r="A52" s="42"/>
      <c r="B52" s="29"/>
      <c r="C52" s="29"/>
      <c r="D52" s="29"/>
      <c r="E52" s="29"/>
      <c r="F52" s="29"/>
      <c r="G52" s="29"/>
      <c r="H52" s="29"/>
      <c r="I52" s="29"/>
      <c r="J52" s="29"/>
      <c r="K52" s="29"/>
      <c r="L52" s="29"/>
      <c r="M52" s="29"/>
      <c r="N52" s="29"/>
      <c r="O52" s="29"/>
      <c r="P52" s="29"/>
      <c r="Q52" s="43"/>
    </row>
    <row r="53" spans="1:17" outlineLevel="1">
      <c r="A53" s="42"/>
      <c r="B53" s="29" t="s">
        <v>48</v>
      </c>
      <c r="C53" s="29" t="s">
        <v>49</v>
      </c>
      <c r="D53" s="29"/>
      <c r="E53" s="29"/>
      <c r="F53" s="29"/>
      <c r="G53" s="29"/>
      <c r="H53" s="31" t="s">
        <v>50</v>
      </c>
      <c r="I53" s="29"/>
      <c r="J53" s="29"/>
      <c r="K53" s="29"/>
      <c r="L53" s="29" t="s">
        <v>51</v>
      </c>
      <c r="M53" s="29"/>
      <c r="N53" s="29"/>
      <c r="O53" s="29"/>
      <c r="P53" s="29"/>
      <c r="Q53" s="45" t="s">
        <v>50</v>
      </c>
    </row>
    <row r="54" spans="1:17" outlineLevel="1">
      <c r="A54" s="42"/>
      <c r="B54" s="46" t="str">
        <f>IF(AND(H53="Y",Q53="Y",K54="N",Q54="N"),"Actual", "Estimated")</f>
        <v>Estimated</v>
      </c>
      <c r="C54" s="29" t="s">
        <v>52</v>
      </c>
      <c r="D54" s="29"/>
      <c r="E54" s="29"/>
      <c r="F54" s="29"/>
      <c r="G54" s="29"/>
      <c r="H54" s="29"/>
      <c r="I54" s="29"/>
      <c r="J54" s="29"/>
      <c r="K54" s="31" t="s">
        <v>50</v>
      </c>
      <c r="L54" s="29" t="s">
        <v>53</v>
      </c>
      <c r="M54" s="29"/>
      <c r="N54" s="29"/>
      <c r="O54" s="29"/>
      <c r="P54" s="29"/>
      <c r="Q54" s="45" t="s">
        <v>50</v>
      </c>
    </row>
    <row r="55" spans="1:17" outlineLevel="1">
      <c r="A55" s="42"/>
      <c r="B55" s="29"/>
      <c r="C55" s="29"/>
      <c r="D55" s="29"/>
      <c r="E55" s="29"/>
      <c r="F55" s="29"/>
      <c r="G55" s="29"/>
      <c r="H55" s="29"/>
      <c r="I55" s="29"/>
      <c r="J55" s="29"/>
      <c r="K55" s="29"/>
      <c r="L55" s="29"/>
      <c r="M55" s="29"/>
      <c r="N55" s="29"/>
      <c r="O55" s="29"/>
      <c r="P55" s="29"/>
      <c r="Q55" s="43"/>
    </row>
    <row r="56" spans="1:17" outlineLevel="1">
      <c r="A56" s="42"/>
      <c r="B56" s="47" t="s">
        <v>54</v>
      </c>
      <c r="C56" s="48" t="s">
        <v>55</v>
      </c>
      <c r="D56" s="48"/>
      <c r="E56" s="48"/>
      <c r="F56" s="48"/>
      <c r="G56" s="48"/>
      <c r="H56" s="48"/>
      <c r="I56" s="48"/>
      <c r="J56" s="29"/>
      <c r="K56" s="49" t="s">
        <v>56</v>
      </c>
      <c r="L56" s="49"/>
      <c r="M56" s="49"/>
      <c r="N56" s="49"/>
      <c r="O56" s="49"/>
      <c r="P56" s="49"/>
      <c r="Q56" s="43"/>
    </row>
    <row r="57" spans="1:17" outlineLevel="1">
      <c r="A57" s="42"/>
      <c r="B57" s="29" t="s">
        <v>57</v>
      </c>
      <c r="C57" s="50"/>
      <c r="D57" s="51" t="s">
        <v>58</v>
      </c>
      <c r="E57" s="50" t="s">
        <v>59</v>
      </c>
      <c r="H57" s="29"/>
      <c r="I57" s="29"/>
      <c r="J57" s="29"/>
      <c r="K57" s="50"/>
      <c r="L57" s="29" t="s">
        <v>58</v>
      </c>
      <c r="M57" s="29"/>
      <c r="N57" s="50"/>
      <c r="O57" s="29"/>
      <c r="P57" s="29"/>
      <c r="Q57" s="43"/>
    </row>
    <row r="58" spans="1:17" outlineLevel="1">
      <c r="A58" s="42"/>
      <c r="B58" s="29"/>
      <c r="C58" s="29"/>
      <c r="D58" s="29"/>
      <c r="E58" s="29"/>
      <c r="F58" s="29"/>
      <c r="G58" s="29"/>
      <c r="H58" s="29"/>
      <c r="I58" s="29"/>
      <c r="J58" s="29"/>
      <c r="K58" s="198" t="str">
        <f>IF(OR(K57&lt;&gt;"Real",N57&lt;&gt;"2014/15"),"** Note: Data required to be reported in Real $ @ Jun14.  Escalate using standard CPI assumptions","OK - no escalation required")</f>
        <v>** Note: Data required to be reported in Real $ @ Jun14.  Escalate using standard CPI assumptions</v>
      </c>
      <c r="L58" s="198"/>
      <c r="M58" s="198"/>
      <c r="N58" s="198"/>
      <c r="O58" s="198"/>
      <c r="P58" s="198"/>
      <c r="Q58" s="199"/>
    </row>
    <row r="59" spans="1:17" outlineLevel="1">
      <c r="A59" s="42"/>
      <c r="B59" s="29"/>
      <c r="C59" s="29"/>
      <c r="D59" s="29"/>
      <c r="E59" s="29"/>
      <c r="F59" s="29"/>
      <c r="G59" s="29"/>
      <c r="H59" s="29"/>
      <c r="I59" s="29"/>
      <c r="J59" s="29"/>
      <c r="K59" s="29"/>
      <c r="L59" s="29"/>
      <c r="M59" s="29"/>
      <c r="N59" s="29"/>
      <c r="O59" s="29"/>
      <c r="P59" s="29"/>
      <c r="Q59" s="43"/>
    </row>
    <row r="60" spans="1:17" outlineLevel="1">
      <c r="A60" s="42"/>
      <c r="B60" s="29" t="s">
        <v>60</v>
      </c>
      <c r="C60" s="50"/>
      <c r="D60" s="29"/>
      <c r="E60" s="29"/>
      <c r="F60" s="29" t="s">
        <v>61</v>
      </c>
      <c r="G60" s="29"/>
      <c r="H60" s="200"/>
      <c r="I60" s="200"/>
      <c r="J60" s="29"/>
      <c r="K60" s="29" t="s">
        <v>62</v>
      </c>
      <c r="L60" s="29"/>
      <c r="M60" s="29"/>
      <c r="N60" s="200"/>
      <c r="O60" s="200"/>
      <c r="P60" s="29"/>
      <c r="Q60" s="43"/>
    </row>
    <row r="61" spans="1:17" outlineLevel="1">
      <c r="A61" s="42"/>
      <c r="B61" s="29"/>
      <c r="C61" s="29"/>
      <c r="D61" s="29"/>
      <c r="E61" s="29"/>
      <c r="F61" s="29"/>
      <c r="G61" s="29"/>
      <c r="H61" s="29"/>
      <c r="I61" s="29"/>
      <c r="J61" s="29"/>
      <c r="K61" s="29"/>
      <c r="L61" s="29"/>
      <c r="M61" s="29"/>
      <c r="N61" s="29"/>
      <c r="O61" s="29"/>
      <c r="P61" s="29"/>
      <c r="Q61" s="43"/>
    </row>
    <row r="62" spans="1:17" outlineLevel="1">
      <c r="A62" s="42"/>
      <c r="B62" s="29" t="s">
        <v>63</v>
      </c>
      <c r="C62" s="192"/>
      <c r="D62" s="193"/>
      <c r="E62" s="194"/>
      <c r="F62" s="194"/>
      <c r="G62" s="194"/>
      <c r="H62" s="194"/>
      <c r="I62" s="194"/>
      <c r="J62" s="194"/>
      <c r="K62" s="194"/>
      <c r="L62" s="194"/>
      <c r="M62" s="194"/>
      <c r="N62" s="194"/>
      <c r="O62" s="194"/>
      <c r="P62" s="194"/>
      <c r="Q62" s="195"/>
    </row>
    <row r="63" spans="1:17" outlineLevel="1">
      <c r="A63" s="42"/>
      <c r="B63" s="29" t="s">
        <v>64</v>
      </c>
      <c r="C63" s="29"/>
      <c r="D63" s="29"/>
      <c r="E63" s="29"/>
      <c r="F63" s="29"/>
      <c r="G63" s="29"/>
      <c r="H63" s="29"/>
      <c r="I63" s="29"/>
      <c r="J63" s="29"/>
      <c r="K63" s="29"/>
      <c r="L63" s="29"/>
      <c r="M63" s="29"/>
      <c r="N63" s="29"/>
      <c r="O63" s="29"/>
      <c r="P63" s="29"/>
      <c r="Q63" s="43"/>
    </row>
    <row r="64" spans="1:17" ht="15.75" outlineLevel="1" thickBot="1">
      <c r="A64" s="52"/>
      <c r="B64" s="53"/>
      <c r="C64" s="53"/>
      <c r="D64" s="53"/>
      <c r="E64" s="53"/>
      <c r="F64" s="53"/>
      <c r="G64" s="53"/>
      <c r="H64" s="53"/>
      <c r="I64" s="53"/>
      <c r="J64" s="53"/>
      <c r="K64" s="53"/>
      <c r="L64" s="53"/>
      <c r="M64" s="53"/>
      <c r="N64" s="53"/>
      <c r="O64" s="53"/>
      <c r="P64" s="53"/>
      <c r="Q64" s="54"/>
    </row>
  </sheetData>
  <mergeCells count="25">
    <mergeCell ref="C50:F50"/>
    <mergeCell ref="C47:Q47"/>
    <mergeCell ref="C48:Q48"/>
    <mergeCell ref="C49:H49"/>
    <mergeCell ref="J49:L49"/>
    <mergeCell ref="N49:Q49"/>
    <mergeCell ref="C51:Q51"/>
    <mergeCell ref="K58:Q58"/>
    <mergeCell ref="H60:I60"/>
    <mergeCell ref="N60:O60"/>
    <mergeCell ref="C62:Q62"/>
    <mergeCell ref="C32:Q32"/>
    <mergeCell ref="K39:Q39"/>
    <mergeCell ref="H41:I41"/>
    <mergeCell ref="N41:O41"/>
    <mergeCell ref="C43:Q43"/>
    <mergeCell ref="B9:Q9"/>
    <mergeCell ref="E12:Q13"/>
    <mergeCell ref="E15:Q16"/>
    <mergeCell ref="E18:Q19"/>
    <mergeCell ref="C31:F31"/>
    <mergeCell ref="B21:Q23"/>
    <mergeCell ref="C25:Q25"/>
    <mergeCell ref="C29:Q29"/>
    <mergeCell ref="C30:Q30"/>
  </mergeCells>
  <conditionalFormatting sqref="B7">
    <cfRule type="cellIs" dxfId="388" priority="18" operator="equal">
      <formula>"Actual"</formula>
    </cfRule>
  </conditionalFormatting>
  <conditionalFormatting sqref="H38:I38 D38:E38">
    <cfRule type="expression" dxfId="387" priority="14">
      <formula>($C38="Nominal")</formula>
    </cfRule>
  </conditionalFormatting>
  <conditionalFormatting sqref="K38">
    <cfRule type="cellIs" dxfId="386" priority="12" operator="equal">
      <formula>"Real"</formula>
    </cfRule>
    <cfRule type="cellIs" dxfId="385" priority="13" operator="equal">
      <formula>"Nominal"</formula>
    </cfRule>
  </conditionalFormatting>
  <conditionalFormatting sqref="L38:P38">
    <cfRule type="expression" dxfId="384" priority="11">
      <formula>($K38="Nominal")</formula>
    </cfRule>
  </conditionalFormatting>
  <conditionalFormatting sqref="K39">
    <cfRule type="cellIs" dxfId="383" priority="10" operator="equal">
      <formula>"OK"</formula>
    </cfRule>
  </conditionalFormatting>
  <conditionalFormatting sqref="B35">
    <cfRule type="cellIs" dxfId="382" priority="17" operator="equal">
      <formula>"Actual"</formula>
    </cfRule>
  </conditionalFormatting>
  <conditionalFormatting sqref="C38">
    <cfRule type="cellIs" dxfId="381" priority="15" operator="equal">
      <formula>"Real"</formula>
    </cfRule>
    <cfRule type="cellIs" dxfId="380" priority="16" operator="equal">
      <formula>"Nominal"</formula>
    </cfRule>
  </conditionalFormatting>
  <conditionalFormatting sqref="B14:Q14 B12:E12 B13:D13 B17:Q17 B15:E15 B16:D16 B19:D19 B18:E18">
    <cfRule type="expression" dxfId="379" priority="9">
      <formula>($C$11="Y")</formula>
    </cfRule>
  </conditionalFormatting>
  <conditionalFormatting sqref="H57:I57 D57:E57">
    <cfRule type="expression" dxfId="378" priority="5">
      <formula>($C57="Nominal")</formula>
    </cfRule>
  </conditionalFormatting>
  <conditionalFormatting sqref="K57">
    <cfRule type="cellIs" dxfId="377" priority="3" operator="equal">
      <formula>"Real"</formula>
    </cfRule>
    <cfRule type="cellIs" dxfId="376" priority="4" operator="equal">
      <formula>"Nominal"</formula>
    </cfRule>
  </conditionalFormatting>
  <conditionalFormatting sqref="L57:P57">
    <cfRule type="expression" dxfId="375" priority="2">
      <formula>($K57="Nominal")</formula>
    </cfRule>
  </conditionalFormatting>
  <conditionalFormatting sqref="K58">
    <cfRule type="cellIs" dxfId="374" priority="1" operator="equal">
      <formula>"OK"</formula>
    </cfRule>
  </conditionalFormatting>
  <conditionalFormatting sqref="B54">
    <cfRule type="cellIs" dxfId="373" priority="8" operator="equal">
      <formula>"Actual"</formula>
    </cfRule>
  </conditionalFormatting>
  <conditionalFormatting sqref="C57">
    <cfRule type="cellIs" dxfId="372" priority="6" operator="equal">
      <formula>"Real"</formula>
    </cfRule>
    <cfRule type="cellIs" dxfId="371" priority="7" operator="equal">
      <formula>"Nominal"</formula>
    </cfRule>
  </conditionalFormatting>
  <dataValidations count="5">
    <dataValidation type="list" allowBlank="1" showInputMessage="1" showErrorMessage="1" sqref="H41 H60">
      <formula1>"None - Direct costs only,Directly attributable,Network overheads,Corporate overheads"</formula1>
    </dataValidation>
    <dataValidation type="list" allowBlank="1" showInputMessage="1" showErrorMessage="1" sqref="N41:O41 N60:O60">
      <formula1>"Labour only,Materials only,Contracted serv only,Total cost"</formula1>
    </dataValidation>
    <dataValidation type="list" allowBlank="1" showInputMessage="1" showErrorMessage="1" sqref="C41 C60">
      <formula1>"1s,10s,1000s,1Ms,other"</formula1>
    </dataValidation>
    <dataValidation type="list" allowBlank="1" showInputMessage="1" showErrorMessage="1" sqref="E38 N38 E57 N57">
      <formula1>"NA,2008/09,2009/10,2010/11,2011/12,2012/13,2013/14,2014/15, 2015/16"</formula1>
    </dataValidation>
    <dataValidation type="list" allowBlank="1" showInputMessage="1" showErrorMessage="1" sqref="C38 K38 C57 K57">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view="pageBreakPreview" topLeftCell="A11" zoomScale="90" zoomScaleNormal="85" zoomScaleSheetLayoutView="90" workbookViewId="0">
      <selection activeCell="K39" sqref="K39:Q39"/>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4.2 : Metering - Tables: All</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4.2</v>
      </c>
      <c r="B5" s="12" t="s">
        <v>20</v>
      </c>
      <c r="C5" s="13" t="s">
        <v>8</v>
      </c>
      <c r="E5" s="14" t="s">
        <v>9</v>
      </c>
      <c r="F5" s="15" t="s">
        <v>10</v>
      </c>
      <c r="G5" s="15"/>
      <c r="H5" s="15"/>
      <c r="I5" s="16" t="s">
        <v>11</v>
      </c>
      <c r="J5" s="17" t="s">
        <v>12</v>
      </c>
      <c r="K5" s="18" t="s">
        <v>13</v>
      </c>
      <c r="L5" s="18"/>
      <c r="N5" s="19" t="s">
        <v>14</v>
      </c>
      <c r="O5" s="20" t="s">
        <v>15</v>
      </c>
      <c r="Q5" s="21" t="s">
        <v>16</v>
      </c>
    </row>
    <row r="6" spans="1:18" s="81" customFormat="1" ht="15.75" thickBot="1">
      <c r="A6" s="80"/>
      <c r="B6" s="80"/>
      <c r="C6" s="80"/>
      <c r="E6" s="82"/>
      <c r="F6" s="83"/>
      <c r="G6" s="83"/>
      <c r="H6" s="83"/>
      <c r="I6" s="84"/>
      <c r="J6" s="85"/>
      <c r="K6" s="86"/>
      <c r="L6" s="86"/>
      <c r="N6" s="87"/>
      <c r="O6" s="88"/>
      <c r="Q6" s="89"/>
    </row>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63" t="s">
        <v>68</v>
      </c>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449</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ht="24" customHeight="1"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240</v>
      </c>
      <c r="B29" s="41" t="s">
        <v>41</v>
      </c>
      <c r="C29" s="180" t="s">
        <v>129</v>
      </c>
      <c r="D29" s="181"/>
      <c r="E29" s="181"/>
      <c r="F29" s="181"/>
      <c r="G29" s="181"/>
      <c r="H29" s="181"/>
      <c r="I29" s="181"/>
      <c r="J29" s="181"/>
      <c r="K29" s="181"/>
      <c r="L29" s="181"/>
      <c r="M29" s="181"/>
      <c r="N29" s="181"/>
      <c r="O29" s="181"/>
      <c r="P29" s="181"/>
      <c r="Q29" s="182"/>
    </row>
    <row r="30" spans="1:18" outlineLevel="1">
      <c r="A30" s="63" t="s">
        <v>68</v>
      </c>
      <c r="B30" s="29" t="s">
        <v>42</v>
      </c>
      <c r="C30" s="183" t="s">
        <v>130</v>
      </c>
      <c r="D30" s="184"/>
      <c r="E30" s="184"/>
      <c r="F30" s="184"/>
      <c r="G30" s="184"/>
      <c r="H30" s="184"/>
      <c r="I30" s="184"/>
      <c r="J30" s="184"/>
      <c r="K30" s="184"/>
      <c r="L30" s="184"/>
      <c r="M30" s="184"/>
      <c r="N30" s="185"/>
      <c r="O30" s="185"/>
      <c r="P30" s="185"/>
      <c r="Q30" s="186"/>
    </row>
    <row r="31" spans="1:18" outlineLevel="1">
      <c r="A31" s="42"/>
      <c r="B31" s="29" t="s">
        <v>46</v>
      </c>
      <c r="C31" s="196" t="s">
        <v>131</v>
      </c>
      <c r="D31" s="190"/>
      <c r="E31" s="190"/>
      <c r="F31" s="197"/>
      <c r="G31" s="29"/>
      <c r="H31" s="29"/>
      <c r="I31" s="29"/>
      <c r="J31" s="29"/>
      <c r="K31" s="29"/>
      <c r="L31" s="29"/>
      <c r="M31" s="29"/>
      <c r="N31" s="29"/>
      <c r="O31" s="29"/>
      <c r="P31" s="29"/>
      <c r="Q31" s="43"/>
    </row>
    <row r="32" spans="1:18" outlineLevel="1">
      <c r="A32" s="42"/>
      <c r="B32" s="44" t="s">
        <v>47</v>
      </c>
      <c r="C32" s="183" t="s">
        <v>132</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50</v>
      </c>
    </row>
    <row r="35" spans="1:17" outlineLevel="1">
      <c r="A35" s="42"/>
      <c r="B35" s="46" t="s">
        <v>105</v>
      </c>
      <c r="C35" s="29" t="s">
        <v>52</v>
      </c>
      <c r="D35" s="29"/>
      <c r="E35" s="29"/>
      <c r="F35" s="29"/>
      <c r="G35" s="29"/>
      <c r="H35" s="29"/>
      <c r="I35" s="29"/>
      <c r="J35" s="29"/>
      <c r="K35" s="31" t="s">
        <v>73</v>
      </c>
      <c r="L35" s="29" t="s">
        <v>53</v>
      </c>
      <c r="M35" s="29"/>
      <c r="N35" s="29"/>
      <c r="O35" s="29"/>
      <c r="P35" s="29"/>
      <c r="Q35" s="45" t="s">
        <v>50</v>
      </c>
    </row>
    <row r="36" spans="1:17" outlineLevel="1">
      <c r="A36" s="42"/>
      <c r="B36" s="29"/>
      <c r="C36" s="29"/>
      <c r="D36" s="29"/>
      <c r="E36" s="29"/>
      <c r="F36" s="29"/>
      <c r="G36" s="29"/>
      <c r="H36" s="29"/>
      <c r="I36" s="29"/>
      <c r="J36" s="29"/>
      <c r="K36" s="29"/>
      <c r="L36" s="29"/>
      <c r="M36" s="29"/>
      <c r="N36" s="29"/>
      <c r="O36" s="29"/>
      <c r="P36" s="29"/>
      <c r="Q36" s="43"/>
    </row>
    <row r="37" spans="1:17" outlineLevel="1">
      <c r="A37" s="42"/>
      <c r="B37" s="47" t="s">
        <v>54</v>
      </c>
      <c r="C37" s="48" t="s">
        <v>133</v>
      </c>
      <c r="D37" s="48"/>
      <c r="E37" s="48"/>
      <c r="F37" s="48"/>
      <c r="G37" s="48"/>
      <c r="H37" s="48"/>
      <c r="I37" s="48"/>
      <c r="J37" s="29"/>
      <c r="K37" s="49" t="s">
        <v>56</v>
      </c>
      <c r="L37" s="49"/>
      <c r="M37" s="49"/>
      <c r="N37" s="49"/>
      <c r="O37" s="49"/>
      <c r="P37" s="49"/>
      <c r="Q37" s="43"/>
    </row>
    <row r="38" spans="1:17" outlineLevel="1">
      <c r="A38" s="42"/>
      <c r="B38" s="29" t="s">
        <v>57</v>
      </c>
      <c r="C38" s="50" t="s">
        <v>74</v>
      </c>
      <c r="D38" s="51" t="s">
        <v>58</v>
      </c>
      <c r="E38" s="50" t="s">
        <v>59</v>
      </c>
      <c r="H38" s="29"/>
      <c r="I38" s="29"/>
      <c r="J38" s="29"/>
      <c r="K38" s="50" t="s">
        <v>75</v>
      </c>
      <c r="L38" s="29" t="s">
        <v>58</v>
      </c>
      <c r="M38" s="29"/>
      <c r="N38" s="50" t="s">
        <v>17</v>
      </c>
      <c r="O38" s="29"/>
      <c r="P38" s="29"/>
      <c r="Q38" s="43"/>
    </row>
    <row r="39" spans="1:17"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134</v>
      </c>
      <c r="D41" s="29"/>
      <c r="E41" s="29"/>
      <c r="F41" s="29" t="s">
        <v>61</v>
      </c>
      <c r="G41" s="29"/>
      <c r="H41" s="200" t="s">
        <v>77</v>
      </c>
      <c r="I41" s="200"/>
      <c r="J41" s="29"/>
      <c r="K41" s="29" t="s">
        <v>62</v>
      </c>
      <c r="L41" s="29"/>
      <c r="M41" s="29"/>
      <c r="N41" s="200" t="s">
        <v>78</v>
      </c>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t="s">
        <v>135</v>
      </c>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ht="15.75" outlineLevel="1" thickBot="1"/>
    <row r="47" spans="1:17" outlineLevel="1">
      <c r="A47" s="40" t="s">
        <v>65</v>
      </c>
      <c r="B47" s="41" t="s">
        <v>41</v>
      </c>
      <c r="C47" s="180" t="s">
        <v>296</v>
      </c>
      <c r="D47" s="181"/>
      <c r="E47" s="181"/>
      <c r="F47" s="181"/>
      <c r="G47" s="181"/>
      <c r="H47" s="181"/>
      <c r="I47" s="181"/>
      <c r="J47" s="181"/>
      <c r="K47" s="181"/>
      <c r="L47" s="181"/>
      <c r="M47" s="181"/>
      <c r="N47" s="181"/>
      <c r="O47" s="181"/>
      <c r="P47" s="181"/>
      <c r="Q47" s="182"/>
    </row>
    <row r="48" spans="1:17" outlineLevel="1">
      <c r="A48" s="63"/>
      <c r="B48" s="29" t="s">
        <v>42</v>
      </c>
      <c r="C48" s="183" t="s">
        <v>297</v>
      </c>
      <c r="D48" s="184"/>
      <c r="E48" s="184"/>
      <c r="F48" s="184"/>
      <c r="G48" s="184"/>
      <c r="H48" s="184"/>
      <c r="I48" s="184"/>
      <c r="J48" s="184"/>
      <c r="K48" s="184"/>
      <c r="L48" s="184"/>
      <c r="M48" s="184"/>
      <c r="N48" s="185"/>
      <c r="O48" s="185"/>
      <c r="P48" s="185"/>
      <c r="Q48" s="186"/>
    </row>
    <row r="49" spans="1:17" outlineLevel="1">
      <c r="A49" s="42"/>
      <c r="B49" s="29" t="s">
        <v>46</v>
      </c>
      <c r="C49" s="196" t="s">
        <v>131</v>
      </c>
      <c r="D49" s="190"/>
      <c r="E49" s="190"/>
      <c r="F49" s="197"/>
      <c r="G49" s="29"/>
      <c r="H49" s="29"/>
      <c r="I49" s="29"/>
      <c r="J49" s="29"/>
      <c r="K49" s="29"/>
      <c r="L49" s="29"/>
      <c r="M49" s="29"/>
      <c r="N49" s="29"/>
      <c r="O49" s="29"/>
      <c r="P49" s="29"/>
      <c r="Q49" s="43"/>
    </row>
    <row r="50" spans="1:17" outlineLevel="1">
      <c r="A50" s="42"/>
      <c r="B50" s="44" t="s">
        <v>47</v>
      </c>
      <c r="C50" s="183" t="s">
        <v>132</v>
      </c>
      <c r="D50" s="184"/>
      <c r="E50" s="184"/>
      <c r="F50" s="184"/>
      <c r="G50" s="184"/>
      <c r="H50" s="184"/>
      <c r="I50" s="184"/>
      <c r="J50" s="184"/>
      <c r="K50" s="184"/>
      <c r="L50" s="184"/>
      <c r="M50" s="184"/>
      <c r="N50" s="185"/>
      <c r="O50" s="185"/>
      <c r="P50" s="185"/>
      <c r="Q50" s="186"/>
    </row>
    <row r="51" spans="1:17" outlineLevel="1">
      <c r="A51" s="42"/>
      <c r="B51" s="29"/>
      <c r="C51" s="29"/>
      <c r="D51" s="29"/>
      <c r="E51" s="29"/>
      <c r="F51" s="29"/>
      <c r="G51" s="29"/>
      <c r="H51" s="29"/>
      <c r="I51" s="29"/>
      <c r="J51" s="29"/>
      <c r="K51" s="29"/>
      <c r="L51" s="29"/>
      <c r="M51" s="29"/>
      <c r="N51" s="29"/>
      <c r="O51" s="29"/>
      <c r="P51" s="29"/>
      <c r="Q51" s="43"/>
    </row>
    <row r="52" spans="1:17" outlineLevel="1">
      <c r="A52" s="42"/>
      <c r="B52" s="29" t="s">
        <v>48</v>
      </c>
      <c r="C52" s="29" t="s">
        <v>49</v>
      </c>
      <c r="D52" s="29"/>
      <c r="E52" s="29"/>
      <c r="F52" s="29"/>
      <c r="G52" s="29"/>
      <c r="H52" s="31" t="s">
        <v>73</v>
      </c>
      <c r="I52" s="29"/>
      <c r="J52" s="29"/>
      <c r="K52" s="29"/>
      <c r="L52" s="29" t="s">
        <v>51</v>
      </c>
      <c r="M52" s="29"/>
      <c r="N52" s="29"/>
      <c r="O52" s="29"/>
      <c r="P52" s="29"/>
      <c r="Q52" s="45" t="s">
        <v>26</v>
      </c>
    </row>
    <row r="53" spans="1:17" outlineLevel="1">
      <c r="A53" s="42"/>
      <c r="B53" s="46" t="s">
        <v>105</v>
      </c>
      <c r="C53" s="29" t="s">
        <v>52</v>
      </c>
      <c r="D53" s="29"/>
      <c r="E53" s="29"/>
      <c r="F53" s="29"/>
      <c r="G53" s="29"/>
      <c r="H53" s="29"/>
      <c r="I53" s="29"/>
      <c r="J53" s="29"/>
      <c r="K53" s="31" t="s">
        <v>73</v>
      </c>
      <c r="L53" s="29" t="s">
        <v>53</v>
      </c>
      <c r="M53" s="29"/>
      <c r="N53" s="29"/>
      <c r="O53" s="29"/>
      <c r="P53" s="29"/>
      <c r="Q53" s="45" t="s">
        <v>73</v>
      </c>
    </row>
    <row r="54" spans="1:17" hidden="1" outlineLevel="1">
      <c r="A54" s="42"/>
      <c r="B54" s="29"/>
      <c r="C54" s="29"/>
      <c r="D54" s="29"/>
      <c r="E54" s="29"/>
      <c r="F54" s="29"/>
      <c r="G54" s="29"/>
      <c r="H54" s="29"/>
      <c r="I54" s="29"/>
      <c r="J54" s="29"/>
      <c r="K54" s="29"/>
      <c r="L54" s="29"/>
      <c r="M54" s="29"/>
      <c r="N54" s="29"/>
      <c r="O54" s="29"/>
      <c r="P54" s="29"/>
      <c r="Q54" s="43"/>
    </row>
    <row r="55" spans="1:17" hidden="1" outlineLevel="1">
      <c r="A55" s="42"/>
      <c r="B55" s="47" t="s">
        <v>54</v>
      </c>
      <c r="C55" s="48" t="s">
        <v>133</v>
      </c>
      <c r="D55" s="48"/>
      <c r="E55" s="48"/>
      <c r="F55" s="48"/>
      <c r="G55" s="48"/>
      <c r="H55" s="48"/>
      <c r="I55" s="48"/>
      <c r="J55" s="29"/>
      <c r="K55" s="49" t="s">
        <v>56</v>
      </c>
      <c r="L55" s="49"/>
      <c r="M55" s="49"/>
      <c r="N55" s="49"/>
      <c r="O55" s="49"/>
      <c r="P55" s="49"/>
      <c r="Q55" s="43"/>
    </row>
    <row r="56" spans="1:17" hidden="1" outlineLevel="1">
      <c r="A56" s="42"/>
      <c r="B56" s="29" t="s">
        <v>57</v>
      </c>
      <c r="C56" s="50" t="s">
        <v>74</v>
      </c>
      <c r="D56" s="51" t="s">
        <v>58</v>
      </c>
      <c r="E56" s="50" t="s">
        <v>59</v>
      </c>
      <c r="H56" s="29"/>
      <c r="I56" s="29"/>
      <c r="J56" s="29"/>
      <c r="K56" s="50" t="s">
        <v>75</v>
      </c>
      <c r="L56" s="29" t="s">
        <v>58</v>
      </c>
      <c r="M56" s="29"/>
      <c r="N56" s="50" t="s">
        <v>17</v>
      </c>
      <c r="O56" s="29"/>
      <c r="P56" s="29"/>
      <c r="Q56" s="43"/>
    </row>
    <row r="57" spans="1:17" hidden="1" outlineLevel="1">
      <c r="A57" s="42"/>
      <c r="B57" s="29"/>
      <c r="C57" s="29"/>
      <c r="D57" s="29"/>
      <c r="E57" s="29"/>
      <c r="F57" s="29"/>
      <c r="G57" s="29"/>
      <c r="H57" s="29"/>
      <c r="I57" s="29"/>
      <c r="J57" s="29"/>
      <c r="K57" s="198" t="str">
        <f>IF(OR(K56&lt;&gt;"Real",N56&lt;&gt;"2014/15"),"** Note: Data required to be reported in Real $ @ Jun14.  Escalate using standard CPI assumptions","OK - no escalation required")</f>
        <v>** Note: Data required to be reported in Real $ @ Jun14.  Escalate using standard CPI assumptions</v>
      </c>
      <c r="L57" s="198"/>
      <c r="M57" s="198"/>
      <c r="N57" s="198"/>
      <c r="O57" s="198"/>
      <c r="P57" s="198"/>
      <c r="Q57" s="199"/>
    </row>
    <row r="58" spans="1:17" outlineLevel="1">
      <c r="A58" s="42"/>
      <c r="B58" s="29"/>
      <c r="C58" s="29"/>
      <c r="D58" s="29"/>
      <c r="E58" s="29"/>
      <c r="F58" s="29"/>
      <c r="G58" s="29"/>
      <c r="H58" s="29"/>
      <c r="I58" s="29"/>
      <c r="J58" s="29"/>
      <c r="K58" s="29"/>
      <c r="L58" s="29"/>
      <c r="M58" s="29"/>
      <c r="N58" s="29"/>
      <c r="O58" s="29"/>
      <c r="P58" s="29"/>
      <c r="Q58" s="43"/>
    </row>
    <row r="59" spans="1:17" outlineLevel="1">
      <c r="A59" s="42"/>
      <c r="B59" s="29" t="s">
        <v>60</v>
      </c>
      <c r="C59" s="50" t="s">
        <v>134</v>
      </c>
      <c r="D59" s="29"/>
      <c r="E59" s="29"/>
      <c r="F59" s="29" t="s">
        <v>61</v>
      </c>
      <c r="G59" s="29"/>
      <c r="H59" s="200" t="s">
        <v>77</v>
      </c>
      <c r="I59" s="200"/>
      <c r="J59" s="29"/>
      <c r="K59" s="29" t="s">
        <v>62</v>
      </c>
      <c r="L59" s="29"/>
      <c r="M59" s="29"/>
      <c r="N59" s="200" t="s">
        <v>78</v>
      </c>
      <c r="O59" s="200"/>
      <c r="P59" s="29"/>
      <c r="Q59" s="43"/>
    </row>
    <row r="60" spans="1:17" outlineLevel="1">
      <c r="A60" s="42"/>
      <c r="B60" s="29"/>
      <c r="C60" s="29"/>
      <c r="D60" s="29"/>
      <c r="E60" s="29"/>
      <c r="F60" s="29"/>
      <c r="G60" s="29"/>
      <c r="H60" s="29"/>
      <c r="I60" s="29"/>
      <c r="J60" s="29"/>
      <c r="K60" s="29"/>
      <c r="L60" s="29"/>
      <c r="M60" s="29"/>
      <c r="N60" s="29"/>
      <c r="O60" s="29"/>
      <c r="P60" s="29"/>
      <c r="Q60" s="43"/>
    </row>
    <row r="61" spans="1:17" outlineLevel="1">
      <c r="A61" s="42"/>
      <c r="B61" s="29" t="s">
        <v>63</v>
      </c>
      <c r="C61" s="192" t="s">
        <v>301</v>
      </c>
      <c r="D61" s="193"/>
      <c r="E61" s="194"/>
      <c r="F61" s="194"/>
      <c r="G61" s="194"/>
      <c r="H61" s="194"/>
      <c r="I61" s="194"/>
      <c r="J61" s="194"/>
      <c r="K61" s="194"/>
      <c r="L61" s="194"/>
      <c r="M61" s="194"/>
      <c r="N61" s="194"/>
      <c r="O61" s="194"/>
      <c r="P61" s="194"/>
      <c r="Q61" s="195"/>
    </row>
    <row r="62" spans="1:17" outlineLevel="1">
      <c r="A62" s="42"/>
      <c r="B62" s="29" t="s">
        <v>64</v>
      </c>
      <c r="C62" s="29"/>
      <c r="D62" s="29"/>
      <c r="E62" s="29"/>
      <c r="F62" s="29"/>
      <c r="G62" s="29"/>
      <c r="H62" s="29"/>
      <c r="I62" s="29"/>
      <c r="J62" s="29"/>
      <c r="K62" s="29"/>
      <c r="L62" s="29"/>
      <c r="M62" s="29"/>
      <c r="N62" s="29"/>
      <c r="O62" s="29"/>
      <c r="P62" s="29"/>
      <c r="Q62" s="43"/>
    </row>
    <row r="63" spans="1:17" ht="15.75" outlineLevel="1" thickBot="1">
      <c r="A63" s="52"/>
      <c r="B63" s="53"/>
      <c r="C63" s="53"/>
      <c r="D63" s="53"/>
      <c r="E63" s="53"/>
      <c r="F63" s="53"/>
      <c r="G63" s="53"/>
      <c r="H63" s="53"/>
      <c r="I63" s="53"/>
      <c r="J63" s="53"/>
      <c r="K63" s="53"/>
      <c r="L63" s="53"/>
      <c r="M63" s="53"/>
      <c r="N63" s="53"/>
      <c r="O63" s="53"/>
      <c r="P63" s="53"/>
      <c r="Q63" s="54"/>
    </row>
    <row r="64" spans="1:17" ht="15.75" outlineLevel="1" thickBot="1"/>
    <row r="65" spans="1:17" outlineLevel="1">
      <c r="A65" s="40" t="s">
        <v>93</v>
      </c>
      <c r="B65" s="41" t="s">
        <v>41</v>
      </c>
      <c r="C65" s="180" t="s">
        <v>302</v>
      </c>
      <c r="D65" s="181"/>
      <c r="E65" s="181"/>
      <c r="F65" s="181"/>
      <c r="G65" s="181"/>
      <c r="H65" s="181"/>
      <c r="I65" s="181"/>
      <c r="J65" s="181"/>
      <c r="K65" s="181"/>
      <c r="L65" s="181"/>
      <c r="M65" s="181"/>
      <c r="N65" s="181"/>
      <c r="O65" s="181"/>
      <c r="P65" s="181"/>
      <c r="Q65" s="182"/>
    </row>
    <row r="66" spans="1:17">
      <c r="A66" s="63"/>
      <c r="B66" s="29" t="s">
        <v>42</v>
      </c>
      <c r="C66" s="183" t="s">
        <v>303</v>
      </c>
      <c r="D66" s="184"/>
      <c r="E66" s="184"/>
      <c r="F66" s="184"/>
      <c r="G66" s="184"/>
      <c r="H66" s="184"/>
      <c r="I66" s="184"/>
      <c r="J66" s="184"/>
      <c r="K66" s="184"/>
      <c r="L66" s="184"/>
      <c r="M66" s="184"/>
      <c r="N66" s="185"/>
      <c r="O66" s="185"/>
      <c r="P66" s="185"/>
      <c r="Q66" s="186"/>
    </row>
    <row r="67" spans="1:17">
      <c r="A67" s="42"/>
      <c r="B67" s="29" t="s">
        <v>43</v>
      </c>
      <c r="C67" s="187" t="s">
        <v>298</v>
      </c>
      <c r="D67" s="185"/>
      <c r="E67" s="185"/>
      <c r="F67" s="185"/>
      <c r="G67" s="184"/>
      <c r="H67" s="188"/>
      <c r="I67" s="29" t="s">
        <v>44</v>
      </c>
      <c r="J67" s="183" t="s">
        <v>299</v>
      </c>
      <c r="K67" s="184"/>
      <c r="L67" s="188"/>
      <c r="M67" s="29" t="s">
        <v>45</v>
      </c>
      <c r="N67" s="189" t="s">
        <v>300</v>
      </c>
      <c r="O67" s="190"/>
      <c r="P67" s="190"/>
      <c r="Q67" s="191"/>
    </row>
    <row r="68" spans="1:17">
      <c r="A68" s="42"/>
      <c r="B68" s="29" t="s">
        <v>46</v>
      </c>
      <c r="C68" s="228">
        <v>41760</v>
      </c>
      <c r="D68" s="190"/>
      <c r="E68" s="190"/>
      <c r="F68" s="197"/>
      <c r="G68" s="29"/>
      <c r="H68" s="29"/>
      <c r="I68" s="29"/>
      <c r="J68" s="29"/>
      <c r="K68" s="29"/>
      <c r="L68" s="29"/>
      <c r="M68" s="29"/>
      <c r="N68" s="29"/>
      <c r="O68" s="29"/>
      <c r="P68" s="29"/>
      <c r="Q68" s="43"/>
    </row>
    <row r="69" spans="1:17">
      <c r="A69" s="42"/>
      <c r="B69" s="44" t="s">
        <v>47</v>
      </c>
      <c r="C69" s="183" t="s">
        <v>132</v>
      </c>
      <c r="D69" s="184"/>
      <c r="E69" s="184"/>
      <c r="F69" s="184"/>
      <c r="G69" s="184"/>
      <c r="H69" s="184"/>
      <c r="I69" s="184"/>
      <c r="J69" s="184"/>
      <c r="K69" s="184"/>
      <c r="L69" s="184"/>
      <c r="M69" s="184"/>
      <c r="N69" s="185"/>
      <c r="O69" s="185"/>
      <c r="P69" s="185"/>
      <c r="Q69" s="186"/>
    </row>
    <row r="70" spans="1:17">
      <c r="A70" s="42"/>
      <c r="B70" s="29"/>
      <c r="C70" s="29"/>
      <c r="D70" s="29"/>
      <c r="E70" s="29"/>
      <c r="F70" s="29"/>
      <c r="G70" s="29"/>
      <c r="H70" s="29"/>
      <c r="I70" s="29"/>
      <c r="J70" s="29"/>
      <c r="K70" s="29"/>
      <c r="L70" s="29"/>
      <c r="M70" s="29"/>
      <c r="N70" s="29"/>
      <c r="O70" s="29"/>
      <c r="P70" s="29"/>
      <c r="Q70" s="43"/>
    </row>
    <row r="71" spans="1:17">
      <c r="A71" s="42"/>
      <c r="B71" s="29" t="s">
        <v>48</v>
      </c>
      <c r="C71" s="29" t="s">
        <v>49</v>
      </c>
      <c r="D71" s="29"/>
      <c r="E71" s="29"/>
      <c r="F71" s="29"/>
      <c r="G71" s="29"/>
      <c r="H71" s="31" t="s">
        <v>73</v>
      </c>
      <c r="I71" s="29"/>
      <c r="J71" s="29"/>
      <c r="K71" s="29"/>
      <c r="L71" s="29" t="s">
        <v>51</v>
      </c>
      <c r="M71" s="29"/>
      <c r="N71" s="29"/>
      <c r="O71" s="29"/>
      <c r="P71" s="29"/>
      <c r="Q71" s="45" t="s">
        <v>26</v>
      </c>
    </row>
    <row r="72" spans="1:17">
      <c r="A72" s="42"/>
      <c r="B72" s="46" t="s">
        <v>105</v>
      </c>
      <c r="C72" s="29" t="s">
        <v>52</v>
      </c>
      <c r="D72" s="29"/>
      <c r="E72" s="29"/>
      <c r="F72" s="29"/>
      <c r="G72" s="29"/>
      <c r="H72" s="29"/>
      <c r="I72" s="29"/>
      <c r="J72" s="29"/>
      <c r="K72" s="31" t="s">
        <v>73</v>
      </c>
      <c r="L72" s="29" t="s">
        <v>53</v>
      </c>
      <c r="M72" s="29"/>
      <c r="N72" s="29"/>
      <c r="O72" s="29"/>
      <c r="P72" s="29"/>
      <c r="Q72" s="45" t="s">
        <v>73</v>
      </c>
    </row>
    <row r="73" spans="1:17" hidden="1">
      <c r="A73" s="42"/>
      <c r="B73" s="29"/>
      <c r="C73" s="29"/>
      <c r="D73" s="29"/>
      <c r="E73" s="29"/>
      <c r="F73" s="29"/>
      <c r="G73" s="29"/>
      <c r="H73" s="29"/>
      <c r="I73" s="29"/>
      <c r="J73" s="29"/>
      <c r="K73" s="29"/>
      <c r="L73" s="29"/>
      <c r="M73" s="29"/>
      <c r="N73" s="29"/>
      <c r="O73" s="29"/>
      <c r="P73" s="29"/>
      <c r="Q73" s="43"/>
    </row>
    <row r="74" spans="1:17" hidden="1">
      <c r="A74" s="42"/>
      <c r="B74" s="47" t="s">
        <v>54</v>
      </c>
      <c r="C74" s="48" t="s">
        <v>133</v>
      </c>
      <c r="D74" s="48"/>
      <c r="E74" s="48"/>
      <c r="F74" s="48"/>
      <c r="G74" s="48"/>
      <c r="H74" s="48"/>
      <c r="I74" s="48"/>
      <c r="J74" s="29"/>
      <c r="K74" s="49" t="s">
        <v>56</v>
      </c>
      <c r="L74" s="49"/>
      <c r="M74" s="49"/>
      <c r="N74" s="49"/>
      <c r="O74" s="49"/>
      <c r="P74" s="49"/>
      <c r="Q74" s="43"/>
    </row>
    <row r="75" spans="1:17" hidden="1">
      <c r="A75" s="42"/>
      <c r="B75" s="29" t="s">
        <v>57</v>
      </c>
      <c r="C75" s="50"/>
      <c r="D75" s="51" t="s">
        <v>58</v>
      </c>
      <c r="E75" s="50" t="s">
        <v>59</v>
      </c>
      <c r="H75" s="29"/>
      <c r="I75" s="29"/>
      <c r="J75" s="29"/>
      <c r="K75" s="50"/>
      <c r="L75" s="29" t="s">
        <v>58</v>
      </c>
      <c r="M75" s="29"/>
      <c r="N75" s="50" t="s">
        <v>17</v>
      </c>
      <c r="O75" s="29"/>
      <c r="P75" s="29"/>
      <c r="Q75" s="43"/>
    </row>
    <row r="76" spans="1:17" hidden="1">
      <c r="A76" s="42"/>
      <c r="B76" s="29"/>
      <c r="C76" s="29"/>
      <c r="D76" s="29"/>
      <c r="E76" s="29"/>
      <c r="F76" s="29"/>
      <c r="G76" s="29"/>
      <c r="H76" s="29"/>
      <c r="I76" s="29"/>
      <c r="J76" s="29"/>
      <c r="K76" s="198" t="str">
        <f>IF(OR(K75&lt;&gt;"Real",N75&lt;&gt;"2014/15"),"** Note: Data required to be reported in Real $ @ Jun14.  Escalate using standard CPI assumptions","OK - no escalation required")</f>
        <v>** Note: Data required to be reported in Real $ @ Jun14.  Escalate using standard CPI assumptions</v>
      </c>
      <c r="L76" s="198"/>
      <c r="M76" s="198"/>
      <c r="N76" s="198"/>
      <c r="O76" s="198"/>
      <c r="P76" s="198"/>
      <c r="Q76" s="199"/>
    </row>
    <row r="77" spans="1:17">
      <c r="A77" s="42"/>
      <c r="B77" s="29"/>
      <c r="C77" s="29"/>
      <c r="D77" s="29"/>
      <c r="E77" s="29"/>
      <c r="F77" s="29"/>
      <c r="G77" s="29"/>
      <c r="H77" s="29"/>
      <c r="I77" s="29"/>
      <c r="J77" s="29"/>
      <c r="K77" s="29"/>
      <c r="L77" s="29"/>
      <c r="M77" s="29"/>
      <c r="N77" s="29"/>
      <c r="O77" s="29"/>
      <c r="P77" s="29"/>
      <c r="Q77" s="43"/>
    </row>
    <row r="78" spans="1:17">
      <c r="A78" s="42"/>
      <c r="B78" s="29" t="s">
        <v>60</v>
      </c>
      <c r="C78" s="50" t="s">
        <v>76</v>
      </c>
      <c r="D78" s="29"/>
      <c r="E78" s="29"/>
      <c r="F78" s="29" t="s">
        <v>61</v>
      </c>
      <c r="G78" s="29"/>
      <c r="H78" s="200"/>
      <c r="I78" s="200"/>
      <c r="J78" s="29"/>
      <c r="K78" s="29" t="s">
        <v>62</v>
      </c>
      <c r="L78" s="29"/>
      <c r="M78" s="29"/>
      <c r="N78" s="200"/>
      <c r="O78" s="200"/>
      <c r="P78" s="29"/>
      <c r="Q78" s="43"/>
    </row>
    <row r="79" spans="1:17">
      <c r="A79" s="42"/>
      <c r="B79" s="29"/>
      <c r="C79" s="29"/>
      <c r="D79" s="29"/>
      <c r="E79" s="29"/>
      <c r="F79" s="29"/>
      <c r="G79" s="29"/>
      <c r="H79" s="29"/>
      <c r="I79" s="29"/>
      <c r="J79" s="29"/>
      <c r="K79" s="29"/>
      <c r="L79" s="29"/>
      <c r="M79" s="29"/>
      <c r="N79" s="29"/>
      <c r="O79" s="29"/>
      <c r="P79" s="29"/>
      <c r="Q79" s="43"/>
    </row>
    <row r="80" spans="1:17">
      <c r="A80" s="42"/>
      <c r="B80" s="29" t="s">
        <v>63</v>
      </c>
      <c r="C80" s="192" t="s">
        <v>304</v>
      </c>
      <c r="D80" s="193"/>
      <c r="E80" s="194"/>
      <c r="F80" s="194"/>
      <c r="G80" s="194"/>
      <c r="H80" s="194"/>
      <c r="I80" s="194"/>
      <c r="J80" s="194"/>
      <c r="K80" s="194"/>
      <c r="L80" s="194"/>
      <c r="M80" s="194"/>
      <c r="N80" s="194"/>
      <c r="O80" s="194"/>
      <c r="P80" s="194"/>
      <c r="Q80" s="195"/>
    </row>
    <row r="81" spans="1:17">
      <c r="A81" s="42"/>
      <c r="B81" s="29" t="s">
        <v>64</v>
      </c>
      <c r="C81" s="29"/>
      <c r="D81" s="29"/>
      <c r="E81" s="29"/>
      <c r="F81" s="29"/>
      <c r="G81" s="29"/>
      <c r="H81" s="29"/>
      <c r="I81" s="29"/>
      <c r="J81" s="29"/>
      <c r="K81" s="29"/>
      <c r="L81" s="29"/>
      <c r="M81" s="29"/>
      <c r="N81" s="29"/>
      <c r="O81" s="29"/>
      <c r="P81" s="29"/>
      <c r="Q81" s="43"/>
    </row>
    <row r="82" spans="1:17" ht="15.75" thickBot="1">
      <c r="A82" s="52"/>
      <c r="B82" s="53"/>
      <c r="C82" s="53"/>
      <c r="D82" s="53"/>
      <c r="E82" s="53"/>
      <c r="F82" s="53"/>
      <c r="G82" s="53"/>
      <c r="H82" s="53"/>
      <c r="I82" s="53"/>
      <c r="J82" s="53"/>
      <c r="K82" s="53"/>
      <c r="L82" s="53"/>
      <c r="M82" s="53"/>
      <c r="N82" s="53"/>
      <c r="O82" s="53"/>
      <c r="P82" s="53"/>
      <c r="Q82" s="54"/>
    </row>
  </sheetData>
  <mergeCells count="33">
    <mergeCell ref="B9:Q9"/>
    <mergeCell ref="E12:Q13"/>
    <mergeCell ref="E15:Q16"/>
    <mergeCell ref="E18:Q19"/>
    <mergeCell ref="C31:F31"/>
    <mergeCell ref="B21:Q23"/>
    <mergeCell ref="C25:Q25"/>
    <mergeCell ref="C29:Q29"/>
    <mergeCell ref="C30:Q30"/>
    <mergeCell ref="C32:Q32"/>
    <mergeCell ref="K39:Q39"/>
    <mergeCell ref="H41:I41"/>
    <mergeCell ref="N41:O41"/>
    <mergeCell ref="C43:Q43"/>
    <mergeCell ref="C65:Q65"/>
    <mergeCell ref="C47:Q47"/>
    <mergeCell ref="C48:Q48"/>
    <mergeCell ref="C49:F49"/>
    <mergeCell ref="C50:Q50"/>
    <mergeCell ref="K57:Q57"/>
    <mergeCell ref="H59:I59"/>
    <mergeCell ref="N59:O59"/>
    <mergeCell ref="C61:Q61"/>
    <mergeCell ref="K76:Q76"/>
    <mergeCell ref="H78:I78"/>
    <mergeCell ref="N78:O78"/>
    <mergeCell ref="C80:Q80"/>
    <mergeCell ref="C66:Q66"/>
    <mergeCell ref="C67:H67"/>
    <mergeCell ref="J67:L67"/>
    <mergeCell ref="N67:Q67"/>
    <mergeCell ref="C68:F68"/>
    <mergeCell ref="C69:Q69"/>
  </mergeCells>
  <conditionalFormatting sqref="B7">
    <cfRule type="cellIs" dxfId="370" priority="27" operator="equal">
      <formula>"Actual"</formula>
    </cfRule>
  </conditionalFormatting>
  <conditionalFormatting sqref="H38:I38 D38:E38">
    <cfRule type="expression" dxfId="369" priority="26">
      <formula>($C38="Nominal")</formula>
    </cfRule>
  </conditionalFormatting>
  <conditionalFormatting sqref="K38">
    <cfRule type="cellIs" dxfId="368" priority="24" operator="equal">
      <formula>"Real"</formula>
    </cfRule>
    <cfRule type="cellIs" dxfId="367" priority="25" operator="equal">
      <formula>"Nominal"</formula>
    </cfRule>
  </conditionalFormatting>
  <conditionalFormatting sqref="L38:P38">
    <cfRule type="expression" dxfId="366" priority="23">
      <formula>($K38="Nominal")</formula>
    </cfRule>
  </conditionalFormatting>
  <conditionalFormatting sqref="K39">
    <cfRule type="cellIs" dxfId="365" priority="22" operator="equal">
      <formula>"OK"</formula>
    </cfRule>
  </conditionalFormatting>
  <conditionalFormatting sqref="B35">
    <cfRule type="cellIs" dxfId="364" priority="21" operator="equal">
      <formula>"Actual"</formula>
    </cfRule>
  </conditionalFormatting>
  <conditionalFormatting sqref="C38">
    <cfRule type="cellIs" dxfId="363" priority="19" operator="equal">
      <formula>"Real"</formula>
    </cfRule>
    <cfRule type="cellIs" dxfId="362" priority="20" operator="equal">
      <formula>"Nominal"</formula>
    </cfRule>
  </conditionalFormatting>
  <conditionalFormatting sqref="B14:Q14 B12:E12 B13:D13 B17:Q17 B15:E15 B16:D16 B19:D19 B18:E18">
    <cfRule type="expression" dxfId="361" priority="18">
      <formula>($C$11="Y")</formula>
    </cfRule>
  </conditionalFormatting>
  <conditionalFormatting sqref="H56:I56 D56:E56">
    <cfRule type="expression" dxfId="360" priority="17">
      <formula>($C56="Nominal")</formula>
    </cfRule>
  </conditionalFormatting>
  <conditionalFormatting sqref="K56">
    <cfRule type="cellIs" dxfId="359" priority="15" operator="equal">
      <formula>"Real"</formula>
    </cfRule>
    <cfRule type="cellIs" dxfId="358" priority="16" operator="equal">
      <formula>"Nominal"</formula>
    </cfRule>
  </conditionalFormatting>
  <conditionalFormatting sqref="L56:P56">
    <cfRule type="expression" dxfId="357" priority="14">
      <formula>($K56="Nominal")</formula>
    </cfRule>
  </conditionalFormatting>
  <conditionalFormatting sqref="K57">
    <cfRule type="cellIs" dxfId="356" priority="13" operator="equal">
      <formula>"OK"</formula>
    </cfRule>
  </conditionalFormatting>
  <conditionalFormatting sqref="B53">
    <cfRule type="cellIs" dxfId="355" priority="12" operator="equal">
      <formula>"Actual"</formula>
    </cfRule>
  </conditionalFormatting>
  <conditionalFormatting sqref="C56">
    <cfRule type="cellIs" dxfId="354" priority="10" operator="equal">
      <formula>"Real"</formula>
    </cfRule>
    <cfRule type="cellIs" dxfId="353" priority="11" operator="equal">
      <formula>"Nominal"</formula>
    </cfRule>
  </conditionalFormatting>
  <conditionalFormatting sqref="B35">
    <cfRule type="cellIs" dxfId="352" priority="9" operator="equal">
      <formula>"Actual"</formula>
    </cfRule>
  </conditionalFormatting>
  <conditionalFormatting sqref="H75:I75 D75:E75">
    <cfRule type="expression" dxfId="351" priority="8">
      <formula>($C75="Nominal")</formula>
    </cfRule>
  </conditionalFormatting>
  <conditionalFormatting sqref="K75">
    <cfRule type="cellIs" dxfId="350" priority="6" operator="equal">
      <formula>"Real"</formula>
    </cfRule>
    <cfRule type="cellIs" dxfId="349" priority="7" operator="equal">
      <formula>"Nominal"</formula>
    </cfRule>
  </conditionalFormatting>
  <conditionalFormatting sqref="L75:P75">
    <cfRule type="expression" dxfId="348" priority="5">
      <formula>($K75="Nominal")</formula>
    </cfRule>
  </conditionalFormatting>
  <conditionalFormatting sqref="K76">
    <cfRule type="cellIs" dxfId="347" priority="4" operator="equal">
      <formula>"OK"</formula>
    </cfRule>
  </conditionalFormatting>
  <conditionalFormatting sqref="B72">
    <cfRule type="cellIs" dxfId="346" priority="3" operator="equal">
      <formula>"Actual"</formula>
    </cfRule>
  </conditionalFormatting>
  <conditionalFormatting sqref="C75">
    <cfRule type="cellIs" dxfId="345" priority="1" operator="equal">
      <formula>"Real"</formula>
    </cfRule>
    <cfRule type="cellIs" dxfId="344" priority="2" operator="equal">
      <formula>"Nominal"</formula>
    </cfRule>
  </conditionalFormatting>
  <dataValidations count="5">
    <dataValidation type="list" allowBlank="1" showInputMessage="1" showErrorMessage="1" sqref="C38 K38 C56 K56 C75 K75">
      <formula1>"Real,Nominal"</formula1>
    </dataValidation>
    <dataValidation type="list" allowBlank="1" showInputMessage="1" showErrorMessage="1" sqref="E38 N38 E56 N56 E75 N75">
      <formula1>"NA,2008/09,2009/10,2010/11,2011/12,2012/13,2013/14,2014/15, 2015/16"</formula1>
    </dataValidation>
    <dataValidation type="list" allowBlank="1" showInputMessage="1" showErrorMessage="1" sqref="C41 C59 C78">
      <formula1>"1s,10s,1000s,1Ms,other"</formula1>
    </dataValidation>
    <dataValidation type="list" allowBlank="1" showInputMessage="1" showErrorMessage="1" sqref="N41:O41 N59:O59 N78:O78">
      <formula1>"Labour only,Materials only,Contracted serv only,Total cost"</formula1>
    </dataValidation>
    <dataValidation type="list" allowBlank="1" showInputMessage="1" showErrorMessage="1" sqref="H41 H59 H78">
      <formula1>"None - Direct costs only,Directly attributable,Network overheads,Corporate overheads"</formula1>
    </dataValidation>
  </dataValidations>
  <hyperlinks>
    <hyperlink ref="N67" r:id="rId1"/>
  </hyperlinks>
  <pageMargins left="0.39370078740157483" right="0.39370078740157483" top="0.6692913385826772" bottom="0.43307086614173229" header="0.31496062992125984" footer="0.27559055118110237"/>
  <pageSetup paperSize="9" scale="49" fitToHeight="0" orientation="landscape" r:id="rId2"/>
  <headerFooter>
    <oddFooter>&amp;L&amp;A  - &amp;D&amp;CBasis of Preparation&amp;R&amp;P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showGridLines="0" view="pageBreakPreview" topLeftCell="A36" zoomScale="90" zoomScaleNormal="85" zoomScaleSheetLayoutView="90" workbookViewId="0">
      <selection activeCell="K58" sqref="K58:Q58"/>
    </sheetView>
  </sheetViews>
  <sheetFormatPr defaultRowHeight="15" outlineLevelRow="1"/>
  <cols>
    <col min="1" max="1" width="29.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4.3 : Fee-based Sevices - Tables: All</v>
      </c>
      <c r="E1" s="4"/>
      <c r="F1" s="4"/>
      <c r="G1" s="4"/>
      <c r="H1" s="4"/>
      <c r="I1" s="4"/>
      <c r="J1" s="4"/>
      <c r="K1" s="4"/>
      <c r="L1" s="4"/>
      <c r="M1" s="4"/>
      <c r="N1" s="5"/>
      <c r="O1" s="5"/>
      <c r="P1" s="5"/>
      <c r="Q1" s="6" t="s">
        <v>1</v>
      </c>
    </row>
    <row r="2" spans="1:18">
      <c r="A2" t="s">
        <v>2</v>
      </c>
    </row>
    <row r="3" spans="1:18" hidden="1"/>
    <row r="4" spans="1:18" ht="18.75">
      <c r="A4" s="7" t="s">
        <v>3</v>
      </c>
      <c r="B4" s="7" t="s">
        <v>3</v>
      </c>
      <c r="C4" s="8" t="s">
        <v>4</v>
      </c>
      <c r="E4" s="9" t="s">
        <v>5</v>
      </c>
      <c r="F4" s="10"/>
      <c r="G4" s="10"/>
      <c r="H4" s="10"/>
      <c r="I4" s="10"/>
      <c r="J4" s="10"/>
      <c r="K4" s="10"/>
      <c r="L4" s="10"/>
      <c r="M4" s="10"/>
      <c r="N4" s="10"/>
      <c r="O4" s="8"/>
      <c r="Q4" s="11" t="s">
        <v>6</v>
      </c>
    </row>
    <row r="5" spans="1:18">
      <c r="A5" s="12">
        <v>4.3</v>
      </c>
      <c r="B5" s="12" t="s">
        <v>184</v>
      </c>
      <c r="C5" s="13" t="s">
        <v>8</v>
      </c>
      <c r="E5" s="14" t="s">
        <v>9</v>
      </c>
      <c r="F5" s="15" t="s">
        <v>10</v>
      </c>
      <c r="G5" s="15"/>
      <c r="H5" s="15"/>
      <c r="I5" s="16" t="s">
        <v>11</v>
      </c>
      <c r="J5" s="17" t="s">
        <v>12</v>
      </c>
      <c r="K5" s="18" t="s">
        <v>13</v>
      </c>
      <c r="L5" s="18"/>
      <c r="N5" s="19" t="s">
        <v>14</v>
      </c>
      <c r="O5" s="20" t="s">
        <v>15</v>
      </c>
      <c r="Q5" s="21" t="s">
        <v>16</v>
      </c>
    </row>
    <row r="6" spans="1:18" s="81" customFormat="1" ht="15.75" thickBot="1">
      <c r="A6" s="80"/>
      <c r="B6" s="80"/>
      <c r="C6" s="80"/>
      <c r="E6" s="82"/>
      <c r="F6" s="83"/>
      <c r="G6" s="83"/>
      <c r="H6" s="83"/>
      <c r="I6" s="84"/>
      <c r="J6" s="85"/>
      <c r="K6" s="86"/>
      <c r="L6" s="86"/>
      <c r="N6" s="87"/>
      <c r="O6" s="88"/>
      <c r="Q6" s="89"/>
    </row>
    <row r="7" spans="1:18" ht="19.5" thickTop="1">
      <c r="A7" s="24" t="s">
        <v>123</v>
      </c>
      <c r="B7" s="25" t="str">
        <f>IF(C11="Y","Actual","Estimated")</f>
        <v>Actual</v>
      </c>
      <c r="C7" s="26" t="s">
        <v>22</v>
      </c>
      <c r="D7" s="26"/>
      <c r="E7" s="26"/>
      <c r="F7" s="26"/>
      <c r="G7" s="26"/>
      <c r="H7" s="26"/>
      <c r="I7" s="26"/>
      <c r="J7" s="26"/>
      <c r="K7" s="26"/>
      <c r="L7" s="26"/>
      <c r="M7" s="26"/>
      <c r="N7" s="26"/>
      <c r="O7" s="26"/>
      <c r="P7" s="26"/>
      <c r="Q7" s="27"/>
    </row>
    <row r="8" spans="1:18" outlineLevel="1">
      <c r="A8" s="63" t="s">
        <v>68</v>
      </c>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hidden="1" outlineLevel="1">
      <c r="A20" s="28"/>
      <c r="B20" s="29"/>
      <c r="C20" s="29"/>
      <c r="D20" s="29"/>
      <c r="E20" s="29"/>
      <c r="F20" s="29"/>
      <c r="G20" s="29"/>
      <c r="H20" s="29"/>
      <c r="I20" s="29"/>
      <c r="J20" s="29"/>
      <c r="K20" s="29"/>
      <c r="L20" s="29"/>
      <c r="M20" s="29"/>
      <c r="N20" s="29"/>
      <c r="O20" s="29"/>
      <c r="P20" s="29"/>
      <c r="Q20" s="30"/>
      <c r="R20" s="61"/>
    </row>
    <row r="21" spans="1:18" outlineLevel="1">
      <c r="A21" s="28"/>
      <c r="B21" s="29"/>
      <c r="C21" s="29"/>
      <c r="D21" s="29"/>
      <c r="E21" s="29"/>
      <c r="F21" s="29"/>
      <c r="G21" s="29"/>
      <c r="H21" s="29"/>
      <c r="I21" s="29"/>
      <c r="J21" s="29"/>
      <c r="K21" s="29"/>
      <c r="L21" s="29"/>
      <c r="M21" s="29"/>
      <c r="N21" s="29"/>
      <c r="O21" s="29"/>
      <c r="P21" s="29"/>
      <c r="Q21" s="30"/>
      <c r="R21" s="61"/>
    </row>
    <row r="22" spans="1:18" outlineLevel="1">
      <c r="A22" s="28" t="s">
        <v>34</v>
      </c>
      <c r="B22" s="167" t="s">
        <v>305</v>
      </c>
      <c r="C22" s="168"/>
      <c r="D22" s="168"/>
      <c r="E22" s="168"/>
      <c r="F22" s="168"/>
      <c r="G22" s="168"/>
      <c r="H22" s="168"/>
      <c r="I22" s="168"/>
      <c r="J22" s="168"/>
      <c r="K22" s="168"/>
      <c r="L22" s="168"/>
      <c r="M22" s="168"/>
      <c r="N22" s="168"/>
      <c r="O22" s="168"/>
      <c r="P22" s="168"/>
      <c r="Q22" s="169"/>
      <c r="R22" s="61"/>
    </row>
    <row r="23" spans="1:18" outlineLevel="1">
      <c r="A23" s="28"/>
      <c r="B23" s="170"/>
      <c r="C23" s="171"/>
      <c r="D23" s="171"/>
      <c r="E23" s="171"/>
      <c r="F23" s="171"/>
      <c r="G23" s="171"/>
      <c r="H23" s="171"/>
      <c r="I23" s="171"/>
      <c r="J23" s="171"/>
      <c r="K23" s="171"/>
      <c r="L23" s="171"/>
      <c r="M23" s="171"/>
      <c r="N23" s="171"/>
      <c r="O23" s="171"/>
      <c r="P23" s="171"/>
      <c r="Q23" s="172"/>
    </row>
    <row r="24" spans="1:18" outlineLevel="1">
      <c r="A24" s="28"/>
      <c r="B24" s="173"/>
      <c r="C24" s="174"/>
      <c r="D24" s="174"/>
      <c r="E24" s="174"/>
      <c r="F24" s="174"/>
      <c r="G24" s="174"/>
      <c r="H24" s="174"/>
      <c r="I24" s="174"/>
      <c r="J24" s="174"/>
      <c r="K24" s="174"/>
      <c r="L24" s="174"/>
      <c r="M24" s="174"/>
      <c r="N24" s="174"/>
      <c r="O24" s="174"/>
      <c r="P24" s="174"/>
      <c r="Q24" s="175"/>
    </row>
    <row r="25" spans="1:18" outlineLevel="1">
      <c r="A25" s="28"/>
      <c r="B25" s="29"/>
      <c r="C25" s="29"/>
      <c r="D25" s="29"/>
      <c r="E25" s="29"/>
      <c r="F25" s="29"/>
      <c r="G25" s="29"/>
      <c r="H25" s="29"/>
      <c r="I25" s="29"/>
      <c r="J25" s="29"/>
      <c r="K25" s="29"/>
      <c r="L25" s="29"/>
      <c r="M25" s="29"/>
      <c r="N25" s="29"/>
      <c r="O25" s="29"/>
      <c r="P25" s="29"/>
      <c r="Q25" s="30"/>
    </row>
    <row r="26" spans="1:18" ht="15.75" outlineLevel="1" thickBot="1">
      <c r="A26" s="33" t="s">
        <v>35</v>
      </c>
      <c r="B26" s="34"/>
      <c r="C26" s="176" t="s">
        <v>128</v>
      </c>
      <c r="D26" s="177"/>
      <c r="E26" s="178"/>
      <c r="F26" s="178"/>
      <c r="G26" s="178"/>
      <c r="H26" s="178"/>
      <c r="I26" s="178"/>
      <c r="J26" s="178"/>
      <c r="K26" s="178"/>
      <c r="L26" s="178"/>
      <c r="M26" s="178"/>
      <c r="N26" s="178"/>
      <c r="O26" s="178"/>
      <c r="P26" s="178"/>
      <c r="Q26" s="179"/>
    </row>
    <row r="27" spans="1:18" ht="15.75" thickTop="1">
      <c r="A27" s="81"/>
      <c r="B27" s="81"/>
      <c r="C27" s="81"/>
      <c r="D27" s="81"/>
      <c r="E27" s="81"/>
      <c r="F27" s="81"/>
      <c r="G27" s="81"/>
      <c r="H27" s="81"/>
      <c r="I27" s="81"/>
      <c r="J27" s="81"/>
      <c r="K27" s="81"/>
      <c r="L27" s="81"/>
      <c r="M27" s="81"/>
      <c r="N27" s="81"/>
      <c r="O27" s="81"/>
      <c r="P27" s="81"/>
      <c r="Q27" s="81"/>
    </row>
    <row r="28" spans="1:18" ht="18.75">
      <c r="A28" s="22" t="s">
        <v>38</v>
      </c>
      <c r="B28" s="23"/>
      <c r="C28" s="23" t="s">
        <v>39</v>
      </c>
      <c r="D28" s="23"/>
      <c r="E28" s="23"/>
      <c r="F28" s="23"/>
      <c r="G28" s="23"/>
      <c r="H28" s="23"/>
      <c r="I28" s="23"/>
      <c r="J28" s="23"/>
      <c r="K28" s="23"/>
      <c r="L28" s="23"/>
      <c r="M28" s="23"/>
      <c r="N28" s="23"/>
      <c r="O28" s="23"/>
      <c r="P28" s="23"/>
      <c r="Q28" s="23"/>
    </row>
    <row r="29" spans="1:18" ht="15.75" outlineLevel="1" thickBot="1"/>
    <row r="30" spans="1:18" outlineLevel="1">
      <c r="A30" s="40" t="s">
        <v>240</v>
      </c>
      <c r="B30" s="41" t="s">
        <v>41</v>
      </c>
      <c r="C30" s="180" t="s">
        <v>129</v>
      </c>
      <c r="D30" s="181"/>
      <c r="E30" s="181"/>
      <c r="F30" s="181"/>
      <c r="G30" s="181"/>
      <c r="H30" s="181"/>
      <c r="I30" s="181"/>
      <c r="J30" s="181"/>
      <c r="K30" s="181"/>
      <c r="L30" s="181"/>
      <c r="M30" s="181"/>
      <c r="N30" s="181"/>
      <c r="O30" s="181"/>
      <c r="P30" s="181"/>
      <c r="Q30" s="182"/>
    </row>
    <row r="31" spans="1:18" outlineLevel="1">
      <c r="A31" s="63" t="s">
        <v>68</v>
      </c>
      <c r="B31" s="29" t="s">
        <v>42</v>
      </c>
      <c r="C31" s="183" t="s">
        <v>130</v>
      </c>
      <c r="D31" s="184"/>
      <c r="E31" s="184"/>
      <c r="F31" s="184"/>
      <c r="G31" s="184"/>
      <c r="H31" s="184"/>
      <c r="I31" s="184"/>
      <c r="J31" s="184"/>
      <c r="K31" s="184"/>
      <c r="L31" s="184"/>
      <c r="M31" s="184"/>
      <c r="N31" s="185"/>
      <c r="O31" s="185"/>
      <c r="P31" s="185"/>
      <c r="Q31" s="186"/>
    </row>
    <row r="32" spans="1:18" outlineLevel="1">
      <c r="A32" s="42"/>
      <c r="B32" s="29" t="s">
        <v>46</v>
      </c>
      <c r="C32" s="196" t="s">
        <v>131</v>
      </c>
      <c r="D32" s="190"/>
      <c r="E32" s="190"/>
      <c r="F32" s="197"/>
      <c r="G32" s="29"/>
      <c r="H32" s="29"/>
      <c r="I32" s="29"/>
      <c r="J32" s="29"/>
      <c r="K32" s="29"/>
      <c r="L32" s="29"/>
      <c r="M32" s="29"/>
      <c r="N32" s="29"/>
      <c r="O32" s="29"/>
      <c r="P32" s="29"/>
      <c r="Q32" s="43"/>
    </row>
    <row r="33" spans="1:17" outlineLevel="1">
      <c r="A33" s="42"/>
      <c r="B33" s="44" t="s">
        <v>47</v>
      </c>
      <c r="C33" s="183" t="s">
        <v>132</v>
      </c>
      <c r="D33" s="184"/>
      <c r="E33" s="184"/>
      <c r="F33" s="184"/>
      <c r="G33" s="184"/>
      <c r="H33" s="184"/>
      <c r="I33" s="184"/>
      <c r="J33" s="184"/>
      <c r="K33" s="184"/>
      <c r="L33" s="184"/>
      <c r="M33" s="184"/>
      <c r="N33" s="185"/>
      <c r="O33" s="185"/>
      <c r="P33" s="185"/>
      <c r="Q33" s="186"/>
    </row>
    <row r="34" spans="1:17" outlineLevel="1">
      <c r="A34" s="42"/>
      <c r="B34" s="29"/>
      <c r="C34" s="29"/>
      <c r="D34" s="29"/>
      <c r="E34" s="29"/>
      <c r="F34" s="29"/>
      <c r="G34" s="29"/>
      <c r="H34" s="29"/>
      <c r="I34" s="29"/>
      <c r="J34" s="29"/>
      <c r="K34" s="29"/>
      <c r="L34" s="29"/>
      <c r="M34" s="29"/>
      <c r="N34" s="29"/>
      <c r="O34" s="29"/>
      <c r="P34" s="29"/>
      <c r="Q34" s="43"/>
    </row>
    <row r="35" spans="1:17" outlineLevel="1">
      <c r="A35" s="42"/>
      <c r="B35" s="29" t="s">
        <v>48</v>
      </c>
      <c r="C35" s="29" t="s">
        <v>49</v>
      </c>
      <c r="D35" s="29"/>
      <c r="E35" s="29"/>
      <c r="F35" s="29"/>
      <c r="G35" s="29"/>
      <c r="H35" s="31" t="s">
        <v>26</v>
      </c>
      <c r="I35" s="29"/>
      <c r="J35" s="29"/>
      <c r="K35" s="29"/>
      <c r="L35" s="29" t="s">
        <v>51</v>
      </c>
      <c r="M35" s="29"/>
      <c r="N35" s="29"/>
      <c r="O35" s="29"/>
      <c r="P35" s="29"/>
      <c r="Q35" s="45" t="s">
        <v>50</v>
      </c>
    </row>
    <row r="36" spans="1:17" outlineLevel="1">
      <c r="A36" s="42"/>
      <c r="B36" s="46" t="s">
        <v>105</v>
      </c>
      <c r="C36" s="29" t="s">
        <v>52</v>
      </c>
      <c r="D36" s="29"/>
      <c r="E36" s="29"/>
      <c r="F36" s="29"/>
      <c r="G36" s="29"/>
      <c r="H36" s="29"/>
      <c r="I36" s="29"/>
      <c r="J36" s="29"/>
      <c r="K36" s="31" t="s">
        <v>26</v>
      </c>
      <c r="L36" s="29" t="s">
        <v>53</v>
      </c>
      <c r="M36" s="29"/>
      <c r="N36" s="29"/>
      <c r="O36" s="29"/>
      <c r="P36" s="29"/>
      <c r="Q36" s="45" t="s">
        <v>50</v>
      </c>
    </row>
    <row r="37" spans="1:17" outlineLevel="1">
      <c r="A37" s="42"/>
      <c r="B37" s="29"/>
      <c r="C37" s="29"/>
      <c r="D37" s="29"/>
      <c r="E37" s="29"/>
      <c r="F37" s="29"/>
      <c r="G37" s="29"/>
      <c r="H37" s="29"/>
      <c r="I37" s="29"/>
      <c r="J37" s="29"/>
      <c r="K37" s="29"/>
      <c r="L37" s="29"/>
      <c r="M37" s="29"/>
      <c r="N37" s="29"/>
      <c r="O37" s="29"/>
      <c r="P37" s="29"/>
      <c r="Q37" s="43"/>
    </row>
    <row r="38" spans="1:17" outlineLevel="1">
      <c r="A38" s="42"/>
      <c r="B38" s="47" t="s">
        <v>54</v>
      </c>
      <c r="C38" s="48" t="s">
        <v>133</v>
      </c>
      <c r="D38" s="48"/>
      <c r="E38" s="48"/>
      <c r="F38" s="48"/>
      <c r="G38" s="48"/>
      <c r="H38" s="48"/>
      <c r="I38" s="48"/>
      <c r="J38" s="29"/>
      <c r="K38" s="49" t="s">
        <v>56</v>
      </c>
      <c r="L38" s="49"/>
      <c r="M38" s="49"/>
      <c r="N38" s="49"/>
      <c r="O38" s="49"/>
      <c r="P38" s="49"/>
      <c r="Q38" s="43"/>
    </row>
    <row r="39" spans="1:17" outlineLevel="1">
      <c r="A39" s="42"/>
      <c r="B39" s="29" t="s">
        <v>57</v>
      </c>
      <c r="C39" s="50" t="s">
        <v>74</v>
      </c>
      <c r="D39" s="51" t="s">
        <v>58</v>
      </c>
      <c r="E39" s="50" t="s">
        <v>59</v>
      </c>
      <c r="H39" s="29"/>
      <c r="I39" s="29"/>
      <c r="J39" s="29"/>
      <c r="K39" s="50" t="s">
        <v>75</v>
      </c>
      <c r="L39" s="29" t="s">
        <v>58</v>
      </c>
      <c r="M39" s="29"/>
      <c r="N39" s="50" t="s">
        <v>17</v>
      </c>
      <c r="O39" s="29"/>
      <c r="P39" s="29"/>
      <c r="Q39" s="43"/>
    </row>
    <row r="40" spans="1:17" outlineLevel="1">
      <c r="A40" s="42"/>
      <c r="B40" s="29"/>
      <c r="C40" s="29"/>
      <c r="D40" s="29"/>
      <c r="E40" s="29"/>
      <c r="F40" s="29"/>
      <c r="G40" s="29"/>
      <c r="H40" s="29"/>
      <c r="I40" s="29"/>
      <c r="J40" s="29"/>
      <c r="K40" s="198" t="str">
        <f>IF(OR(K39&lt;&gt;"Real",N39&lt;&gt;"2014/15"),"** Note: Data required to be reported in Real $ @ Jun14.  Escalate using standard CPI assumptions","OK - no escalation required")</f>
        <v>** Note: Data required to be reported in Real $ @ Jun14.  Escalate using standard CPI assumptions</v>
      </c>
      <c r="L40" s="198"/>
      <c r="M40" s="198"/>
      <c r="N40" s="198"/>
      <c r="O40" s="198"/>
      <c r="P40" s="198"/>
      <c r="Q40" s="199"/>
    </row>
    <row r="41" spans="1:17" outlineLevel="1">
      <c r="A41" s="42"/>
      <c r="B41" s="29"/>
      <c r="C41" s="29"/>
      <c r="D41" s="29"/>
      <c r="E41" s="29"/>
      <c r="F41" s="29"/>
      <c r="G41" s="29"/>
      <c r="H41" s="29"/>
      <c r="I41" s="29"/>
      <c r="J41" s="29"/>
      <c r="K41" s="29"/>
      <c r="L41" s="29"/>
      <c r="M41" s="29"/>
      <c r="N41" s="29"/>
      <c r="O41" s="29"/>
      <c r="P41" s="29"/>
      <c r="Q41" s="43"/>
    </row>
    <row r="42" spans="1:17" outlineLevel="1">
      <c r="A42" s="42"/>
      <c r="B42" s="29" t="s">
        <v>60</v>
      </c>
      <c r="C42" s="50" t="s">
        <v>134</v>
      </c>
      <c r="D42" s="29"/>
      <c r="E42" s="29"/>
      <c r="F42" s="29" t="s">
        <v>61</v>
      </c>
      <c r="G42" s="29"/>
      <c r="H42" s="200" t="s">
        <v>77</v>
      </c>
      <c r="I42" s="200"/>
      <c r="J42" s="29"/>
      <c r="K42" s="29" t="s">
        <v>62</v>
      </c>
      <c r="L42" s="29"/>
      <c r="M42" s="29"/>
      <c r="N42" s="200" t="s">
        <v>78</v>
      </c>
      <c r="O42" s="200"/>
      <c r="P42" s="29"/>
      <c r="Q42" s="43"/>
    </row>
    <row r="43" spans="1:17" outlineLevel="1">
      <c r="A43" s="42"/>
      <c r="B43" s="29"/>
      <c r="C43" s="29"/>
      <c r="D43" s="29"/>
      <c r="E43" s="29"/>
      <c r="F43" s="29"/>
      <c r="G43" s="29"/>
      <c r="H43" s="29"/>
      <c r="I43" s="29"/>
      <c r="J43" s="29"/>
      <c r="K43" s="29"/>
      <c r="L43" s="29"/>
      <c r="M43" s="29"/>
      <c r="N43" s="29"/>
      <c r="O43" s="29"/>
      <c r="P43" s="29"/>
      <c r="Q43" s="43"/>
    </row>
    <row r="44" spans="1:17" outlineLevel="1">
      <c r="A44" s="42"/>
      <c r="B44" s="29" t="s">
        <v>63</v>
      </c>
      <c r="C44" s="192" t="s">
        <v>135</v>
      </c>
      <c r="D44" s="193"/>
      <c r="E44" s="194"/>
      <c r="F44" s="194"/>
      <c r="G44" s="194"/>
      <c r="H44" s="194"/>
      <c r="I44" s="194"/>
      <c r="J44" s="194"/>
      <c r="K44" s="194"/>
      <c r="L44" s="194"/>
      <c r="M44" s="194"/>
      <c r="N44" s="194"/>
      <c r="O44" s="194"/>
      <c r="P44" s="194"/>
      <c r="Q44" s="195"/>
    </row>
    <row r="45" spans="1:17" hidden="1" outlineLevel="1">
      <c r="A45" s="42"/>
      <c r="B45" s="29" t="s">
        <v>64</v>
      </c>
      <c r="C45" s="29"/>
      <c r="D45" s="29"/>
      <c r="E45" s="29"/>
      <c r="F45" s="29"/>
      <c r="G45" s="29"/>
      <c r="H45" s="29"/>
      <c r="I45" s="29"/>
      <c r="J45" s="29"/>
      <c r="K45" s="29"/>
      <c r="L45" s="29"/>
      <c r="M45" s="29"/>
      <c r="N45" s="29"/>
      <c r="O45" s="29"/>
      <c r="P45" s="29"/>
      <c r="Q45" s="43"/>
    </row>
    <row r="46" spans="1:17" ht="15.75" outlineLevel="1" thickBot="1">
      <c r="A46" s="52"/>
      <c r="B46" s="53"/>
      <c r="C46" s="53"/>
      <c r="D46" s="53"/>
      <c r="E46" s="53"/>
      <c r="F46" s="53"/>
      <c r="G46" s="53"/>
      <c r="H46" s="53"/>
      <c r="I46" s="53"/>
      <c r="J46" s="53"/>
      <c r="K46" s="53"/>
      <c r="L46" s="53"/>
      <c r="M46" s="53"/>
      <c r="N46" s="53"/>
      <c r="O46" s="53"/>
      <c r="P46" s="53"/>
      <c r="Q46" s="54"/>
    </row>
    <row r="47" spans="1:17" ht="15.75" outlineLevel="1" thickBot="1"/>
    <row r="48" spans="1:17" outlineLevel="1">
      <c r="A48" s="40" t="s">
        <v>241</v>
      </c>
      <c r="B48" s="41" t="s">
        <v>41</v>
      </c>
      <c r="C48" s="180" t="s">
        <v>306</v>
      </c>
      <c r="D48" s="181"/>
      <c r="E48" s="181"/>
      <c r="F48" s="181"/>
      <c r="G48" s="181"/>
      <c r="H48" s="181"/>
      <c r="I48" s="181"/>
      <c r="J48" s="181"/>
      <c r="K48" s="181"/>
      <c r="L48" s="181"/>
      <c r="M48" s="181"/>
      <c r="N48" s="181"/>
      <c r="O48" s="181"/>
      <c r="P48" s="181"/>
      <c r="Q48" s="182"/>
    </row>
    <row r="49" spans="1:17" outlineLevel="1">
      <c r="A49" s="63" t="s">
        <v>68</v>
      </c>
      <c r="B49" s="29" t="s">
        <v>42</v>
      </c>
      <c r="C49" s="183" t="s">
        <v>307</v>
      </c>
      <c r="D49" s="184"/>
      <c r="E49" s="184"/>
      <c r="F49" s="184"/>
      <c r="G49" s="184"/>
      <c r="H49" s="184"/>
      <c r="I49" s="184"/>
      <c r="J49" s="184"/>
      <c r="K49" s="184"/>
      <c r="L49" s="184"/>
      <c r="M49" s="184"/>
      <c r="N49" s="185"/>
      <c r="O49" s="185"/>
      <c r="P49" s="185"/>
      <c r="Q49" s="186"/>
    </row>
    <row r="50" spans="1:17" outlineLevel="1">
      <c r="A50" s="42"/>
      <c r="B50" s="29" t="s">
        <v>46</v>
      </c>
      <c r="C50" s="196" t="s">
        <v>131</v>
      </c>
      <c r="D50" s="190"/>
      <c r="E50" s="190"/>
      <c r="F50" s="197"/>
      <c r="G50" s="29"/>
      <c r="H50" s="29"/>
      <c r="I50" s="29"/>
      <c r="J50" s="29"/>
      <c r="K50" s="29"/>
      <c r="L50" s="29"/>
      <c r="M50" s="29"/>
      <c r="N50" s="29"/>
      <c r="O50" s="29"/>
      <c r="P50" s="29"/>
      <c r="Q50" s="43"/>
    </row>
    <row r="51" spans="1:17" outlineLevel="1">
      <c r="A51" s="42"/>
      <c r="B51" s="44" t="s">
        <v>47</v>
      </c>
      <c r="C51" s="183" t="s">
        <v>132</v>
      </c>
      <c r="D51" s="184"/>
      <c r="E51" s="184"/>
      <c r="F51" s="184"/>
      <c r="G51" s="184"/>
      <c r="H51" s="184"/>
      <c r="I51" s="184"/>
      <c r="J51" s="184"/>
      <c r="K51" s="184"/>
      <c r="L51" s="184"/>
      <c r="M51" s="184"/>
      <c r="N51" s="185"/>
      <c r="O51" s="185"/>
      <c r="P51" s="185"/>
      <c r="Q51" s="186"/>
    </row>
    <row r="52" spans="1:17" outlineLevel="1">
      <c r="A52" s="42"/>
      <c r="B52" s="29"/>
      <c r="C52" s="29"/>
      <c r="D52" s="29"/>
      <c r="E52" s="29"/>
      <c r="F52" s="29"/>
      <c r="G52" s="29"/>
      <c r="H52" s="29"/>
      <c r="I52" s="29"/>
      <c r="J52" s="29"/>
      <c r="K52" s="29"/>
      <c r="L52" s="29"/>
      <c r="M52" s="29"/>
      <c r="N52" s="29"/>
      <c r="O52" s="29"/>
      <c r="P52" s="29"/>
      <c r="Q52" s="43"/>
    </row>
    <row r="53" spans="1:17" outlineLevel="1">
      <c r="A53" s="42"/>
      <c r="B53" s="29" t="s">
        <v>48</v>
      </c>
      <c r="C53" s="29" t="s">
        <v>49</v>
      </c>
      <c r="D53" s="29"/>
      <c r="E53" s="29"/>
      <c r="F53" s="29"/>
      <c r="G53" s="29"/>
      <c r="H53" s="31" t="s">
        <v>26</v>
      </c>
      <c r="I53" s="29"/>
      <c r="J53" s="29"/>
      <c r="K53" s="29"/>
      <c r="L53" s="29" t="s">
        <v>51</v>
      </c>
      <c r="M53" s="29"/>
      <c r="N53" s="29"/>
      <c r="O53" s="29"/>
      <c r="P53" s="29"/>
      <c r="Q53" s="45" t="s">
        <v>50</v>
      </c>
    </row>
    <row r="54" spans="1:17" outlineLevel="1">
      <c r="A54" s="42"/>
      <c r="B54" s="46" t="s">
        <v>105</v>
      </c>
      <c r="C54" s="29" t="s">
        <v>52</v>
      </c>
      <c r="D54" s="29"/>
      <c r="E54" s="29"/>
      <c r="F54" s="29"/>
      <c r="G54" s="29"/>
      <c r="H54" s="29"/>
      <c r="I54" s="29"/>
      <c r="J54" s="29"/>
      <c r="K54" s="31" t="s">
        <v>73</v>
      </c>
      <c r="L54" s="29" t="s">
        <v>53</v>
      </c>
      <c r="M54" s="29"/>
      <c r="N54" s="29"/>
      <c r="O54" s="29"/>
      <c r="P54" s="29"/>
      <c r="Q54" s="45" t="s">
        <v>50</v>
      </c>
    </row>
    <row r="55" spans="1:17" outlineLevel="1">
      <c r="A55" s="42"/>
      <c r="B55" s="29"/>
      <c r="C55" s="29"/>
      <c r="D55" s="29"/>
      <c r="E55" s="29"/>
      <c r="F55" s="29"/>
      <c r="G55" s="29"/>
      <c r="H55" s="29"/>
      <c r="I55" s="29"/>
      <c r="J55" s="29"/>
      <c r="K55" s="29"/>
      <c r="L55" s="29"/>
      <c r="M55" s="29"/>
      <c r="N55" s="29"/>
      <c r="O55" s="29"/>
      <c r="P55" s="29"/>
      <c r="Q55" s="43"/>
    </row>
    <row r="56" spans="1:17" outlineLevel="1">
      <c r="A56" s="42"/>
      <c r="B56" s="47" t="s">
        <v>54</v>
      </c>
      <c r="C56" s="48" t="s">
        <v>133</v>
      </c>
      <c r="D56" s="48"/>
      <c r="E56" s="48"/>
      <c r="F56" s="48"/>
      <c r="G56" s="48"/>
      <c r="H56" s="48"/>
      <c r="I56" s="48"/>
      <c r="J56" s="29"/>
      <c r="K56" s="49" t="s">
        <v>56</v>
      </c>
      <c r="L56" s="49"/>
      <c r="M56" s="49"/>
      <c r="N56" s="49"/>
      <c r="O56" s="49"/>
      <c r="P56" s="49"/>
      <c r="Q56" s="43"/>
    </row>
    <row r="57" spans="1:17" outlineLevel="1">
      <c r="A57" s="42"/>
      <c r="B57" s="29" t="s">
        <v>57</v>
      </c>
      <c r="C57" s="50"/>
      <c r="D57" s="51" t="s">
        <v>58</v>
      </c>
      <c r="E57" s="50" t="s">
        <v>59</v>
      </c>
      <c r="H57" s="29"/>
      <c r="I57" s="29"/>
      <c r="J57" s="29"/>
      <c r="K57" s="50"/>
      <c r="L57" s="29" t="s">
        <v>58</v>
      </c>
      <c r="M57" s="29"/>
      <c r="N57" s="50"/>
      <c r="O57" s="29"/>
      <c r="P57" s="29"/>
      <c r="Q57" s="43"/>
    </row>
    <row r="58" spans="1:17" outlineLevel="1">
      <c r="A58" s="42"/>
      <c r="B58" s="29"/>
      <c r="C58" s="29"/>
      <c r="D58" s="29"/>
      <c r="E58" s="29"/>
      <c r="F58" s="29"/>
      <c r="G58" s="29"/>
      <c r="H58" s="29"/>
      <c r="I58" s="29"/>
      <c r="J58" s="29"/>
      <c r="K58" s="198" t="str">
        <f>IF(OR(K57&lt;&gt;"Real",N57&lt;&gt;"2014/15"),"** Note: Data required to be reported in Real $ @ Jun14.  Escalate using standard CPI assumptions","OK - no escalation required")</f>
        <v>** Note: Data required to be reported in Real $ @ Jun14.  Escalate using standard CPI assumptions</v>
      </c>
      <c r="L58" s="198"/>
      <c r="M58" s="198"/>
      <c r="N58" s="198"/>
      <c r="O58" s="198"/>
      <c r="P58" s="198"/>
      <c r="Q58" s="199"/>
    </row>
    <row r="59" spans="1:17" hidden="1" outlineLevel="1">
      <c r="A59" s="42"/>
      <c r="B59" s="29"/>
      <c r="C59" s="29"/>
      <c r="D59" s="29"/>
      <c r="E59" s="29"/>
      <c r="F59" s="29"/>
      <c r="G59" s="29"/>
      <c r="H59" s="29"/>
      <c r="I59" s="29"/>
      <c r="J59" s="29"/>
      <c r="K59" s="29"/>
      <c r="L59" s="29"/>
      <c r="M59" s="29"/>
      <c r="N59" s="29"/>
      <c r="O59" s="29"/>
      <c r="P59" s="29"/>
      <c r="Q59" s="43"/>
    </row>
    <row r="60" spans="1:17" outlineLevel="1">
      <c r="A60" s="42"/>
      <c r="B60" s="29" t="s">
        <v>60</v>
      </c>
      <c r="C60" s="50" t="s">
        <v>76</v>
      </c>
      <c r="D60" s="29"/>
      <c r="E60" s="29"/>
      <c r="F60" s="29" t="s">
        <v>61</v>
      </c>
      <c r="G60" s="29"/>
      <c r="H60" s="200"/>
      <c r="I60" s="200"/>
      <c r="J60" s="29"/>
      <c r="K60" s="29" t="s">
        <v>62</v>
      </c>
      <c r="L60" s="29"/>
      <c r="M60" s="29"/>
      <c r="N60" s="200"/>
      <c r="O60" s="200"/>
      <c r="P60" s="29"/>
      <c r="Q60" s="43"/>
    </row>
    <row r="61" spans="1:17" outlineLevel="1">
      <c r="A61" s="42"/>
      <c r="B61" s="29"/>
      <c r="C61" s="29"/>
      <c r="D61" s="29"/>
      <c r="E61" s="29"/>
      <c r="F61" s="29"/>
      <c r="G61" s="29"/>
      <c r="H61" s="29"/>
      <c r="I61" s="29"/>
      <c r="J61" s="29"/>
      <c r="K61" s="29"/>
      <c r="L61" s="29"/>
      <c r="M61" s="29"/>
      <c r="N61" s="29"/>
      <c r="O61" s="29"/>
      <c r="P61" s="29"/>
      <c r="Q61" s="43"/>
    </row>
    <row r="62" spans="1:17" outlineLevel="1">
      <c r="A62" s="42"/>
      <c r="B62" s="29" t="s">
        <v>63</v>
      </c>
      <c r="C62" s="192"/>
      <c r="D62" s="193"/>
      <c r="E62" s="194"/>
      <c r="F62" s="194"/>
      <c r="G62" s="194"/>
      <c r="H62" s="194"/>
      <c r="I62" s="194"/>
      <c r="J62" s="194"/>
      <c r="K62" s="194"/>
      <c r="L62" s="194"/>
      <c r="M62" s="194"/>
      <c r="N62" s="194"/>
      <c r="O62" s="194"/>
      <c r="P62" s="194"/>
      <c r="Q62" s="195"/>
    </row>
    <row r="63" spans="1:17" hidden="1" outlineLevel="1">
      <c r="A63" s="42"/>
      <c r="B63" s="29" t="s">
        <v>64</v>
      </c>
      <c r="C63" s="29"/>
      <c r="D63" s="29"/>
      <c r="E63" s="29"/>
      <c r="F63" s="29"/>
      <c r="G63" s="29"/>
      <c r="H63" s="29"/>
      <c r="I63" s="29"/>
      <c r="J63" s="29"/>
      <c r="K63" s="29"/>
      <c r="L63" s="29"/>
      <c r="M63" s="29"/>
      <c r="N63" s="29"/>
      <c r="O63" s="29"/>
      <c r="P63" s="29"/>
      <c r="Q63" s="43"/>
    </row>
    <row r="64" spans="1:17" ht="15.75" outlineLevel="1" thickBot="1">
      <c r="A64" s="52"/>
      <c r="B64" s="53"/>
      <c r="C64" s="53"/>
      <c r="D64" s="53"/>
      <c r="E64" s="53"/>
      <c r="F64" s="53"/>
      <c r="G64" s="53"/>
      <c r="H64" s="53"/>
      <c r="I64" s="53"/>
      <c r="J64" s="53"/>
      <c r="K64" s="53"/>
      <c r="L64" s="53"/>
      <c r="M64" s="53"/>
      <c r="N64" s="53"/>
      <c r="O64" s="53"/>
      <c r="P64" s="53"/>
      <c r="Q64" s="54"/>
    </row>
    <row r="65" spans="1:4" outlineLevel="1">
      <c r="A65" s="81"/>
      <c r="B65" s="81"/>
      <c r="C65" s="81"/>
      <c r="D65" s="81"/>
    </row>
    <row r="66" spans="1:4">
      <c r="A66" s="81"/>
      <c r="B66" s="81"/>
      <c r="C66" s="81"/>
      <c r="D66" s="81"/>
    </row>
    <row r="67" spans="1:4">
      <c r="A67" s="81"/>
      <c r="B67" s="81"/>
      <c r="C67" s="81"/>
      <c r="D67" s="81"/>
    </row>
    <row r="68" spans="1:4">
      <c r="A68" s="81"/>
      <c r="B68" s="81"/>
      <c r="C68" s="81"/>
      <c r="D68" s="81"/>
    </row>
    <row r="69" spans="1:4">
      <c r="A69" s="81"/>
      <c r="B69" s="81"/>
      <c r="C69" s="81"/>
      <c r="D69" s="81"/>
    </row>
    <row r="70" spans="1:4">
      <c r="A70" s="81"/>
      <c r="B70" s="81"/>
      <c r="C70" s="81"/>
      <c r="D70" s="81"/>
    </row>
    <row r="71" spans="1:4">
      <c r="A71" s="81"/>
      <c r="B71" s="81"/>
      <c r="C71" s="81"/>
      <c r="D71" s="81"/>
    </row>
    <row r="72" spans="1:4">
      <c r="A72" s="81"/>
      <c r="B72" s="81"/>
      <c r="C72" s="81"/>
      <c r="D72" s="81"/>
    </row>
    <row r="73" spans="1:4">
      <c r="A73" s="81"/>
      <c r="B73" s="81"/>
      <c r="C73" s="81"/>
      <c r="D73" s="81"/>
    </row>
    <row r="74" spans="1:4">
      <c r="A74" s="81"/>
      <c r="B74" s="81"/>
      <c r="C74" s="81"/>
      <c r="D74" s="81"/>
    </row>
    <row r="75" spans="1:4">
      <c r="A75" s="81"/>
      <c r="B75" s="81"/>
      <c r="C75" s="81"/>
      <c r="D75" s="81"/>
    </row>
    <row r="76" spans="1:4">
      <c r="A76" s="81"/>
      <c r="B76" s="81"/>
      <c r="C76" s="81"/>
      <c r="D76" s="81"/>
    </row>
    <row r="77" spans="1:4">
      <c r="A77" s="81"/>
      <c r="B77" s="81"/>
      <c r="C77" s="81"/>
      <c r="D77" s="81"/>
    </row>
    <row r="78" spans="1:4">
      <c r="A78" s="81"/>
      <c r="B78" s="81"/>
      <c r="C78" s="81"/>
      <c r="D78" s="81"/>
    </row>
  </sheetData>
  <mergeCells count="22">
    <mergeCell ref="C30:Q30"/>
    <mergeCell ref="B9:Q9"/>
    <mergeCell ref="K40:Q40"/>
    <mergeCell ref="H42:I42"/>
    <mergeCell ref="N42:O42"/>
    <mergeCell ref="E12:Q13"/>
    <mergeCell ref="E15:Q16"/>
    <mergeCell ref="E18:Q19"/>
    <mergeCell ref="B22:Q24"/>
    <mergeCell ref="C26:Q26"/>
    <mergeCell ref="C44:Q44"/>
    <mergeCell ref="C48:Q48"/>
    <mergeCell ref="C49:Q49"/>
    <mergeCell ref="C31:Q31"/>
    <mergeCell ref="C32:F32"/>
    <mergeCell ref="C33:Q33"/>
    <mergeCell ref="H60:I60"/>
    <mergeCell ref="N60:O60"/>
    <mergeCell ref="C62:Q62"/>
    <mergeCell ref="C50:F50"/>
    <mergeCell ref="C51:Q51"/>
    <mergeCell ref="K58:Q58"/>
  </mergeCells>
  <conditionalFormatting sqref="B7">
    <cfRule type="cellIs" dxfId="343" priority="26" operator="equal">
      <formula>"Actual"</formula>
    </cfRule>
  </conditionalFormatting>
  <conditionalFormatting sqref="H39:I39 D39:E39">
    <cfRule type="expression" dxfId="342" priority="25">
      <formula>($C39="Nominal")</formula>
    </cfRule>
  </conditionalFormatting>
  <conditionalFormatting sqref="K39">
    <cfRule type="cellIs" dxfId="341" priority="23" operator="equal">
      <formula>"Real"</formula>
    </cfRule>
    <cfRule type="cellIs" dxfId="340" priority="24" operator="equal">
      <formula>"Nominal"</formula>
    </cfRule>
  </conditionalFormatting>
  <conditionalFormatting sqref="L39:P39">
    <cfRule type="expression" dxfId="339" priority="22">
      <formula>($K39="Nominal")</formula>
    </cfRule>
  </conditionalFormatting>
  <conditionalFormatting sqref="K40">
    <cfRule type="cellIs" dxfId="338" priority="21" operator="equal">
      <formula>"OK"</formula>
    </cfRule>
  </conditionalFormatting>
  <conditionalFormatting sqref="B36">
    <cfRule type="cellIs" dxfId="337" priority="20" operator="equal">
      <formula>"Actual"</formula>
    </cfRule>
  </conditionalFormatting>
  <conditionalFormatting sqref="C39">
    <cfRule type="cellIs" dxfId="336" priority="18" operator="equal">
      <formula>"Real"</formula>
    </cfRule>
    <cfRule type="cellIs" dxfId="335" priority="19" operator="equal">
      <formula>"Nominal"</formula>
    </cfRule>
  </conditionalFormatting>
  <conditionalFormatting sqref="B14:Q14 B12:E12 B13:D13 B17:Q17 B15:E15 B16:D16 B19:D19 B18:E18">
    <cfRule type="expression" dxfId="334" priority="17">
      <formula>($C$11="Y")</formula>
    </cfRule>
  </conditionalFormatting>
  <conditionalFormatting sqref="H57:I57 D57:E57">
    <cfRule type="expression" dxfId="333" priority="16">
      <formula>($C57="Nominal")</formula>
    </cfRule>
  </conditionalFormatting>
  <conditionalFormatting sqref="K57">
    <cfRule type="cellIs" dxfId="332" priority="14" operator="equal">
      <formula>"Real"</formula>
    </cfRule>
    <cfRule type="cellIs" dxfId="331" priority="15" operator="equal">
      <formula>"Nominal"</formula>
    </cfRule>
  </conditionalFormatting>
  <conditionalFormatting sqref="L57:P57">
    <cfRule type="expression" dxfId="330" priority="13">
      <formula>($K57="Nominal")</formula>
    </cfRule>
  </conditionalFormatting>
  <conditionalFormatting sqref="K58">
    <cfRule type="cellIs" dxfId="329" priority="12" operator="equal">
      <formula>"OK"</formula>
    </cfRule>
  </conditionalFormatting>
  <conditionalFormatting sqref="B54">
    <cfRule type="cellIs" dxfId="328" priority="11" operator="equal">
      <formula>"Actual"</formula>
    </cfRule>
  </conditionalFormatting>
  <conditionalFormatting sqref="C57">
    <cfRule type="cellIs" dxfId="327" priority="9" operator="equal">
      <formula>"Real"</formula>
    </cfRule>
    <cfRule type="cellIs" dxfId="326" priority="10" operator="equal">
      <formula>"Nominal"</formula>
    </cfRule>
  </conditionalFormatting>
  <conditionalFormatting sqref="H39:I39 D39:E39">
    <cfRule type="expression" dxfId="325" priority="8">
      <formula>($C39="Nominal")</formula>
    </cfRule>
  </conditionalFormatting>
  <conditionalFormatting sqref="K39">
    <cfRule type="cellIs" dxfId="324" priority="6" operator="equal">
      <formula>"Real"</formula>
    </cfRule>
    <cfRule type="cellIs" dxfId="323" priority="7" operator="equal">
      <formula>"Nominal"</formula>
    </cfRule>
  </conditionalFormatting>
  <conditionalFormatting sqref="L39:P39">
    <cfRule type="expression" dxfId="322" priority="5">
      <formula>($K39="Nominal")</formula>
    </cfRule>
  </conditionalFormatting>
  <conditionalFormatting sqref="K40">
    <cfRule type="cellIs" dxfId="321" priority="4" operator="equal">
      <formula>"OK"</formula>
    </cfRule>
  </conditionalFormatting>
  <conditionalFormatting sqref="C39">
    <cfRule type="cellIs" dxfId="320" priority="2" operator="equal">
      <formula>"Real"</formula>
    </cfRule>
    <cfRule type="cellIs" dxfId="319" priority="3" operator="equal">
      <formula>"Nominal"</formula>
    </cfRule>
  </conditionalFormatting>
  <conditionalFormatting sqref="B54">
    <cfRule type="cellIs" dxfId="318" priority="1" operator="equal">
      <formula>"Actual"</formula>
    </cfRule>
  </conditionalFormatting>
  <dataValidations count="5">
    <dataValidation type="list" allowBlank="1" showInputMessage="1" showErrorMessage="1" sqref="C57 K57 C39 K39">
      <formula1>"Real,Nominal"</formula1>
    </dataValidation>
    <dataValidation type="list" allowBlank="1" showInputMessage="1" showErrorMessage="1" sqref="E57 N57 E39 N39">
      <formula1>"NA,2008/09,2009/10,2010/11,2011/12,2012/13,2013/14,2014/15, 2015/16"</formula1>
    </dataValidation>
    <dataValidation type="list" allowBlank="1" showInputMessage="1" showErrorMessage="1" sqref="C60 C42">
      <formula1>"1s,10s,1000s,1Ms,other"</formula1>
    </dataValidation>
    <dataValidation type="list" allowBlank="1" showInputMessage="1" showErrorMessage="1" sqref="N60:O60 N42:O42">
      <formula1>"Labour only,Materials only,Contracted serv only,Total cost"</formula1>
    </dataValidation>
    <dataValidation type="list" allowBlank="1" showInputMessage="1" showErrorMessage="1" sqref="H60 H42">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view="pageBreakPreview" topLeftCell="A8" zoomScale="90" zoomScaleNormal="85" zoomScaleSheetLayoutView="90" workbookViewId="0">
      <selection activeCell="K39" sqref="K39:Q39"/>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4.4 : Quoted Service - Tables: All</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4.4000000000000004</v>
      </c>
      <c r="B5" s="12" t="s">
        <v>185</v>
      </c>
      <c r="C5" s="13" t="s">
        <v>8</v>
      </c>
      <c r="E5" s="14" t="s">
        <v>9</v>
      </c>
      <c r="F5" s="15" t="s">
        <v>10</v>
      </c>
      <c r="G5" s="15"/>
      <c r="H5" s="15"/>
      <c r="I5" s="16" t="s">
        <v>11</v>
      </c>
      <c r="J5" s="17" t="s">
        <v>12</v>
      </c>
      <c r="K5" s="18" t="s">
        <v>13</v>
      </c>
      <c r="L5" s="18"/>
      <c r="N5" s="19" t="s">
        <v>14</v>
      </c>
      <c r="O5" s="20" t="s">
        <v>15</v>
      </c>
      <c r="Q5" s="21" t="s">
        <v>16</v>
      </c>
    </row>
    <row r="6" spans="1:18" s="81" customFormat="1" ht="15.75" thickBot="1">
      <c r="A6" s="80"/>
      <c r="B6" s="80"/>
      <c r="C6" s="80"/>
      <c r="E6" s="82"/>
      <c r="F6" s="83"/>
      <c r="G6" s="83"/>
      <c r="H6" s="83"/>
      <c r="I6" s="84"/>
      <c r="J6" s="85"/>
      <c r="K6" s="86"/>
      <c r="L6" s="86"/>
      <c r="N6" s="87"/>
      <c r="O6" s="88"/>
      <c r="Q6" s="89"/>
    </row>
    <row r="7" spans="1:18" ht="19.5" thickTop="1">
      <c r="A7" s="24" t="s">
        <v>123</v>
      </c>
      <c r="B7" s="25" t="str">
        <f>IF(C11="Y","Actual","Estimated")</f>
        <v>Actual</v>
      </c>
      <c r="C7" s="26" t="s">
        <v>22</v>
      </c>
      <c r="D7" s="26"/>
      <c r="E7" s="26"/>
      <c r="F7" s="26"/>
      <c r="G7" s="26"/>
      <c r="H7" s="26"/>
      <c r="I7" s="26"/>
      <c r="J7" s="26"/>
      <c r="K7" s="26"/>
      <c r="L7" s="26"/>
      <c r="M7" s="26"/>
      <c r="N7" s="26"/>
      <c r="O7" s="26"/>
      <c r="P7" s="26"/>
      <c r="Q7" s="27"/>
    </row>
    <row r="8" spans="1:18" outlineLevel="1">
      <c r="A8" s="63" t="s">
        <v>68</v>
      </c>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308</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customHeight="1"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240</v>
      </c>
      <c r="B29" s="41" t="s">
        <v>41</v>
      </c>
      <c r="C29" s="180" t="s">
        <v>129</v>
      </c>
      <c r="D29" s="181"/>
      <c r="E29" s="181"/>
      <c r="F29" s="181"/>
      <c r="G29" s="181"/>
      <c r="H29" s="181"/>
      <c r="I29" s="181"/>
      <c r="J29" s="181"/>
      <c r="K29" s="181"/>
      <c r="L29" s="181"/>
      <c r="M29" s="181"/>
      <c r="N29" s="181"/>
      <c r="O29" s="181"/>
      <c r="P29" s="181"/>
      <c r="Q29" s="182"/>
    </row>
    <row r="30" spans="1:18" outlineLevel="1">
      <c r="A30" s="63" t="s">
        <v>68</v>
      </c>
      <c r="B30" s="29" t="s">
        <v>42</v>
      </c>
      <c r="C30" s="183" t="s">
        <v>130</v>
      </c>
      <c r="D30" s="184"/>
      <c r="E30" s="184"/>
      <c r="F30" s="184"/>
      <c r="G30" s="184"/>
      <c r="H30" s="184"/>
      <c r="I30" s="184"/>
      <c r="J30" s="184"/>
      <c r="K30" s="184"/>
      <c r="L30" s="184"/>
      <c r="M30" s="184"/>
      <c r="N30" s="185"/>
      <c r="O30" s="185"/>
      <c r="P30" s="185"/>
      <c r="Q30" s="186"/>
    </row>
    <row r="31" spans="1:18" outlineLevel="1">
      <c r="A31" s="42"/>
      <c r="B31" s="29" t="s">
        <v>46</v>
      </c>
      <c r="C31" s="196" t="s">
        <v>131</v>
      </c>
      <c r="D31" s="190"/>
      <c r="E31" s="190"/>
      <c r="F31" s="197"/>
      <c r="G31" s="29"/>
      <c r="H31" s="29"/>
      <c r="I31" s="29"/>
      <c r="J31" s="29"/>
      <c r="K31" s="29"/>
      <c r="L31" s="29"/>
      <c r="M31" s="29"/>
      <c r="N31" s="29"/>
      <c r="O31" s="29"/>
      <c r="P31" s="29"/>
      <c r="Q31" s="43"/>
    </row>
    <row r="32" spans="1:18" outlineLevel="1">
      <c r="A32" s="42"/>
      <c r="B32" s="44" t="s">
        <v>47</v>
      </c>
      <c r="C32" s="183" t="s">
        <v>132</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50</v>
      </c>
    </row>
    <row r="35" spans="1:17" outlineLevel="1">
      <c r="A35" s="42"/>
      <c r="B35" s="46" t="s">
        <v>105</v>
      </c>
      <c r="C35" s="29" t="s">
        <v>52</v>
      </c>
      <c r="D35" s="29"/>
      <c r="E35" s="29"/>
      <c r="F35" s="29"/>
      <c r="G35" s="29"/>
      <c r="H35" s="29"/>
      <c r="I35" s="29"/>
      <c r="J35" s="29"/>
      <c r="K35" s="31" t="s">
        <v>26</v>
      </c>
      <c r="L35" s="29" t="s">
        <v>53</v>
      </c>
      <c r="M35" s="29"/>
      <c r="N35" s="29"/>
      <c r="O35" s="29"/>
      <c r="P35" s="29"/>
      <c r="Q35" s="45" t="s">
        <v>50</v>
      </c>
    </row>
    <row r="36" spans="1:17" outlineLevel="1">
      <c r="A36" s="42"/>
      <c r="B36" s="29"/>
      <c r="C36" s="29"/>
      <c r="D36" s="29"/>
      <c r="E36" s="29"/>
      <c r="F36" s="29"/>
      <c r="G36" s="29"/>
      <c r="H36" s="29"/>
      <c r="I36" s="29"/>
      <c r="J36" s="29"/>
      <c r="K36" s="29"/>
      <c r="L36" s="29"/>
      <c r="M36" s="29"/>
      <c r="N36" s="29"/>
      <c r="O36" s="29"/>
      <c r="P36" s="29"/>
      <c r="Q36" s="43"/>
    </row>
    <row r="37" spans="1:17" outlineLevel="1">
      <c r="A37" s="42"/>
      <c r="B37" s="47" t="s">
        <v>54</v>
      </c>
      <c r="C37" s="48" t="s">
        <v>133</v>
      </c>
      <c r="D37" s="48"/>
      <c r="E37" s="48"/>
      <c r="F37" s="48"/>
      <c r="G37" s="48"/>
      <c r="H37" s="48"/>
      <c r="I37" s="48"/>
      <c r="J37" s="29"/>
      <c r="K37" s="49" t="s">
        <v>56</v>
      </c>
      <c r="L37" s="49"/>
      <c r="M37" s="49"/>
      <c r="N37" s="49"/>
      <c r="O37" s="49"/>
      <c r="P37" s="49"/>
      <c r="Q37" s="43"/>
    </row>
    <row r="38" spans="1:17" outlineLevel="1">
      <c r="A38" s="42"/>
      <c r="B38" s="29" t="s">
        <v>57</v>
      </c>
      <c r="C38" s="50" t="s">
        <v>74</v>
      </c>
      <c r="D38" s="51" t="s">
        <v>58</v>
      </c>
      <c r="E38" s="50" t="s">
        <v>59</v>
      </c>
      <c r="H38" s="29"/>
      <c r="I38" s="29"/>
      <c r="J38" s="29"/>
      <c r="K38" s="50" t="s">
        <v>75</v>
      </c>
      <c r="L38" s="29" t="s">
        <v>58</v>
      </c>
      <c r="M38" s="29"/>
      <c r="N38" s="50" t="s">
        <v>17</v>
      </c>
      <c r="O38" s="29"/>
      <c r="P38" s="29"/>
      <c r="Q38" s="43"/>
    </row>
    <row r="39" spans="1:17"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134</v>
      </c>
      <c r="D41" s="29"/>
      <c r="E41" s="29"/>
      <c r="F41" s="29" t="s">
        <v>61</v>
      </c>
      <c r="G41" s="29"/>
      <c r="H41" s="200" t="s">
        <v>77</v>
      </c>
      <c r="I41" s="200"/>
      <c r="J41" s="29"/>
      <c r="K41" s="29" t="s">
        <v>62</v>
      </c>
      <c r="L41" s="29"/>
      <c r="M41" s="29"/>
      <c r="N41" s="200" t="s">
        <v>78</v>
      </c>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t="s">
        <v>135</v>
      </c>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ht="15.75" outlineLevel="1" thickBot="1"/>
    <row r="47" spans="1:17" outlineLevel="1">
      <c r="A47" s="40" t="s">
        <v>241</v>
      </c>
      <c r="B47" s="41" t="s">
        <v>41</v>
      </c>
      <c r="C47" s="180" t="s">
        <v>309</v>
      </c>
      <c r="D47" s="181"/>
      <c r="E47" s="181"/>
      <c r="F47" s="181"/>
      <c r="G47" s="181"/>
      <c r="H47" s="181"/>
      <c r="I47" s="181"/>
      <c r="J47" s="181"/>
      <c r="K47" s="181"/>
      <c r="L47" s="181"/>
      <c r="M47" s="181"/>
      <c r="N47" s="181"/>
      <c r="O47" s="181"/>
      <c r="P47" s="181"/>
      <c r="Q47" s="182"/>
    </row>
    <row r="48" spans="1:17" outlineLevel="1">
      <c r="A48" s="63" t="s">
        <v>68</v>
      </c>
      <c r="B48" s="29" t="s">
        <v>42</v>
      </c>
      <c r="C48" s="183" t="s">
        <v>310</v>
      </c>
      <c r="D48" s="184"/>
      <c r="E48" s="184"/>
      <c r="F48" s="184"/>
      <c r="G48" s="184"/>
      <c r="H48" s="184"/>
      <c r="I48" s="184"/>
      <c r="J48" s="184"/>
      <c r="K48" s="184"/>
      <c r="L48" s="184"/>
      <c r="M48" s="184"/>
      <c r="N48" s="185"/>
      <c r="O48" s="185"/>
      <c r="P48" s="185"/>
      <c r="Q48" s="186"/>
    </row>
    <row r="49" spans="1:17" outlineLevel="1">
      <c r="A49" s="42"/>
      <c r="B49" s="29" t="s">
        <v>46</v>
      </c>
      <c r="C49" s="196" t="s">
        <v>131</v>
      </c>
      <c r="D49" s="190"/>
      <c r="E49" s="190"/>
      <c r="F49" s="197"/>
      <c r="G49" s="29"/>
      <c r="H49" s="29"/>
      <c r="I49" s="29"/>
      <c r="J49" s="29"/>
      <c r="K49" s="29"/>
      <c r="L49" s="29"/>
      <c r="M49" s="29"/>
      <c r="N49" s="29"/>
      <c r="O49" s="29"/>
      <c r="P49" s="29"/>
      <c r="Q49" s="43"/>
    </row>
    <row r="50" spans="1:17" outlineLevel="1">
      <c r="A50" s="42"/>
      <c r="B50" s="44" t="s">
        <v>47</v>
      </c>
      <c r="C50" s="183" t="s">
        <v>132</v>
      </c>
      <c r="D50" s="184"/>
      <c r="E50" s="184"/>
      <c r="F50" s="184"/>
      <c r="G50" s="184"/>
      <c r="H50" s="184"/>
      <c r="I50" s="184"/>
      <c r="J50" s="184"/>
      <c r="K50" s="184"/>
      <c r="L50" s="184"/>
      <c r="M50" s="184"/>
      <c r="N50" s="185"/>
      <c r="O50" s="185"/>
      <c r="P50" s="185"/>
      <c r="Q50" s="186"/>
    </row>
    <row r="51" spans="1:17" outlineLevel="1">
      <c r="A51" s="42"/>
      <c r="B51" s="29"/>
      <c r="C51" s="29"/>
      <c r="D51" s="29"/>
      <c r="E51" s="29"/>
      <c r="F51" s="29"/>
      <c r="G51" s="29"/>
      <c r="H51" s="29"/>
      <c r="I51" s="29"/>
      <c r="J51" s="29"/>
      <c r="K51" s="29"/>
      <c r="L51" s="29"/>
      <c r="M51" s="29"/>
      <c r="N51" s="29"/>
      <c r="O51" s="29"/>
      <c r="P51" s="29"/>
      <c r="Q51" s="43"/>
    </row>
    <row r="52" spans="1:17" outlineLevel="1">
      <c r="A52" s="42"/>
      <c r="B52" s="29" t="s">
        <v>48</v>
      </c>
      <c r="C52" s="29" t="s">
        <v>49</v>
      </c>
      <c r="D52" s="29"/>
      <c r="E52" s="29"/>
      <c r="F52" s="29"/>
      <c r="G52" s="29"/>
      <c r="H52" s="31" t="s">
        <v>26</v>
      </c>
      <c r="I52" s="29"/>
      <c r="J52" s="29"/>
      <c r="K52" s="29"/>
      <c r="L52" s="29" t="s">
        <v>51</v>
      </c>
      <c r="M52" s="29"/>
      <c r="N52" s="29"/>
      <c r="O52" s="29"/>
      <c r="P52" s="29"/>
      <c r="Q52" s="45" t="s">
        <v>50</v>
      </c>
    </row>
    <row r="53" spans="1:17" outlineLevel="1">
      <c r="A53" s="42"/>
      <c r="B53" s="46" t="s">
        <v>105</v>
      </c>
      <c r="C53" s="29" t="s">
        <v>52</v>
      </c>
      <c r="D53" s="29"/>
      <c r="E53" s="29"/>
      <c r="F53" s="29"/>
      <c r="G53" s="29"/>
      <c r="H53" s="29"/>
      <c r="I53" s="29"/>
      <c r="J53" s="29"/>
      <c r="K53" s="31" t="s">
        <v>73</v>
      </c>
      <c r="L53" s="29" t="s">
        <v>53</v>
      </c>
      <c r="M53" s="29"/>
      <c r="N53" s="29"/>
      <c r="O53" s="29"/>
      <c r="P53" s="29"/>
      <c r="Q53" s="45" t="s">
        <v>50</v>
      </c>
    </row>
    <row r="54" spans="1:17" outlineLevel="1">
      <c r="A54" s="42"/>
      <c r="B54" s="29"/>
      <c r="C54" s="29"/>
      <c r="D54" s="29"/>
      <c r="E54" s="29"/>
      <c r="F54" s="29"/>
      <c r="G54" s="29"/>
      <c r="H54" s="29"/>
      <c r="I54" s="29"/>
      <c r="J54" s="29"/>
      <c r="K54" s="29"/>
      <c r="L54" s="29"/>
      <c r="M54" s="29"/>
      <c r="N54" s="29"/>
      <c r="O54" s="29"/>
      <c r="P54" s="29"/>
      <c r="Q54" s="43"/>
    </row>
    <row r="55" spans="1:17" outlineLevel="1">
      <c r="A55" s="42"/>
      <c r="B55" s="47" t="s">
        <v>54</v>
      </c>
      <c r="C55" s="48" t="s">
        <v>133</v>
      </c>
      <c r="D55" s="48"/>
      <c r="E55" s="48"/>
      <c r="F55" s="48"/>
      <c r="G55" s="48"/>
      <c r="H55" s="48"/>
      <c r="I55" s="48"/>
      <c r="J55" s="29"/>
      <c r="K55" s="49" t="s">
        <v>56</v>
      </c>
      <c r="L55" s="49"/>
      <c r="M55" s="49"/>
      <c r="N55" s="49"/>
      <c r="O55" s="49"/>
      <c r="P55" s="49"/>
      <c r="Q55" s="43"/>
    </row>
    <row r="56" spans="1:17" outlineLevel="1">
      <c r="A56" s="42"/>
      <c r="B56" s="29" t="s">
        <v>57</v>
      </c>
      <c r="C56" s="50"/>
      <c r="D56" s="51" t="s">
        <v>58</v>
      </c>
      <c r="E56" s="50" t="s">
        <v>59</v>
      </c>
      <c r="H56" s="29"/>
      <c r="I56" s="29"/>
      <c r="J56" s="29"/>
      <c r="K56" s="50"/>
      <c r="L56" s="29" t="s">
        <v>58</v>
      </c>
      <c r="M56" s="29"/>
      <c r="N56" s="50"/>
      <c r="O56" s="29"/>
      <c r="P56" s="29"/>
      <c r="Q56" s="43"/>
    </row>
    <row r="57" spans="1:17" outlineLevel="1">
      <c r="A57" s="42"/>
      <c r="B57" s="29"/>
      <c r="C57" s="29"/>
      <c r="D57" s="29"/>
      <c r="E57" s="29"/>
      <c r="F57" s="29"/>
      <c r="G57" s="29"/>
      <c r="H57" s="29"/>
      <c r="I57" s="29"/>
      <c r="J57" s="29"/>
      <c r="K57" s="198" t="str">
        <f>IF(OR(K56&lt;&gt;"Real",N56&lt;&gt;"2014/15"),"** Note: Data required to be reported in Real $ @ Jun14.  Escalate using standard CPI assumptions","OK - no escalation required")</f>
        <v>** Note: Data required to be reported in Real $ @ Jun14.  Escalate using standard CPI assumptions</v>
      </c>
      <c r="L57" s="198"/>
      <c r="M57" s="198"/>
      <c r="N57" s="198"/>
      <c r="O57" s="198"/>
      <c r="P57" s="198"/>
      <c r="Q57" s="199"/>
    </row>
    <row r="58" spans="1:17" outlineLevel="1">
      <c r="A58" s="42"/>
      <c r="B58" s="29"/>
      <c r="C58" s="29"/>
      <c r="D58" s="29"/>
      <c r="E58" s="29"/>
      <c r="F58" s="29"/>
      <c r="G58" s="29"/>
      <c r="H58" s="29"/>
      <c r="I58" s="29"/>
      <c r="J58" s="29"/>
      <c r="K58" s="29"/>
      <c r="L58" s="29"/>
      <c r="M58" s="29"/>
      <c r="N58" s="29"/>
      <c r="O58" s="29"/>
      <c r="P58" s="29"/>
      <c r="Q58" s="43"/>
    </row>
    <row r="59" spans="1:17" outlineLevel="1">
      <c r="A59" s="42"/>
      <c r="B59" s="29" t="s">
        <v>60</v>
      </c>
      <c r="C59" s="50"/>
      <c r="D59" s="29"/>
      <c r="E59" s="29"/>
      <c r="F59" s="29" t="s">
        <v>61</v>
      </c>
      <c r="G59" s="29"/>
      <c r="H59" s="200"/>
      <c r="I59" s="200"/>
      <c r="J59" s="29"/>
      <c r="K59" s="29" t="s">
        <v>62</v>
      </c>
      <c r="L59" s="29"/>
      <c r="M59" s="29"/>
      <c r="N59" s="200"/>
      <c r="O59" s="200"/>
      <c r="P59" s="29"/>
      <c r="Q59" s="43"/>
    </row>
    <row r="60" spans="1:17" outlineLevel="1">
      <c r="A60" s="42"/>
      <c r="B60" s="29"/>
      <c r="C60" s="29"/>
      <c r="D60" s="29"/>
      <c r="E60" s="29"/>
      <c r="F60" s="29"/>
      <c r="G60" s="29"/>
      <c r="H60" s="29"/>
      <c r="I60" s="29"/>
      <c r="J60" s="29"/>
      <c r="K60" s="29"/>
      <c r="L60" s="29"/>
      <c r="M60" s="29"/>
      <c r="N60" s="29"/>
      <c r="O60" s="29"/>
      <c r="P60" s="29"/>
      <c r="Q60" s="43"/>
    </row>
    <row r="61" spans="1:17" outlineLevel="1">
      <c r="A61" s="42"/>
      <c r="B61" s="29" t="s">
        <v>63</v>
      </c>
      <c r="C61" s="192"/>
      <c r="D61" s="193"/>
      <c r="E61" s="194"/>
      <c r="F61" s="194"/>
      <c r="G61" s="194"/>
      <c r="H61" s="194"/>
      <c r="I61" s="194"/>
      <c r="J61" s="194"/>
      <c r="K61" s="194"/>
      <c r="L61" s="194"/>
      <c r="M61" s="194"/>
      <c r="N61" s="194"/>
      <c r="O61" s="194"/>
      <c r="P61" s="194"/>
      <c r="Q61" s="195"/>
    </row>
    <row r="62" spans="1:17" outlineLevel="1">
      <c r="A62" s="42"/>
      <c r="B62" s="29" t="s">
        <v>64</v>
      </c>
      <c r="C62" s="29"/>
      <c r="D62" s="29"/>
      <c r="E62" s="29"/>
      <c r="F62" s="29"/>
      <c r="G62" s="29"/>
      <c r="H62" s="29"/>
      <c r="I62" s="29"/>
      <c r="J62" s="29"/>
      <c r="K62" s="29"/>
      <c r="L62" s="29"/>
      <c r="M62" s="29"/>
      <c r="N62" s="29"/>
      <c r="O62" s="29"/>
      <c r="P62" s="29"/>
      <c r="Q62" s="43"/>
    </row>
    <row r="63" spans="1:17" ht="15.75" outlineLevel="1" thickBot="1">
      <c r="A63" s="52"/>
      <c r="B63" s="53"/>
      <c r="C63" s="53"/>
      <c r="D63" s="53"/>
      <c r="E63" s="53"/>
      <c r="F63" s="53"/>
      <c r="G63" s="53"/>
      <c r="H63" s="53"/>
      <c r="I63" s="53"/>
      <c r="J63" s="53"/>
      <c r="K63" s="53"/>
      <c r="L63" s="53"/>
      <c r="M63" s="53"/>
      <c r="N63" s="53"/>
      <c r="O63" s="53"/>
      <c r="P63" s="53"/>
      <c r="Q63" s="54"/>
    </row>
    <row r="64" spans="1:17" outlineLevel="1"/>
  </sheetData>
  <mergeCells count="22">
    <mergeCell ref="E18:Q19"/>
    <mergeCell ref="B9:Q9"/>
    <mergeCell ref="E12:Q13"/>
    <mergeCell ref="E15:Q16"/>
    <mergeCell ref="B21:Q23"/>
    <mergeCell ref="C25:Q25"/>
    <mergeCell ref="C29:Q29"/>
    <mergeCell ref="C30:Q30"/>
    <mergeCell ref="C49:F49"/>
    <mergeCell ref="C31:F31"/>
    <mergeCell ref="C32:Q32"/>
    <mergeCell ref="K39:Q39"/>
    <mergeCell ref="H41:I41"/>
    <mergeCell ref="N41:O41"/>
    <mergeCell ref="C43:Q43"/>
    <mergeCell ref="C47:Q47"/>
    <mergeCell ref="C48:Q48"/>
    <mergeCell ref="C50:Q50"/>
    <mergeCell ref="K57:Q57"/>
    <mergeCell ref="H59:I59"/>
    <mergeCell ref="N59:O59"/>
    <mergeCell ref="C61:Q61"/>
  </mergeCells>
  <conditionalFormatting sqref="B7">
    <cfRule type="cellIs" dxfId="317" priority="44" operator="equal">
      <formula>"Actual"</formula>
    </cfRule>
  </conditionalFormatting>
  <conditionalFormatting sqref="H38:I38 D38:E38">
    <cfRule type="expression" dxfId="316" priority="43">
      <formula>($C38="Nominal")</formula>
    </cfRule>
  </conditionalFormatting>
  <conditionalFormatting sqref="K38">
    <cfRule type="cellIs" dxfId="315" priority="41" operator="equal">
      <formula>"Real"</formula>
    </cfRule>
    <cfRule type="cellIs" dxfId="314" priority="42" operator="equal">
      <formula>"Nominal"</formula>
    </cfRule>
  </conditionalFormatting>
  <conditionalFormatting sqref="L38:P38">
    <cfRule type="expression" dxfId="313" priority="40">
      <formula>($K38="Nominal")</formula>
    </cfRule>
  </conditionalFormatting>
  <conditionalFormatting sqref="K39">
    <cfRule type="cellIs" dxfId="312" priority="39" operator="equal">
      <formula>"OK"</formula>
    </cfRule>
  </conditionalFormatting>
  <conditionalFormatting sqref="B35">
    <cfRule type="cellIs" dxfId="311" priority="38" operator="equal">
      <formula>"Actual"</formula>
    </cfRule>
  </conditionalFormatting>
  <conditionalFormatting sqref="C38">
    <cfRule type="cellIs" dxfId="310" priority="36" operator="equal">
      <formula>"Real"</formula>
    </cfRule>
    <cfRule type="cellIs" dxfId="309" priority="37" operator="equal">
      <formula>"Nominal"</formula>
    </cfRule>
  </conditionalFormatting>
  <conditionalFormatting sqref="B14:Q14 B12:E12 B13:D13 B17:Q17 B15:E15 B16:D16 B19:D19 B18:E18">
    <cfRule type="expression" dxfId="308" priority="35">
      <formula>($C$11="Y")</formula>
    </cfRule>
  </conditionalFormatting>
  <conditionalFormatting sqref="H56:I56 D56:E56">
    <cfRule type="expression" dxfId="307" priority="34">
      <formula>($C56="Nominal")</formula>
    </cfRule>
  </conditionalFormatting>
  <conditionalFormatting sqref="K56">
    <cfRule type="cellIs" dxfId="306" priority="32" operator="equal">
      <formula>"Real"</formula>
    </cfRule>
    <cfRule type="cellIs" dxfId="305" priority="33" operator="equal">
      <formula>"Nominal"</formula>
    </cfRule>
  </conditionalFormatting>
  <conditionalFormatting sqref="L56:P56">
    <cfRule type="expression" dxfId="304" priority="31">
      <formula>($K56="Nominal")</formula>
    </cfRule>
  </conditionalFormatting>
  <conditionalFormatting sqref="K57">
    <cfRule type="cellIs" dxfId="303" priority="30" operator="equal">
      <formula>"OK"</formula>
    </cfRule>
  </conditionalFormatting>
  <conditionalFormatting sqref="B53">
    <cfRule type="cellIs" dxfId="302" priority="29" operator="equal">
      <formula>"Actual"</formula>
    </cfRule>
  </conditionalFormatting>
  <conditionalFormatting sqref="C56">
    <cfRule type="cellIs" dxfId="301" priority="27" operator="equal">
      <formula>"Real"</formula>
    </cfRule>
    <cfRule type="cellIs" dxfId="300" priority="28" operator="equal">
      <formula>"Nominal"</formula>
    </cfRule>
  </conditionalFormatting>
  <conditionalFormatting sqref="H38:I38 D38:E38">
    <cfRule type="expression" dxfId="299" priority="26">
      <formula>($C38="Nominal")</formula>
    </cfRule>
  </conditionalFormatting>
  <conditionalFormatting sqref="K38">
    <cfRule type="cellIs" dxfId="298" priority="24" operator="equal">
      <formula>"Real"</formula>
    </cfRule>
    <cfRule type="cellIs" dxfId="297" priority="25" operator="equal">
      <formula>"Nominal"</formula>
    </cfRule>
  </conditionalFormatting>
  <conditionalFormatting sqref="L38:P38">
    <cfRule type="expression" dxfId="296" priority="23">
      <formula>($K38="Nominal")</formula>
    </cfRule>
  </conditionalFormatting>
  <conditionalFormatting sqref="K39">
    <cfRule type="cellIs" dxfId="295" priority="22" operator="equal">
      <formula>"OK"</formula>
    </cfRule>
  </conditionalFormatting>
  <conditionalFormatting sqref="B35">
    <cfRule type="cellIs" dxfId="294" priority="21" operator="equal">
      <formula>"Actual"</formula>
    </cfRule>
  </conditionalFormatting>
  <conditionalFormatting sqref="C38">
    <cfRule type="cellIs" dxfId="293" priority="19" operator="equal">
      <formula>"Real"</formula>
    </cfRule>
    <cfRule type="cellIs" dxfId="292" priority="20" operator="equal">
      <formula>"Nominal"</formula>
    </cfRule>
  </conditionalFormatting>
  <conditionalFormatting sqref="H56:I56 D56:E56">
    <cfRule type="expression" dxfId="291" priority="18">
      <formula>($C56="Nominal")</formula>
    </cfRule>
  </conditionalFormatting>
  <conditionalFormatting sqref="K56">
    <cfRule type="cellIs" dxfId="290" priority="16" operator="equal">
      <formula>"Real"</formula>
    </cfRule>
    <cfRule type="cellIs" dxfId="289" priority="17" operator="equal">
      <formula>"Nominal"</formula>
    </cfRule>
  </conditionalFormatting>
  <conditionalFormatting sqref="L56:P56">
    <cfRule type="expression" dxfId="288" priority="15">
      <formula>($K56="Nominal")</formula>
    </cfRule>
  </conditionalFormatting>
  <conditionalFormatting sqref="K57">
    <cfRule type="cellIs" dxfId="287" priority="14" operator="equal">
      <formula>"OK"</formula>
    </cfRule>
  </conditionalFormatting>
  <conditionalFormatting sqref="B53">
    <cfRule type="cellIs" dxfId="286" priority="13" operator="equal">
      <formula>"Actual"</formula>
    </cfRule>
  </conditionalFormatting>
  <conditionalFormatting sqref="C56">
    <cfRule type="cellIs" dxfId="285" priority="11" operator="equal">
      <formula>"Real"</formula>
    </cfRule>
    <cfRule type="cellIs" dxfId="284" priority="12" operator="equal">
      <formula>"Nominal"</formula>
    </cfRule>
  </conditionalFormatting>
  <conditionalFormatting sqref="H38:I38 D38:E38">
    <cfRule type="expression" dxfId="283" priority="10">
      <formula>($C38="Nominal")</formula>
    </cfRule>
  </conditionalFormatting>
  <conditionalFormatting sqref="K38">
    <cfRule type="cellIs" dxfId="282" priority="8" operator="equal">
      <formula>"Real"</formula>
    </cfRule>
    <cfRule type="cellIs" dxfId="281" priority="9" operator="equal">
      <formula>"Nominal"</formula>
    </cfRule>
  </conditionalFormatting>
  <conditionalFormatting sqref="L38:P38">
    <cfRule type="expression" dxfId="280" priority="7">
      <formula>($K38="Nominal")</formula>
    </cfRule>
  </conditionalFormatting>
  <conditionalFormatting sqref="K39">
    <cfRule type="cellIs" dxfId="279" priority="6" operator="equal">
      <formula>"OK"</formula>
    </cfRule>
  </conditionalFormatting>
  <conditionalFormatting sqref="C38">
    <cfRule type="cellIs" dxfId="278" priority="4" operator="equal">
      <formula>"Real"</formula>
    </cfRule>
    <cfRule type="cellIs" dxfId="277" priority="5" operator="equal">
      <formula>"Nominal"</formula>
    </cfRule>
  </conditionalFormatting>
  <conditionalFormatting sqref="B53">
    <cfRule type="cellIs" dxfId="276" priority="3" operator="equal">
      <formula>"Actual"</formula>
    </cfRule>
  </conditionalFormatting>
  <conditionalFormatting sqref="B7">
    <cfRule type="cellIs" dxfId="275" priority="2" operator="equal">
      <formula>"Actual"</formula>
    </cfRule>
  </conditionalFormatting>
  <conditionalFormatting sqref="B14:Q14 B12:E12 B13:D13 B17:Q17 B15:E15 B16:D16 B19:D19 B18:E18">
    <cfRule type="expression" dxfId="274" priority="1">
      <formula>($C$39="Y")</formula>
    </cfRule>
  </conditionalFormatting>
  <dataValidations count="5">
    <dataValidation type="list" allowBlank="1" showInputMessage="1" showErrorMessage="1" sqref="C56 K56 C38 K38">
      <formula1>"Real,Nominal"</formula1>
    </dataValidation>
    <dataValidation type="list" allowBlank="1" showInputMessage="1" showErrorMessage="1" sqref="E56 N56 E38 N38">
      <formula1>"NA,2008/09,2009/10,2010/11,2011/12,2012/13,2013/14,2014/15, 2015/16"</formula1>
    </dataValidation>
    <dataValidation type="list" allowBlank="1" showInputMessage="1" showErrorMessage="1" sqref="C59 C41">
      <formula1>"1s,10s,1000s,1Ms,other"</formula1>
    </dataValidation>
    <dataValidation type="list" allowBlank="1" showInputMessage="1" showErrorMessage="1" sqref="N59:O59 N41:O41">
      <formula1>"Labour only,Materials only,Contracted serv only,Total cost"</formula1>
    </dataValidation>
    <dataValidation type="list" allowBlank="1" showInputMessage="1" showErrorMessage="1" sqref="H59 H41">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8" fitToHeight="0" orientation="landscape" r:id="rId1"/>
  <headerFooter>
    <oddFooter>&amp;L&amp;A  - &amp;D&amp;CBasis of Preparation&amp;R&amp;P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
  <sheetViews>
    <sheetView view="pageBreakPreview" topLeftCell="A35" zoomScale="90" zoomScaleNormal="85" zoomScaleSheetLayoutView="90" workbookViewId="0">
      <selection activeCell="K75" sqref="K75:Q75"/>
    </sheetView>
  </sheetViews>
  <sheetFormatPr defaultRowHeight="15" outlineLevelRow="1"/>
  <cols>
    <col min="1" max="1" width="28.1406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5.1 : 5.1 Material Projects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5.0999999999999996</v>
      </c>
      <c r="B5" s="12" t="s">
        <v>234</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Actual</v>
      </c>
      <c r="C7" s="26" t="s">
        <v>22</v>
      </c>
      <c r="D7" s="26"/>
      <c r="E7" s="26"/>
      <c r="F7" s="26"/>
      <c r="G7" s="26"/>
      <c r="H7" s="26"/>
      <c r="I7" s="26"/>
      <c r="J7" s="26"/>
      <c r="K7" s="26"/>
      <c r="L7" s="26"/>
      <c r="M7" s="26"/>
      <c r="N7" s="26"/>
      <c r="O7" s="26"/>
      <c r="P7" s="26"/>
      <c r="Q7" s="27"/>
    </row>
    <row r="8" spans="1:18" outlineLevel="1">
      <c r="A8" s="63" t="s">
        <v>68</v>
      </c>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450</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ht="42.75" customHeight="1"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240</v>
      </c>
      <c r="B29" s="41" t="s">
        <v>41</v>
      </c>
      <c r="C29" s="115" t="s">
        <v>85</v>
      </c>
      <c r="D29" s="116"/>
      <c r="E29" s="116"/>
      <c r="F29" s="116"/>
      <c r="G29" s="116"/>
      <c r="H29" s="116"/>
      <c r="I29" s="116"/>
      <c r="J29" s="116"/>
      <c r="K29" s="116"/>
      <c r="L29" s="116"/>
      <c r="M29" s="116"/>
      <c r="N29" s="116"/>
      <c r="O29" s="116"/>
      <c r="P29" s="116"/>
      <c r="Q29" s="117"/>
    </row>
    <row r="30" spans="1:18" outlineLevel="1">
      <c r="A30" s="63" t="s">
        <v>68</v>
      </c>
      <c r="B30" s="29" t="s">
        <v>42</v>
      </c>
      <c r="C30" s="118" t="s">
        <v>86</v>
      </c>
      <c r="D30" s="119"/>
      <c r="E30" s="119"/>
      <c r="F30" s="119"/>
      <c r="G30" s="119"/>
      <c r="H30" s="119"/>
      <c r="I30" s="119"/>
      <c r="J30" s="119"/>
      <c r="K30" s="119"/>
      <c r="L30" s="119"/>
      <c r="M30" s="119"/>
      <c r="N30" s="120"/>
      <c r="O30" s="120"/>
      <c r="P30" s="120"/>
      <c r="Q30" s="121"/>
    </row>
    <row r="31" spans="1:18" outlineLevel="1">
      <c r="A31" s="42"/>
      <c r="B31" s="29" t="s">
        <v>46</v>
      </c>
      <c r="C31" s="127">
        <v>41761</v>
      </c>
      <c r="D31" s="112"/>
      <c r="E31" s="112"/>
      <c r="F31" s="113"/>
      <c r="G31" s="29"/>
      <c r="H31" s="29"/>
      <c r="I31" s="29"/>
      <c r="J31" s="29"/>
      <c r="K31" s="29"/>
      <c r="L31" s="29"/>
      <c r="M31" s="29"/>
      <c r="N31" s="29"/>
      <c r="O31" s="29"/>
      <c r="P31" s="29"/>
      <c r="Q31" s="43"/>
    </row>
    <row r="32" spans="1:18" ht="18" customHeight="1" outlineLevel="1">
      <c r="A32" s="42"/>
      <c r="B32" s="44" t="s">
        <v>47</v>
      </c>
      <c r="C32" s="125" t="s">
        <v>87</v>
      </c>
      <c r="D32" s="111"/>
      <c r="E32" s="111"/>
      <c r="F32" s="111"/>
      <c r="G32" s="111"/>
      <c r="H32" s="111"/>
      <c r="I32" s="111"/>
      <c r="J32" s="111"/>
      <c r="K32" s="111"/>
      <c r="L32" s="111"/>
      <c r="M32" s="111"/>
      <c r="N32" s="111"/>
      <c r="O32" s="111"/>
      <c r="P32" s="111"/>
      <c r="Q32" s="12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26</v>
      </c>
    </row>
    <row r="35" spans="1:17" outlineLevel="1">
      <c r="A35" s="42"/>
      <c r="B35" s="46" t="str">
        <f>IF(AND(H34="Y",Q34="Y",K35="N",Q35="N"),"Actual", "Estimated")</f>
        <v>Actual</v>
      </c>
      <c r="C35" s="29" t="s">
        <v>52</v>
      </c>
      <c r="D35" s="29"/>
      <c r="E35" s="29"/>
      <c r="F35" s="29"/>
      <c r="G35" s="29"/>
      <c r="H35" s="29"/>
      <c r="I35" s="29"/>
      <c r="J35" s="29"/>
      <c r="K35" s="31" t="s">
        <v>73</v>
      </c>
      <c r="L35" s="29" t="s">
        <v>53</v>
      </c>
      <c r="M35" s="29"/>
      <c r="N35" s="29"/>
      <c r="O35" s="29"/>
      <c r="P35" s="29"/>
      <c r="Q35" s="45" t="s">
        <v>73</v>
      </c>
    </row>
    <row r="36" spans="1:17" outlineLevel="1">
      <c r="A36" s="42"/>
      <c r="B36" s="29"/>
      <c r="C36" s="29"/>
      <c r="D36" s="29"/>
      <c r="E36" s="29"/>
      <c r="F36" s="29"/>
      <c r="G36" s="29"/>
      <c r="H36" s="29"/>
      <c r="I36" s="29"/>
      <c r="J36" s="29"/>
      <c r="K36" s="29"/>
      <c r="L36" s="29"/>
      <c r="M36" s="29"/>
      <c r="N36" s="29"/>
      <c r="O36" s="29"/>
      <c r="P36" s="29"/>
      <c r="Q36" s="43"/>
    </row>
    <row r="37" spans="1:17" outlineLevel="1">
      <c r="A37" s="42"/>
      <c r="B37" s="47" t="s">
        <v>54</v>
      </c>
      <c r="C37" s="48" t="s">
        <v>55</v>
      </c>
      <c r="D37" s="48"/>
      <c r="E37" s="48"/>
      <c r="F37" s="48"/>
      <c r="G37" s="48"/>
      <c r="H37" s="48"/>
      <c r="I37" s="48"/>
      <c r="J37" s="29"/>
      <c r="K37" s="49" t="s">
        <v>56</v>
      </c>
      <c r="L37" s="49"/>
      <c r="M37" s="49"/>
      <c r="N37" s="49"/>
      <c r="O37" s="49"/>
      <c r="P37" s="49"/>
      <c r="Q37" s="43"/>
    </row>
    <row r="38" spans="1:17" outlineLevel="1">
      <c r="A38" s="42"/>
      <c r="B38" s="29" t="s">
        <v>57</v>
      </c>
      <c r="C38" s="50" t="s">
        <v>74</v>
      </c>
      <c r="D38" s="51" t="s">
        <v>58</v>
      </c>
      <c r="E38" s="50" t="s">
        <v>59</v>
      </c>
      <c r="H38" s="29"/>
      <c r="I38" s="29"/>
      <c r="J38" s="29"/>
      <c r="K38" s="50" t="s">
        <v>75</v>
      </c>
      <c r="L38" s="29" t="s">
        <v>58</v>
      </c>
      <c r="M38" s="29"/>
      <c r="N38" s="50" t="s">
        <v>17</v>
      </c>
      <c r="O38" s="29"/>
      <c r="P38" s="29"/>
      <c r="Q38" s="43"/>
    </row>
    <row r="39" spans="1:17" outlineLevel="1">
      <c r="A39" s="42"/>
      <c r="B39" s="29"/>
      <c r="C39" s="29"/>
      <c r="D39" s="29"/>
      <c r="E39" s="29"/>
      <c r="F39" s="29"/>
      <c r="G39" s="29"/>
      <c r="H39" s="29"/>
      <c r="I39" s="29"/>
      <c r="J39" s="29"/>
      <c r="K39" s="122" t="str">
        <f>IF(OR(K38&lt;&gt;"Real",N38&lt;&gt;"2014/15"),"** Note: Data required to be reported in Real $ @ Jun14.  Escalate using standard CPI assumptions","OK - no escalation required")</f>
        <v>** Note: Data required to be reported in Real $ @ Jun14.  Escalate using standard CPI assumptions</v>
      </c>
      <c r="L39" s="122"/>
      <c r="M39" s="122"/>
      <c r="N39" s="122"/>
      <c r="O39" s="122"/>
      <c r="P39" s="122"/>
      <c r="Q39" s="123"/>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76</v>
      </c>
      <c r="D41" s="29"/>
      <c r="E41" s="29"/>
      <c r="F41" s="29" t="s">
        <v>61</v>
      </c>
      <c r="G41" s="29"/>
      <c r="H41" s="124" t="s">
        <v>77</v>
      </c>
      <c r="I41" s="124"/>
      <c r="J41" s="29"/>
      <c r="K41" s="29" t="s">
        <v>62</v>
      </c>
      <c r="L41" s="29"/>
      <c r="M41" s="29"/>
      <c r="N41" s="124" t="s">
        <v>78</v>
      </c>
      <c r="O41" s="124"/>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t="s">
        <v>88</v>
      </c>
      <c r="D43" s="193"/>
      <c r="E43" s="193"/>
      <c r="F43" s="193"/>
      <c r="G43" s="193"/>
      <c r="H43" s="193"/>
      <c r="I43" s="193"/>
      <c r="J43" s="193"/>
      <c r="K43" s="193"/>
      <c r="L43" s="193"/>
      <c r="M43" s="193"/>
      <c r="N43" s="193"/>
      <c r="O43" s="193"/>
      <c r="P43" s="193"/>
      <c r="Q43" s="249"/>
    </row>
    <row r="44" spans="1:17" hidden="1"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ht="15.75" outlineLevel="1" thickBot="1"/>
    <row r="47" spans="1:17" outlineLevel="1">
      <c r="A47" s="40" t="s">
        <v>241</v>
      </c>
      <c r="B47" s="41" t="s">
        <v>41</v>
      </c>
      <c r="C47" s="115" t="s">
        <v>294</v>
      </c>
      <c r="D47" s="116"/>
      <c r="E47" s="116"/>
      <c r="F47" s="116"/>
      <c r="G47" s="116"/>
      <c r="H47" s="116"/>
      <c r="I47" s="116"/>
      <c r="J47" s="116"/>
      <c r="K47" s="116"/>
      <c r="L47" s="116"/>
      <c r="M47" s="116"/>
      <c r="N47" s="116"/>
      <c r="O47" s="116"/>
      <c r="P47" s="116"/>
      <c r="Q47" s="117"/>
    </row>
    <row r="48" spans="1:17" outlineLevel="1">
      <c r="A48" s="63" t="s">
        <v>68</v>
      </c>
      <c r="B48" s="29" t="s">
        <v>42</v>
      </c>
      <c r="C48" s="118" t="s">
        <v>295</v>
      </c>
      <c r="D48" s="119"/>
      <c r="E48" s="119"/>
      <c r="F48" s="119"/>
      <c r="G48" s="119"/>
      <c r="H48" s="119"/>
      <c r="I48" s="119"/>
      <c r="J48" s="119"/>
      <c r="K48" s="119"/>
      <c r="L48" s="119"/>
      <c r="M48" s="119"/>
      <c r="N48" s="120"/>
      <c r="O48" s="120"/>
      <c r="P48" s="120"/>
      <c r="Q48" s="121"/>
    </row>
    <row r="49" spans="1:17" outlineLevel="1">
      <c r="A49" s="42"/>
      <c r="B49" s="29" t="s">
        <v>46</v>
      </c>
      <c r="C49" s="127">
        <v>41761</v>
      </c>
      <c r="D49" s="112"/>
      <c r="E49" s="112"/>
      <c r="F49" s="113"/>
      <c r="G49" s="29"/>
      <c r="H49" s="29"/>
      <c r="I49" s="29"/>
      <c r="J49" s="29"/>
      <c r="K49" s="29"/>
      <c r="L49" s="29"/>
      <c r="M49" s="29"/>
      <c r="N49" s="29"/>
      <c r="O49" s="29"/>
      <c r="P49" s="29"/>
      <c r="Q49" s="43"/>
    </row>
    <row r="50" spans="1:17" outlineLevel="1">
      <c r="A50" s="42"/>
      <c r="B50" s="44" t="s">
        <v>47</v>
      </c>
      <c r="C50" s="125" t="s">
        <v>87</v>
      </c>
      <c r="D50" s="111"/>
      <c r="E50" s="111"/>
      <c r="F50" s="111"/>
      <c r="G50" s="111"/>
      <c r="H50" s="111"/>
      <c r="I50" s="111"/>
      <c r="J50" s="111"/>
      <c r="K50" s="111"/>
      <c r="L50" s="111"/>
      <c r="M50" s="111"/>
      <c r="N50" s="111"/>
      <c r="O50" s="111"/>
      <c r="P50" s="111"/>
      <c r="Q50" s="126"/>
    </row>
    <row r="51" spans="1:17" outlineLevel="1">
      <c r="A51" s="42"/>
      <c r="B51" s="29"/>
      <c r="C51" s="29"/>
      <c r="D51" s="29"/>
      <c r="E51" s="29"/>
      <c r="F51" s="29"/>
      <c r="G51" s="29"/>
      <c r="H51" s="29"/>
      <c r="I51" s="29"/>
      <c r="J51" s="29"/>
      <c r="K51" s="29"/>
      <c r="L51" s="29"/>
      <c r="M51" s="29"/>
      <c r="N51" s="29"/>
      <c r="O51" s="29"/>
      <c r="P51" s="29"/>
      <c r="Q51" s="43"/>
    </row>
    <row r="52" spans="1:17" outlineLevel="1">
      <c r="A52" s="42"/>
      <c r="B52" s="29" t="s">
        <v>48</v>
      </c>
      <c r="C52" s="29" t="s">
        <v>49</v>
      </c>
      <c r="D52" s="29"/>
      <c r="E52" s="29"/>
      <c r="F52" s="29"/>
      <c r="G52" s="29"/>
      <c r="H52" s="31" t="s">
        <v>26</v>
      </c>
      <c r="I52" s="29"/>
      <c r="J52" s="29"/>
      <c r="K52" s="29"/>
      <c r="L52" s="29" t="s">
        <v>51</v>
      </c>
      <c r="M52" s="29"/>
      <c r="N52" s="29"/>
      <c r="O52" s="29"/>
      <c r="P52" s="29"/>
      <c r="Q52" s="45" t="s">
        <v>26</v>
      </c>
    </row>
    <row r="53" spans="1:17" outlineLevel="1">
      <c r="A53" s="42"/>
      <c r="B53" s="46" t="str">
        <f>IF(AND(H52="Y",Q52="Y",K53="N",Q53="N"),"Actual", "Estimated")</f>
        <v>Actual</v>
      </c>
      <c r="C53" s="29" t="s">
        <v>52</v>
      </c>
      <c r="D53" s="29"/>
      <c r="E53" s="29"/>
      <c r="F53" s="29"/>
      <c r="G53" s="29"/>
      <c r="H53" s="29"/>
      <c r="I53" s="29"/>
      <c r="J53" s="29"/>
      <c r="K53" s="31" t="s">
        <v>73</v>
      </c>
      <c r="L53" s="29" t="s">
        <v>53</v>
      </c>
      <c r="M53" s="29"/>
      <c r="N53" s="29"/>
      <c r="O53" s="29"/>
      <c r="P53" s="29"/>
      <c r="Q53" s="45" t="s">
        <v>73</v>
      </c>
    </row>
    <row r="54" spans="1:17" outlineLevel="1">
      <c r="A54" s="42"/>
      <c r="B54" s="29"/>
      <c r="C54" s="29"/>
      <c r="D54" s="29"/>
      <c r="E54" s="29"/>
      <c r="F54" s="29"/>
      <c r="G54" s="29"/>
      <c r="H54" s="29"/>
      <c r="I54" s="29"/>
      <c r="J54" s="29"/>
      <c r="K54" s="29"/>
      <c r="L54" s="29"/>
      <c r="M54" s="29"/>
      <c r="N54" s="29"/>
      <c r="O54" s="29"/>
      <c r="P54" s="29"/>
      <c r="Q54" s="43"/>
    </row>
    <row r="55" spans="1:17" outlineLevel="1">
      <c r="A55" s="42"/>
      <c r="B55" s="47" t="s">
        <v>54</v>
      </c>
      <c r="C55" s="48" t="s">
        <v>55</v>
      </c>
      <c r="D55" s="48"/>
      <c r="E55" s="48"/>
      <c r="F55" s="48"/>
      <c r="G55" s="48"/>
      <c r="H55" s="48"/>
      <c r="I55" s="48"/>
      <c r="J55" s="29"/>
      <c r="K55" s="49" t="s">
        <v>56</v>
      </c>
      <c r="L55" s="49"/>
      <c r="M55" s="49"/>
      <c r="N55" s="49"/>
      <c r="O55" s="49"/>
      <c r="P55" s="49"/>
      <c r="Q55" s="43"/>
    </row>
    <row r="56" spans="1:17" outlineLevel="1">
      <c r="A56" s="42"/>
      <c r="B56" s="29" t="s">
        <v>57</v>
      </c>
      <c r="C56" s="50" t="s">
        <v>74</v>
      </c>
      <c r="D56" s="51" t="s">
        <v>58</v>
      </c>
      <c r="E56" s="50" t="s">
        <v>59</v>
      </c>
      <c r="H56" s="29"/>
      <c r="I56" s="29"/>
      <c r="J56" s="29"/>
      <c r="K56" s="50" t="s">
        <v>75</v>
      </c>
      <c r="L56" s="29" t="s">
        <v>58</v>
      </c>
      <c r="M56" s="29"/>
      <c r="N56" s="50" t="s">
        <v>17</v>
      </c>
      <c r="O56" s="29"/>
      <c r="P56" s="29"/>
      <c r="Q56" s="43"/>
    </row>
    <row r="57" spans="1:17" outlineLevel="1">
      <c r="A57" s="42"/>
      <c r="B57" s="29"/>
      <c r="C57" s="29"/>
      <c r="D57" s="29"/>
      <c r="E57" s="29"/>
      <c r="F57" s="29"/>
      <c r="G57" s="29"/>
      <c r="H57" s="29"/>
      <c r="I57" s="29"/>
      <c r="J57" s="29"/>
      <c r="K57" s="122" t="str">
        <f>IF(OR(K56&lt;&gt;"Real",N56&lt;&gt;"2014/15"),"** Note: Data required to be reported in Real $ @ Jun14.  Escalate using standard CPI assumptions","OK - no escalation required")</f>
        <v>** Note: Data required to be reported in Real $ @ Jun14.  Escalate using standard CPI assumptions</v>
      </c>
      <c r="L57" s="122"/>
      <c r="M57" s="122"/>
      <c r="N57" s="122"/>
      <c r="O57" s="122"/>
      <c r="P57" s="122"/>
      <c r="Q57" s="123"/>
    </row>
    <row r="58" spans="1:17" outlineLevel="1">
      <c r="A58" s="42"/>
      <c r="B58" s="29"/>
      <c r="C58" s="29"/>
      <c r="D58" s="29"/>
      <c r="E58" s="29"/>
      <c r="F58" s="29"/>
      <c r="G58" s="29"/>
      <c r="H58" s="29"/>
      <c r="I58" s="29"/>
      <c r="J58" s="29"/>
      <c r="K58" s="29"/>
      <c r="L58" s="29"/>
      <c r="M58" s="29"/>
      <c r="N58" s="29"/>
      <c r="O58" s="29"/>
      <c r="P58" s="29"/>
      <c r="Q58" s="43"/>
    </row>
    <row r="59" spans="1:17" outlineLevel="1">
      <c r="A59" s="42"/>
      <c r="B59" s="29" t="s">
        <v>60</v>
      </c>
      <c r="C59" s="50" t="s">
        <v>76</v>
      </c>
      <c r="D59" s="29"/>
      <c r="E59" s="29"/>
      <c r="F59" s="29" t="s">
        <v>61</v>
      </c>
      <c r="G59" s="29"/>
      <c r="H59" s="124" t="s">
        <v>77</v>
      </c>
      <c r="I59" s="124"/>
      <c r="J59" s="29"/>
      <c r="K59" s="29" t="s">
        <v>62</v>
      </c>
      <c r="L59" s="29"/>
      <c r="M59" s="29"/>
      <c r="N59" s="124" t="s">
        <v>78</v>
      </c>
      <c r="O59" s="124"/>
      <c r="P59" s="29"/>
      <c r="Q59" s="43"/>
    </row>
    <row r="60" spans="1:17" outlineLevel="1">
      <c r="A60" s="42"/>
      <c r="B60" s="29"/>
      <c r="C60" s="29"/>
      <c r="D60" s="29"/>
      <c r="E60" s="29"/>
      <c r="F60" s="29"/>
      <c r="G60" s="29"/>
      <c r="H60" s="29"/>
      <c r="I60" s="29"/>
      <c r="J60" s="29"/>
      <c r="K60" s="29"/>
      <c r="L60" s="29"/>
      <c r="M60" s="29"/>
      <c r="N60" s="29"/>
      <c r="O60" s="29"/>
      <c r="P60" s="29"/>
      <c r="Q60" s="43"/>
    </row>
    <row r="61" spans="1:17" ht="15" customHeight="1" outlineLevel="1">
      <c r="A61" s="42"/>
      <c r="B61" s="29" t="s">
        <v>63</v>
      </c>
      <c r="C61" s="192" t="s">
        <v>88</v>
      </c>
      <c r="D61" s="193"/>
      <c r="E61" s="193"/>
      <c r="F61" s="193"/>
      <c r="G61" s="193"/>
      <c r="H61" s="193"/>
      <c r="I61" s="193"/>
      <c r="J61" s="193"/>
      <c r="K61" s="193"/>
      <c r="L61" s="193"/>
      <c r="M61" s="193"/>
      <c r="N61" s="193"/>
      <c r="O61" s="193"/>
      <c r="P61" s="193"/>
      <c r="Q61" s="249"/>
    </row>
    <row r="62" spans="1:17" ht="15" hidden="1" customHeight="1" outlineLevel="1">
      <c r="A62" s="42"/>
      <c r="B62" s="29" t="s">
        <v>64</v>
      </c>
      <c r="C62" s="29"/>
      <c r="D62" s="29"/>
      <c r="E62" s="29"/>
      <c r="F62" s="29"/>
      <c r="G62" s="29"/>
      <c r="H62" s="29"/>
      <c r="I62" s="29"/>
      <c r="J62" s="29"/>
      <c r="K62" s="29"/>
      <c r="L62" s="29"/>
      <c r="M62" s="29"/>
      <c r="N62" s="29"/>
      <c r="O62" s="29"/>
      <c r="P62" s="29"/>
      <c r="Q62" s="43"/>
    </row>
    <row r="63" spans="1:17" ht="15.75" outlineLevel="1" thickBot="1">
      <c r="A63" s="52"/>
      <c r="B63" s="53"/>
      <c r="C63" s="53"/>
      <c r="D63" s="53"/>
      <c r="E63" s="53"/>
      <c r="F63" s="53"/>
      <c r="G63" s="53"/>
      <c r="H63" s="53"/>
      <c r="I63" s="53"/>
      <c r="J63" s="53"/>
      <c r="K63" s="53"/>
      <c r="L63" s="53"/>
      <c r="M63" s="53"/>
      <c r="N63" s="53"/>
      <c r="O63" s="53"/>
      <c r="P63" s="53"/>
      <c r="Q63" s="54"/>
    </row>
    <row r="64" spans="1:17" ht="15.75" outlineLevel="1" thickBot="1">
      <c r="A64" s="29"/>
      <c r="B64" s="29"/>
      <c r="C64" s="29"/>
      <c r="D64" s="29"/>
      <c r="E64" s="29"/>
      <c r="F64" s="29"/>
      <c r="G64" s="29"/>
      <c r="H64" s="29"/>
      <c r="I64" s="29"/>
      <c r="J64" s="29"/>
      <c r="K64" s="29"/>
      <c r="L64" s="29"/>
      <c r="M64" s="29"/>
      <c r="N64" s="29"/>
      <c r="O64" s="29"/>
      <c r="P64" s="29"/>
      <c r="Q64" s="29"/>
    </row>
    <row r="65" spans="1:17" outlineLevel="1">
      <c r="A65" s="40" t="s">
        <v>65</v>
      </c>
      <c r="B65" s="41" t="s">
        <v>41</v>
      </c>
      <c r="C65" s="180" t="s">
        <v>292</v>
      </c>
      <c r="D65" s="181"/>
      <c r="E65" s="181"/>
      <c r="F65" s="181"/>
      <c r="G65" s="181"/>
      <c r="H65" s="181"/>
      <c r="I65" s="181"/>
      <c r="J65" s="181"/>
      <c r="K65" s="181"/>
      <c r="L65" s="181"/>
      <c r="M65" s="181"/>
      <c r="N65" s="181"/>
      <c r="O65" s="181"/>
      <c r="P65" s="181"/>
      <c r="Q65" s="182"/>
    </row>
    <row r="66" spans="1:17" outlineLevel="1">
      <c r="A66" s="42"/>
      <c r="B66" s="29" t="s">
        <v>42</v>
      </c>
      <c r="C66" s="183" t="s">
        <v>293</v>
      </c>
      <c r="D66" s="184"/>
      <c r="E66" s="184"/>
      <c r="F66" s="184"/>
      <c r="G66" s="184"/>
      <c r="H66" s="184"/>
      <c r="I66" s="184"/>
      <c r="J66" s="184"/>
      <c r="K66" s="184"/>
      <c r="L66" s="184"/>
      <c r="M66" s="184"/>
      <c r="N66" s="185"/>
      <c r="O66" s="185"/>
      <c r="P66" s="185"/>
      <c r="Q66" s="186"/>
    </row>
    <row r="67" spans="1:17" outlineLevel="1">
      <c r="A67" s="42"/>
      <c r="B67" s="29" t="s">
        <v>46</v>
      </c>
      <c r="C67" s="228">
        <v>41760</v>
      </c>
      <c r="D67" s="190"/>
      <c r="E67" s="190"/>
      <c r="F67" s="197"/>
      <c r="G67" s="29"/>
      <c r="H67" s="29"/>
      <c r="I67" s="29"/>
      <c r="J67" s="29"/>
      <c r="K67" s="29"/>
      <c r="L67" s="29"/>
      <c r="M67" s="29"/>
      <c r="N67" s="29"/>
      <c r="O67" s="29"/>
      <c r="P67" s="29"/>
      <c r="Q67" s="43"/>
    </row>
    <row r="68" spans="1:17" ht="39" customHeight="1" outlineLevel="1">
      <c r="A68" s="42"/>
      <c r="B68" s="44" t="s">
        <v>47</v>
      </c>
      <c r="C68" s="192" t="s">
        <v>352</v>
      </c>
      <c r="D68" s="184"/>
      <c r="E68" s="184"/>
      <c r="F68" s="184"/>
      <c r="G68" s="184"/>
      <c r="H68" s="184"/>
      <c r="I68" s="184"/>
      <c r="J68" s="184"/>
      <c r="K68" s="184"/>
      <c r="L68" s="184"/>
      <c r="M68" s="184"/>
      <c r="N68" s="185"/>
      <c r="O68" s="185"/>
      <c r="P68" s="185"/>
      <c r="Q68" s="186"/>
    </row>
    <row r="69" spans="1:17" ht="15" customHeight="1" outlineLevel="1">
      <c r="A69" s="42"/>
      <c r="B69" s="29"/>
      <c r="C69" s="29"/>
      <c r="D69" s="29"/>
      <c r="E69" s="29"/>
      <c r="F69" s="29"/>
      <c r="G69" s="29"/>
      <c r="H69" s="29"/>
      <c r="I69" s="29"/>
      <c r="J69" s="29"/>
      <c r="K69" s="29"/>
      <c r="L69" s="29"/>
      <c r="M69" s="29"/>
      <c r="N69" s="29"/>
      <c r="O69" s="29"/>
      <c r="P69" s="29"/>
      <c r="Q69" s="43"/>
    </row>
    <row r="70" spans="1:17" outlineLevel="1">
      <c r="A70" s="42"/>
      <c r="B70" s="29" t="s">
        <v>48</v>
      </c>
      <c r="C70" s="29" t="s">
        <v>49</v>
      </c>
      <c r="D70" s="29"/>
      <c r="E70" s="29"/>
      <c r="F70" s="29"/>
      <c r="G70" s="29"/>
      <c r="H70" s="31" t="s">
        <v>26</v>
      </c>
      <c r="I70" s="29"/>
      <c r="J70" s="29"/>
      <c r="K70" s="29"/>
      <c r="L70" s="29" t="s">
        <v>51</v>
      </c>
      <c r="M70" s="29"/>
      <c r="N70" s="29"/>
      <c r="O70" s="29"/>
      <c r="P70" s="29"/>
      <c r="Q70" s="45" t="s">
        <v>26</v>
      </c>
    </row>
    <row r="71" spans="1:17" outlineLevel="1">
      <c r="A71" s="42"/>
      <c r="B71" s="46" t="str">
        <f>IF(AND(H70="Y",Q70="Y",K71="N",Q71="N"),"Actual", "Estimated")</f>
        <v>Actual</v>
      </c>
      <c r="C71" s="29" t="s">
        <v>52</v>
      </c>
      <c r="D71" s="29"/>
      <c r="E71" s="29"/>
      <c r="F71" s="29"/>
      <c r="G71" s="29"/>
      <c r="H71" s="29"/>
      <c r="I71" s="29"/>
      <c r="J71" s="29"/>
      <c r="K71" s="31" t="s">
        <v>73</v>
      </c>
      <c r="L71" s="29" t="s">
        <v>53</v>
      </c>
      <c r="M71" s="29"/>
      <c r="N71" s="29"/>
      <c r="O71" s="29"/>
      <c r="P71" s="29"/>
      <c r="Q71" s="45" t="s">
        <v>73</v>
      </c>
    </row>
    <row r="72" spans="1:17" hidden="1" outlineLevel="1">
      <c r="A72" s="42"/>
      <c r="B72" s="29"/>
      <c r="C72" s="29"/>
      <c r="D72" s="29"/>
      <c r="E72" s="29"/>
      <c r="F72" s="29"/>
      <c r="G72" s="29"/>
      <c r="H72" s="29"/>
      <c r="I72" s="29"/>
      <c r="J72" s="29"/>
      <c r="K72" s="29"/>
      <c r="L72" s="29"/>
      <c r="M72" s="29"/>
      <c r="N72" s="29"/>
      <c r="O72" s="29"/>
      <c r="P72" s="29"/>
      <c r="Q72" s="43"/>
    </row>
    <row r="73" spans="1:17" hidden="1" outlineLevel="1">
      <c r="A73" s="42"/>
      <c r="B73" s="47" t="s">
        <v>54</v>
      </c>
      <c r="C73" s="48" t="s">
        <v>55</v>
      </c>
      <c r="D73" s="48"/>
      <c r="E73" s="48"/>
      <c r="F73" s="48"/>
      <c r="G73" s="48"/>
      <c r="H73" s="48"/>
      <c r="I73" s="48"/>
      <c r="J73" s="29"/>
      <c r="K73" s="49" t="s">
        <v>56</v>
      </c>
      <c r="L73" s="49"/>
      <c r="M73" s="49"/>
      <c r="N73" s="49"/>
      <c r="O73" s="49"/>
      <c r="P73" s="49"/>
      <c r="Q73" s="43"/>
    </row>
    <row r="74" spans="1:17" hidden="1" outlineLevel="1">
      <c r="A74" s="42"/>
      <c r="B74" s="29" t="s">
        <v>57</v>
      </c>
      <c r="C74" s="50" t="s">
        <v>74</v>
      </c>
      <c r="D74" s="51" t="s">
        <v>58</v>
      </c>
      <c r="E74" s="50" t="s">
        <v>59</v>
      </c>
      <c r="H74" s="29"/>
      <c r="I74" s="29"/>
      <c r="J74" s="29"/>
      <c r="K74" s="50" t="s">
        <v>75</v>
      </c>
      <c r="L74" s="29" t="s">
        <v>58</v>
      </c>
      <c r="M74" s="29"/>
      <c r="N74" s="50" t="s">
        <v>17</v>
      </c>
      <c r="O74" s="29"/>
      <c r="P74" s="29"/>
      <c r="Q74" s="43"/>
    </row>
    <row r="75" spans="1:17" hidden="1" outlineLevel="1">
      <c r="A75" s="42"/>
      <c r="B75" s="29"/>
      <c r="C75" s="29"/>
      <c r="D75" s="29"/>
      <c r="E75" s="29"/>
      <c r="F75" s="29"/>
      <c r="G75" s="29"/>
      <c r="H75" s="29"/>
      <c r="I75" s="29"/>
      <c r="J75" s="29"/>
      <c r="K75" s="198" t="str">
        <f>IF(OR(K74&lt;&gt;"Real",N74&lt;&gt;"2014/15"),"** Note: Data required to be reported in Real $ @ Jun14.  Escalate using standard CPI assumptions","OK - no escalation required")</f>
        <v>** Note: Data required to be reported in Real $ @ Jun14.  Escalate using standard CPI assumptions</v>
      </c>
      <c r="L75" s="198"/>
      <c r="M75" s="198"/>
      <c r="N75" s="198"/>
      <c r="O75" s="198"/>
      <c r="P75" s="198"/>
      <c r="Q75" s="199"/>
    </row>
    <row r="76" spans="1:17" hidden="1" outlineLevel="1">
      <c r="A76" s="42"/>
      <c r="B76" s="29"/>
      <c r="C76" s="29"/>
      <c r="D76" s="29"/>
      <c r="E76" s="29"/>
      <c r="F76" s="29"/>
      <c r="G76" s="29"/>
      <c r="H76" s="29"/>
      <c r="I76" s="29"/>
      <c r="J76" s="29"/>
      <c r="K76" s="29"/>
      <c r="L76" s="29"/>
      <c r="M76" s="29"/>
      <c r="N76" s="29"/>
      <c r="O76" s="29"/>
      <c r="P76" s="29"/>
      <c r="Q76" s="43"/>
    </row>
    <row r="77" spans="1:17" hidden="1" outlineLevel="1">
      <c r="A77" s="42"/>
      <c r="B77" s="29" t="s">
        <v>60</v>
      </c>
      <c r="C77" s="50"/>
      <c r="D77" s="29"/>
      <c r="E77" s="29"/>
      <c r="F77" s="29" t="s">
        <v>61</v>
      </c>
      <c r="G77" s="29"/>
      <c r="H77" s="200"/>
      <c r="I77" s="200"/>
      <c r="J77" s="29"/>
      <c r="K77" s="29" t="s">
        <v>62</v>
      </c>
      <c r="L77" s="29"/>
      <c r="M77" s="29"/>
      <c r="N77" s="200"/>
      <c r="O77" s="200"/>
      <c r="P77" s="29"/>
      <c r="Q77" s="43"/>
    </row>
    <row r="78" spans="1:17" hidden="1" outlineLevel="1">
      <c r="A78" s="42"/>
      <c r="B78" s="29"/>
      <c r="C78" s="29"/>
      <c r="D78" s="29"/>
      <c r="E78" s="29"/>
      <c r="F78" s="29"/>
      <c r="G78" s="29"/>
      <c r="H78" s="29"/>
      <c r="I78" s="29"/>
      <c r="J78" s="29"/>
      <c r="K78" s="29"/>
      <c r="L78" s="29"/>
      <c r="M78" s="29"/>
      <c r="N78" s="29"/>
      <c r="O78" s="29"/>
      <c r="P78" s="29"/>
      <c r="Q78" s="43"/>
    </row>
    <row r="79" spans="1:17" hidden="1" outlineLevel="1">
      <c r="A79" s="42"/>
      <c r="B79" s="29" t="s">
        <v>63</v>
      </c>
      <c r="C79" s="192"/>
      <c r="D79" s="193"/>
      <c r="E79" s="194"/>
      <c r="F79" s="194"/>
      <c r="G79" s="194"/>
      <c r="H79" s="194"/>
      <c r="I79" s="194"/>
      <c r="J79" s="194"/>
      <c r="K79" s="194"/>
      <c r="L79" s="194"/>
      <c r="M79" s="194"/>
      <c r="N79" s="194"/>
      <c r="O79" s="194"/>
      <c r="P79" s="194"/>
      <c r="Q79" s="195"/>
    </row>
    <row r="80" spans="1:17" ht="15" hidden="1" customHeight="1" outlineLevel="1">
      <c r="A80" s="42"/>
      <c r="B80" s="29" t="s">
        <v>64</v>
      </c>
      <c r="C80" s="29"/>
      <c r="D80" s="29"/>
      <c r="E80" s="29"/>
      <c r="F80" s="29"/>
      <c r="G80" s="29"/>
      <c r="H80" s="29"/>
      <c r="I80" s="29"/>
      <c r="J80" s="29"/>
      <c r="K80" s="29"/>
      <c r="L80" s="29"/>
      <c r="M80" s="29"/>
      <c r="N80" s="29"/>
      <c r="O80" s="29"/>
      <c r="P80" s="29"/>
      <c r="Q80" s="43"/>
    </row>
    <row r="81" spans="1:17" ht="15.75" outlineLevel="1" thickBot="1">
      <c r="A81" s="52"/>
      <c r="B81" s="53"/>
      <c r="C81" s="53"/>
      <c r="D81" s="53"/>
      <c r="E81" s="53"/>
      <c r="F81" s="53"/>
      <c r="G81" s="53"/>
      <c r="H81" s="53"/>
      <c r="I81" s="53"/>
      <c r="J81" s="53"/>
      <c r="K81" s="53"/>
      <c r="L81" s="53"/>
      <c r="M81" s="53"/>
      <c r="N81" s="53"/>
      <c r="O81" s="53"/>
      <c r="P81" s="53"/>
      <c r="Q81" s="54"/>
    </row>
    <row r="82" spans="1:17" outlineLevel="1"/>
    <row r="83" spans="1:17" outlineLevel="1"/>
  </sheetData>
  <mergeCells count="16">
    <mergeCell ref="C61:Q61"/>
    <mergeCell ref="C43:Q43"/>
    <mergeCell ref="C68:Q68"/>
    <mergeCell ref="K75:Q75"/>
    <mergeCell ref="H77:I77"/>
    <mergeCell ref="N77:O77"/>
    <mergeCell ref="C79:Q79"/>
    <mergeCell ref="B9:Q9"/>
    <mergeCell ref="E12:Q13"/>
    <mergeCell ref="E15:Q16"/>
    <mergeCell ref="E18:Q19"/>
    <mergeCell ref="B21:Q23"/>
    <mergeCell ref="C25:Q25"/>
    <mergeCell ref="C65:Q65"/>
    <mergeCell ref="C66:Q66"/>
    <mergeCell ref="C67:F67"/>
  </mergeCells>
  <conditionalFormatting sqref="B7">
    <cfRule type="cellIs" dxfId="273" priority="41" operator="equal">
      <formula>"Actual"</formula>
    </cfRule>
  </conditionalFormatting>
  <conditionalFormatting sqref="B35">
    <cfRule type="cellIs" dxfId="272" priority="40" operator="equal">
      <formula>"Actual"</formula>
    </cfRule>
  </conditionalFormatting>
  <conditionalFormatting sqref="B14:Q14 B12:E12 B13:D13 B17:Q17 B15:E15 B16:D16 B19:D19 B18:E18">
    <cfRule type="expression" dxfId="271" priority="32">
      <formula>($C$11="Y")</formula>
    </cfRule>
  </conditionalFormatting>
  <conditionalFormatting sqref="B53">
    <cfRule type="cellIs" dxfId="270" priority="31" operator="equal">
      <formula>"Actual"</formula>
    </cfRule>
  </conditionalFormatting>
  <conditionalFormatting sqref="H74:I74 D74:E74 H38:I38 D38:E38 H56:I56 D56:E56">
    <cfRule type="expression" dxfId="269" priority="19">
      <formula>($C38="Nominal")</formula>
    </cfRule>
  </conditionalFormatting>
  <conditionalFormatting sqref="K74">
    <cfRule type="cellIs" dxfId="268" priority="17" operator="equal">
      <formula>"Real"</formula>
    </cfRule>
    <cfRule type="cellIs" dxfId="267" priority="18" operator="equal">
      <formula>"Nominal"</formula>
    </cfRule>
  </conditionalFormatting>
  <conditionalFormatting sqref="L74:P74 L38:P38 L56:P56">
    <cfRule type="expression" dxfId="266" priority="16">
      <formula>($K38="Nominal")</formula>
    </cfRule>
  </conditionalFormatting>
  <conditionalFormatting sqref="K75">
    <cfRule type="cellIs" dxfId="265" priority="15" operator="equal">
      <formula>"OK"</formula>
    </cfRule>
  </conditionalFormatting>
  <conditionalFormatting sqref="B71">
    <cfRule type="cellIs" dxfId="264" priority="22" operator="equal">
      <formula>"Actual"</formula>
    </cfRule>
  </conditionalFormatting>
  <conditionalFormatting sqref="C74">
    <cfRule type="cellIs" dxfId="263" priority="20" operator="equal">
      <formula>"Real"</formula>
    </cfRule>
    <cfRule type="cellIs" dxfId="262" priority="21" operator="equal">
      <formula>"Nominal"</formula>
    </cfRule>
  </conditionalFormatting>
  <conditionalFormatting sqref="K38">
    <cfRule type="cellIs" dxfId="261" priority="10" operator="equal">
      <formula>"Real"</formula>
    </cfRule>
    <cfRule type="cellIs" dxfId="260" priority="11" operator="equal">
      <formula>"Nominal"</formula>
    </cfRule>
  </conditionalFormatting>
  <conditionalFormatting sqref="K39">
    <cfRule type="cellIs" dxfId="259" priority="8" operator="equal">
      <formula>"OK"</formula>
    </cfRule>
  </conditionalFormatting>
  <conditionalFormatting sqref="C38">
    <cfRule type="cellIs" dxfId="258" priority="13" operator="equal">
      <formula>"Real"</formula>
    </cfRule>
    <cfRule type="cellIs" dxfId="257" priority="14" operator="equal">
      <formula>"Nominal"</formula>
    </cfRule>
  </conditionalFormatting>
  <conditionalFormatting sqref="K56">
    <cfRule type="cellIs" dxfId="256" priority="3" operator="equal">
      <formula>"Real"</formula>
    </cfRule>
    <cfRule type="cellIs" dxfId="255" priority="4" operator="equal">
      <formula>"Nominal"</formula>
    </cfRule>
  </conditionalFormatting>
  <conditionalFormatting sqref="K57">
    <cfRule type="cellIs" dxfId="254" priority="1" operator="equal">
      <formula>"OK"</formula>
    </cfRule>
  </conditionalFormatting>
  <conditionalFormatting sqref="C56">
    <cfRule type="cellIs" dxfId="253" priority="6" operator="equal">
      <formula>"Real"</formula>
    </cfRule>
    <cfRule type="cellIs" dxfId="252" priority="7" operator="equal">
      <formula>"Nominal"</formula>
    </cfRule>
  </conditionalFormatting>
  <dataValidations count="5">
    <dataValidation type="list" allowBlank="1" showInputMessage="1" showErrorMessage="1" sqref="H77 H41 H59">
      <formula1>"None - Direct costs only,Directly attributable,Network overheads,Corporate overheads"</formula1>
    </dataValidation>
    <dataValidation type="list" allowBlank="1" showInputMessage="1" showErrorMessage="1" sqref="N77:O77 N41:O41 N59:O59">
      <formula1>"Labour only,Materials only,Contracted serv only,Total cost"</formula1>
    </dataValidation>
    <dataValidation type="list" allowBlank="1" showInputMessage="1" showErrorMessage="1" sqref="C77 C41 C59">
      <formula1>"1s,10s,1000s,1Ms,other"</formula1>
    </dataValidation>
    <dataValidation type="list" allowBlank="1" showInputMessage="1" showErrorMessage="1" sqref="E74 N74 E38 N38 E56 N56">
      <formula1>"NA,2008/09,2009/10,2010/11,2011/12,2012/13,2013/14,2014/15, 2015/16"</formula1>
    </dataValidation>
    <dataValidation type="list" allowBlank="1" showInputMessage="1" showErrorMessage="1" sqref="C74 K74 C38 K38 C56 K56">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1"/>
  <sheetViews>
    <sheetView view="pageBreakPreview" topLeftCell="A123" zoomScale="90" zoomScaleNormal="80" zoomScaleSheetLayoutView="90" workbookViewId="0">
      <selection activeCell="K152" sqref="K152:Q152"/>
    </sheetView>
  </sheetViews>
  <sheetFormatPr defaultRowHeight="15" outlineLevelRow="1"/>
  <cols>
    <col min="1" max="1" width="31.7109375" customWidth="1"/>
    <col min="2" max="2" width="48.7109375" customWidth="1"/>
    <col min="4" max="4" width="36.5703125" customWidth="1"/>
    <col min="16" max="16" width="25.5703125" customWidth="1"/>
    <col min="17" max="17" width="35.42578125" customWidth="1"/>
  </cols>
  <sheetData>
    <row r="1" spans="1:18" ht="31.5">
      <c r="A1" s="1" t="s">
        <v>0</v>
      </c>
      <c r="B1" s="2"/>
      <c r="C1" s="2"/>
      <c r="D1" s="3" t="str">
        <f>A5 &amp; " : " &amp; B5 &amp; " - Tables: " &amp; C5</f>
        <v>5.2 : Asset Age profile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5.2</v>
      </c>
      <c r="B5" s="12" t="s">
        <v>186</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Estimated</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187</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73</v>
      </c>
      <c r="D11" s="32" t="s">
        <v>27</v>
      </c>
      <c r="E11" s="29"/>
      <c r="F11" s="29"/>
      <c r="G11" s="29"/>
      <c r="H11" s="29"/>
      <c r="I11" s="29"/>
      <c r="J11" s="29"/>
      <c r="K11" s="29"/>
      <c r="L11" s="29"/>
      <c r="M11" s="29"/>
      <c r="N11" s="29"/>
      <c r="O11" s="29"/>
      <c r="P11" s="29"/>
      <c r="Q11" s="30"/>
      <c r="R11" s="60"/>
    </row>
    <row r="12" spans="1:18" outlineLevel="1">
      <c r="A12" s="28"/>
      <c r="B12" s="29" t="s">
        <v>28</v>
      </c>
      <c r="C12" s="29" t="s">
        <v>29</v>
      </c>
      <c r="D12" s="29"/>
      <c r="E12" s="200" t="s">
        <v>188</v>
      </c>
      <c r="F12" s="200"/>
      <c r="G12" s="200"/>
      <c r="H12" s="200"/>
      <c r="I12" s="200"/>
      <c r="J12" s="200"/>
      <c r="K12" s="200"/>
      <c r="L12" s="200"/>
      <c r="M12" s="200"/>
      <c r="N12" s="200"/>
      <c r="O12" s="200"/>
      <c r="P12" s="200"/>
      <c r="Q12" s="219"/>
    </row>
    <row r="13" spans="1:18" outlineLevel="1">
      <c r="A13" s="28"/>
      <c r="B13" s="29"/>
      <c r="C13" s="29" t="s">
        <v>30</v>
      </c>
      <c r="D13" s="29"/>
      <c r="E13" s="200"/>
      <c r="F13" s="200"/>
      <c r="G13" s="200"/>
      <c r="H13" s="200"/>
      <c r="I13" s="200"/>
      <c r="J13" s="200"/>
      <c r="K13" s="200"/>
      <c r="L13" s="200"/>
      <c r="M13" s="200"/>
      <c r="N13" s="200"/>
      <c r="O13" s="200"/>
      <c r="P13" s="200"/>
      <c r="Q13" s="219"/>
    </row>
    <row r="14" spans="1:18" outlineLevel="1">
      <c r="A14" s="28"/>
      <c r="B14" s="29"/>
      <c r="C14" s="29"/>
      <c r="D14" s="29"/>
      <c r="E14" s="29"/>
      <c r="F14" s="29"/>
      <c r="G14" s="29"/>
      <c r="H14" s="29"/>
      <c r="I14" s="29"/>
      <c r="J14" s="29"/>
      <c r="K14" s="29"/>
      <c r="L14" s="29"/>
      <c r="M14" s="29"/>
      <c r="N14" s="29"/>
      <c r="O14" s="29"/>
      <c r="P14" s="29"/>
      <c r="Q14" s="30"/>
    </row>
    <row r="15" spans="1:18" outlineLevel="1">
      <c r="A15" s="28"/>
      <c r="B15" s="29"/>
      <c r="C15" s="29" t="s">
        <v>31</v>
      </c>
      <c r="D15" s="29"/>
      <c r="E15" s="163" t="s">
        <v>189</v>
      </c>
      <c r="F15" s="200"/>
      <c r="G15" s="200"/>
      <c r="H15" s="200"/>
      <c r="I15" s="200"/>
      <c r="J15" s="200"/>
      <c r="K15" s="200"/>
      <c r="L15" s="200"/>
      <c r="M15" s="200"/>
      <c r="N15" s="200"/>
      <c r="O15" s="200"/>
      <c r="P15" s="200"/>
      <c r="Q15" s="219"/>
      <c r="R15" s="59"/>
    </row>
    <row r="16" spans="1:18" ht="216.75" customHeight="1" outlineLevel="1">
      <c r="A16" s="28"/>
      <c r="B16" s="29"/>
      <c r="C16" s="29" t="s">
        <v>32</v>
      </c>
      <c r="D16" s="29"/>
      <c r="E16" s="200"/>
      <c r="F16" s="200"/>
      <c r="G16" s="200"/>
      <c r="H16" s="200"/>
      <c r="I16" s="200"/>
      <c r="J16" s="200"/>
      <c r="K16" s="200"/>
      <c r="L16" s="200"/>
      <c r="M16" s="200"/>
      <c r="N16" s="200"/>
      <c r="O16" s="200"/>
      <c r="P16" s="200"/>
      <c r="Q16" s="219"/>
      <c r="R16" s="60"/>
    </row>
    <row r="17" spans="1:18" outlineLevel="1">
      <c r="A17" s="28"/>
      <c r="B17" s="29"/>
      <c r="C17" s="29"/>
      <c r="D17" s="29"/>
      <c r="E17" s="29"/>
      <c r="F17" s="29"/>
      <c r="G17" s="29"/>
      <c r="H17" s="29"/>
      <c r="I17" s="29"/>
      <c r="J17" s="29"/>
      <c r="K17" s="29"/>
      <c r="L17" s="29"/>
      <c r="M17" s="29"/>
      <c r="N17" s="29"/>
      <c r="O17" s="29"/>
      <c r="P17" s="29"/>
      <c r="Q17" s="30"/>
      <c r="R17" s="60"/>
    </row>
    <row r="18" spans="1:18" outlineLevel="1">
      <c r="A18" s="28"/>
      <c r="B18" s="29"/>
      <c r="C18" s="29" t="s">
        <v>33</v>
      </c>
      <c r="D18" s="29"/>
      <c r="E18" s="163" t="s">
        <v>190</v>
      </c>
      <c r="F18" s="163"/>
      <c r="G18" s="163"/>
      <c r="H18" s="163"/>
      <c r="I18" s="163"/>
      <c r="J18" s="163"/>
      <c r="K18" s="163"/>
      <c r="L18" s="163"/>
      <c r="M18" s="163"/>
      <c r="N18" s="163"/>
      <c r="O18" s="163"/>
      <c r="P18" s="163"/>
      <c r="Q18" s="164"/>
      <c r="R18" s="61"/>
    </row>
    <row r="19" spans="1:18" ht="30.75" customHeight="1" outlineLevel="1">
      <c r="A19" s="28"/>
      <c r="B19" s="29"/>
      <c r="C19" s="29"/>
      <c r="D19" s="29"/>
      <c r="E19" s="163"/>
      <c r="F19" s="163"/>
      <c r="G19" s="163"/>
      <c r="H19" s="163"/>
      <c r="I19" s="163"/>
      <c r="J19" s="163"/>
      <c r="K19" s="163"/>
      <c r="L19" s="163"/>
      <c r="M19" s="163"/>
      <c r="N19" s="163"/>
      <c r="O19" s="163"/>
      <c r="P19" s="163"/>
      <c r="Q19" s="164"/>
      <c r="R19" s="60"/>
    </row>
    <row r="20" spans="1:18" outlineLevel="1">
      <c r="A20" s="28"/>
      <c r="B20" s="29"/>
      <c r="C20" s="29"/>
      <c r="D20" s="29"/>
      <c r="E20" s="29"/>
      <c r="F20" s="29"/>
      <c r="G20" s="29"/>
      <c r="H20" s="29"/>
      <c r="I20" s="29"/>
      <c r="J20" s="29"/>
      <c r="K20" s="29"/>
      <c r="L20" s="29"/>
      <c r="M20" s="29"/>
      <c r="N20" s="29"/>
      <c r="O20" s="29"/>
      <c r="P20" s="29"/>
      <c r="Q20" s="30"/>
      <c r="R20" s="61"/>
    </row>
    <row r="21" spans="1:18" ht="18.75" customHeight="1" outlineLevel="1">
      <c r="A21" s="28" t="s">
        <v>34</v>
      </c>
      <c r="B21" s="167" t="s">
        <v>191</v>
      </c>
      <c r="C21" s="168"/>
      <c r="D21" s="168"/>
      <c r="E21" s="168"/>
      <c r="F21" s="168"/>
      <c r="G21" s="168"/>
      <c r="H21" s="168"/>
      <c r="I21" s="168"/>
      <c r="J21" s="168"/>
      <c r="K21" s="168"/>
      <c r="L21" s="168"/>
      <c r="M21" s="168"/>
      <c r="N21" s="168"/>
      <c r="O21" s="168"/>
      <c r="P21" s="168"/>
      <c r="Q21" s="169"/>
      <c r="R21" s="61"/>
    </row>
    <row r="22" spans="1:18" ht="124.5" customHeight="1"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36</v>
      </c>
      <c r="D25" s="177"/>
      <c r="E25" s="178"/>
      <c r="F25" s="178"/>
      <c r="G25" s="178"/>
      <c r="H25" s="178"/>
      <c r="I25" s="178"/>
      <c r="J25" s="178"/>
      <c r="K25" s="178"/>
      <c r="L25" s="178"/>
      <c r="M25" s="178"/>
      <c r="N25" s="178"/>
      <c r="O25" s="178"/>
      <c r="P25" s="178"/>
      <c r="Q25" s="179"/>
    </row>
    <row r="26" spans="1:18" ht="16.5" outlineLevel="1" thickTop="1" thickBot="1">
      <c r="A26" s="29"/>
      <c r="B26" s="29"/>
      <c r="C26" s="78"/>
      <c r="D26" s="78"/>
      <c r="E26" s="77"/>
      <c r="F26" s="77"/>
      <c r="G26" s="77"/>
      <c r="H26" s="77"/>
      <c r="I26" s="77"/>
      <c r="J26" s="77"/>
      <c r="K26" s="77"/>
      <c r="L26" s="77"/>
      <c r="M26" s="77"/>
      <c r="N26" s="77"/>
      <c r="O26" s="77"/>
      <c r="P26" s="77"/>
      <c r="Q26" s="77"/>
    </row>
    <row r="27" spans="1:18" ht="19.5" thickTop="1">
      <c r="A27" s="24" t="s">
        <v>126</v>
      </c>
      <c r="B27" s="25" t="str">
        <f>IF(C31="Y","Actual","Estimated")</f>
        <v>Actual</v>
      </c>
      <c r="C27" s="26" t="s">
        <v>22</v>
      </c>
      <c r="D27" s="26"/>
      <c r="E27" s="26"/>
      <c r="F27" s="26"/>
      <c r="G27" s="26"/>
      <c r="H27" s="26"/>
      <c r="I27" s="26"/>
      <c r="J27" s="26"/>
      <c r="K27" s="26"/>
      <c r="L27" s="26"/>
      <c r="M27" s="26"/>
      <c r="N27" s="26"/>
      <c r="O27" s="26"/>
      <c r="P27" s="26"/>
      <c r="Q27" s="27"/>
    </row>
    <row r="28" spans="1:18" outlineLevel="1">
      <c r="A28" s="28"/>
      <c r="B28" s="29"/>
      <c r="C28" s="29"/>
      <c r="D28" s="29"/>
      <c r="E28" s="29"/>
      <c r="F28" s="29"/>
      <c r="G28" s="29"/>
      <c r="H28" s="29"/>
      <c r="I28" s="29"/>
      <c r="J28" s="29"/>
      <c r="K28" s="29"/>
      <c r="L28" s="29"/>
      <c r="M28" s="29"/>
      <c r="N28" s="29"/>
      <c r="O28" s="29"/>
      <c r="P28" s="29"/>
      <c r="Q28" s="30"/>
    </row>
    <row r="29" spans="1:18" outlineLevel="1">
      <c r="A29" s="28" t="s">
        <v>23</v>
      </c>
      <c r="B29" s="163"/>
      <c r="C29" s="163"/>
      <c r="D29" s="163"/>
      <c r="E29" s="163"/>
      <c r="F29" s="163"/>
      <c r="G29" s="163"/>
      <c r="H29" s="163"/>
      <c r="I29" s="163"/>
      <c r="J29" s="163"/>
      <c r="K29" s="163"/>
      <c r="L29" s="163"/>
      <c r="M29" s="163"/>
      <c r="N29" s="163"/>
      <c r="O29" s="163"/>
      <c r="P29" s="163"/>
      <c r="Q29" s="164"/>
    </row>
    <row r="30" spans="1:18" outlineLevel="1">
      <c r="A30" s="28"/>
      <c r="B30" s="29"/>
      <c r="C30" s="29"/>
      <c r="D30" s="29"/>
      <c r="E30" s="29"/>
      <c r="F30" s="29"/>
      <c r="G30" s="29"/>
      <c r="H30" s="29"/>
      <c r="I30" s="29"/>
      <c r="J30" s="29"/>
      <c r="K30" s="29"/>
      <c r="L30" s="29"/>
      <c r="M30" s="29"/>
      <c r="N30" s="29"/>
      <c r="O30" s="29"/>
      <c r="P30" s="29"/>
      <c r="Q30" s="30"/>
      <c r="R30" s="59"/>
    </row>
    <row r="31" spans="1:18" outlineLevel="1">
      <c r="A31" s="28" t="s">
        <v>25</v>
      </c>
      <c r="B31" s="29"/>
      <c r="C31" s="31" t="s">
        <v>26</v>
      </c>
      <c r="D31" s="32" t="s">
        <v>27</v>
      </c>
      <c r="E31" s="29"/>
      <c r="F31" s="29"/>
      <c r="G31" s="29"/>
      <c r="H31" s="29"/>
      <c r="I31" s="29"/>
      <c r="J31" s="29"/>
      <c r="K31" s="29"/>
      <c r="L31" s="29"/>
      <c r="M31" s="29"/>
      <c r="N31" s="29"/>
      <c r="O31" s="29"/>
      <c r="P31" s="29"/>
      <c r="Q31" s="30"/>
      <c r="R31" s="60"/>
    </row>
    <row r="32" spans="1:18" hidden="1" outlineLevel="1">
      <c r="A32" s="28"/>
      <c r="B32" s="29" t="s">
        <v>28</v>
      </c>
      <c r="C32" s="29" t="s">
        <v>29</v>
      </c>
      <c r="D32" s="29"/>
      <c r="E32" s="165"/>
      <c r="F32" s="165"/>
      <c r="G32" s="165"/>
      <c r="H32" s="165"/>
      <c r="I32" s="165"/>
      <c r="J32" s="165"/>
      <c r="K32" s="165"/>
      <c r="L32" s="165"/>
      <c r="M32" s="165"/>
      <c r="N32" s="165"/>
      <c r="O32" s="165"/>
      <c r="P32" s="165"/>
      <c r="Q32" s="166"/>
    </row>
    <row r="33" spans="1:18" hidden="1" outlineLevel="1">
      <c r="A33" s="28"/>
      <c r="B33" s="29"/>
      <c r="C33" s="29" t="s">
        <v>30</v>
      </c>
      <c r="D33" s="29"/>
      <c r="E33" s="165"/>
      <c r="F33" s="165"/>
      <c r="G33" s="165"/>
      <c r="H33" s="165"/>
      <c r="I33" s="165"/>
      <c r="J33" s="165"/>
      <c r="K33" s="165"/>
      <c r="L33" s="165"/>
      <c r="M33" s="165"/>
      <c r="N33" s="165"/>
      <c r="O33" s="165"/>
      <c r="P33" s="165"/>
      <c r="Q33" s="166"/>
    </row>
    <row r="34" spans="1:18" hidden="1" outlineLevel="1">
      <c r="A34" s="28"/>
      <c r="B34" s="29"/>
      <c r="C34" s="29"/>
      <c r="D34" s="29"/>
      <c r="E34" s="29"/>
      <c r="F34" s="29"/>
      <c r="G34" s="29"/>
      <c r="H34" s="29"/>
      <c r="I34" s="29"/>
      <c r="J34" s="29"/>
      <c r="K34" s="29"/>
      <c r="L34" s="29"/>
      <c r="M34" s="29"/>
      <c r="N34" s="29"/>
      <c r="O34" s="29"/>
      <c r="P34" s="29"/>
      <c r="Q34" s="30"/>
    </row>
    <row r="35" spans="1:18" hidden="1" outlineLevel="1">
      <c r="A35" s="28"/>
      <c r="B35" s="29"/>
      <c r="C35" s="29" t="s">
        <v>31</v>
      </c>
      <c r="D35" s="29"/>
      <c r="E35" s="165"/>
      <c r="F35" s="165"/>
      <c r="G35" s="165"/>
      <c r="H35" s="165"/>
      <c r="I35" s="165"/>
      <c r="J35" s="165"/>
      <c r="K35" s="165"/>
      <c r="L35" s="165"/>
      <c r="M35" s="165"/>
      <c r="N35" s="165"/>
      <c r="O35" s="165"/>
      <c r="P35" s="165"/>
      <c r="Q35" s="166"/>
      <c r="R35" s="59"/>
    </row>
    <row r="36" spans="1:18" hidden="1" outlineLevel="1">
      <c r="A36" s="28"/>
      <c r="B36" s="29"/>
      <c r="C36" s="29" t="s">
        <v>32</v>
      </c>
      <c r="D36" s="29"/>
      <c r="E36" s="165"/>
      <c r="F36" s="165"/>
      <c r="G36" s="165"/>
      <c r="H36" s="165"/>
      <c r="I36" s="165"/>
      <c r="J36" s="165"/>
      <c r="K36" s="165"/>
      <c r="L36" s="165"/>
      <c r="M36" s="165"/>
      <c r="N36" s="165"/>
      <c r="O36" s="165"/>
      <c r="P36" s="165"/>
      <c r="Q36" s="166"/>
      <c r="R36" s="60"/>
    </row>
    <row r="37" spans="1:18" hidden="1" outlineLevel="1">
      <c r="A37" s="28"/>
      <c r="B37" s="29"/>
      <c r="C37" s="29"/>
      <c r="D37" s="29"/>
      <c r="E37" s="29"/>
      <c r="F37" s="29"/>
      <c r="G37" s="29"/>
      <c r="H37" s="29"/>
      <c r="I37" s="29"/>
      <c r="J37" s="29"/>
      <c r="K37" s="29"/>
      <c r="L37" s="29"/>
      <c r="M37" s="29"/>
      <c r="N37" s="29"/>
      <c r="O37" s="29"/>
      <c r="P37" s="29"/>
      <c r="Q37" s="30"/>
      <c r="R37" s="60"/>
    </row>
    <row r="38" spans="1:18" hidden="1" outlineLevel="1">
      <c r="A38" s="28"/>
      <c r="B38" s="29"/>
      <c r="C38" s="29" t="s">
        <v>33</v>
      </c>
      <c r="D38" s="29"/>
      <c r="E38" s="165"/>
      <c r="F38" s="165"/>
      <c r="G38" s="165"/>
      <c r="H38" s="165"/>
      <c r="I38" s="165"/>
      <c r="J38" s="165"/>
      <c r="K38" s="165"/>
      <c r="L38" s="165"/>
      <c r="M38" s="165"/>
      <c r="N38" s="165"/>
      <c r="O38" s="165"/>
      <c r="P38" s="165"/>
      <c r="Q38" s="166"/>
      <c r="R38" s="61"/>
    </row>
    <row r="39" spans="1:18" hidden="1" outlineLevel="1">
      <c r="A39" s="28"/>
      <c r="B39" s="29"/>
      <c r="C39" s="29"/>
      <c r="D39" s="29"/>
      <c r="E39" s="165"/>
      <c r="F39" s="165"/>
      <c r="G39" s="165"/>
      <c r="H39" s="165"/>
      <c r="I39" s="165"/>
      <c r="J39" s="165"/>
      <c r="K39" s="165"/>
      <c r="L39" s="165"/>
      <c r="M39" s="165"/>
      <c r="N39" s="165"/>
      <c r="O39" s="165"/>
      <c r="P39" s="165"/>
      <c r="Q39" s="166"/>
      <c r="R39" s="60"/>
    </row>
    <row r="40" spans="1:18" outlineLevel="1">
      <c r="A40" s="28"/>
      <c r="B40" s="29"/>
      <c r="C40" s="29"/>
      <c r="D40" s="29"/>
      <c r="E40" s="29"/>
      <c r="F40" s="29"/>
      <c r="G40" s="29"/>
      <c r="H40" s="29"/>
      <c r="I40" s="29"/>
      <c r="J40" s="29"/>
      <c r="K40" s="29"/>
      <c r="L40" s="29"/>
      <c r="M40" s="29"/>
      <c r="N40" s="29"/>
      <c r="O40" s="29"/>
      <c r="P40" s="29"/>
      <c r="Q40" s="30"/>
      <c r="R40" s="61"/>
    </row>
    <row r="41" spans="1:18" outlineLevel="1">
      <c r="A41" s="28" t="s">
        <v>34</v>
      </c>
      <c r="B41" s="167" t="s">
        <v>237</v>
      </c>
      <c r="C41" s="168"/>
      <c r="D41" s="168"/>
      <c r="E41" s="168"/>
      <c r="F41" s="168"/>
      <c r="G41" s="168"/>
      <c r="H41" s="168"/>
      <c r="I41" s="168"/>
      <c r="J41" s="168"/>
      <c r="K41" s="168"/>
      <c r="L41" s="168"/>
      <c r="M41" s="168"/>
      <c r="N41" s="168"/>
      <c r="O41" s="168"/>
      <c r="P41" s="168"/>
      <c r="Q41" s="169"/>
      <c r="R41" s="61"/>
    </row>
    <row r="42" spans="1:18" ht="192" customHeight="1" outlineLevel="1">
      <c r="A42" s="28"/>
      <c r="B42" s="170"/>
      <c r="C42" s="171"/>
      <c r="D42" s="171"/>
      <c r="E42" s="171"/>
      <c r="F42" s="171"/>
      <c r="G42" s="171"/>
      <c r="H42" s="171"/>
      <c r="I42" s="171"/>
      <c r="J42" s="171"/>
      <c r="K42" s="171"/>
      <c r="L42" s="171"/>
      <c r="M42" s="171"/>
      <c r="N42" s="171"/>
      <c r="O42" s="171"/>
      <c r="P42" s="171"/>
      <c r="Q42" s="172"/>
    </row>
    <row r="43" spans="1:18" ht="19.5" customHeight="1" outlineLevel="1">
      <c r="A43" s="28"/>
      <c r="B43" s="173"/>
      <c r="C43" s="174"/>
      <c r="D43" s="174"/>
      <c r="E43" s="174"/>
      <c r="F43" s="174"/>
      <c r="G43" s="174"/>
      <c r="H43" s="174"/>
      <c r="I43" s="174"/>
      <c r="J43" s="174"/>
      <c r="K43" s="174"/>
      <c r="L43" s="174"/>
      <c r="M43" s="174"/>
      <c r="N43" s="174"/>
      <c r="O43" s="174"/>
      <c r="P43" s="174"/>
      <c r="Q43" s="175"/>
    </row>
    <row r="44" spans="1:18" outlineLevel="1">
      <c r="A44" s="28"/>
      <c r="B44" s="29"/>
      <c r="C44" s="29"/>
      <c r="D44" s="29"/>
      <c r="E44" s="29"/>
      <c r="F44" s="29"/>
      <c r="G44" s="29"/>
      <c r="H44" s="29"/>
      <c r="I44" s="29"/>
      <c r="J44" s="29"/>
      <c r="K44" s="29"/>
      <c r="L44" s="29"/>
      <c r="M44" s="29"/>
      <c r="N44" s="29"/>
      <c r="O44" s="29"/>
      <c r="P44" s="29"/>
      <c r="Q44" s="30"/>
    </row>
    <row r="45" spans="1:18" ht="15.75" outlineLevel="1" thickBot="1">
      <c r="A45" s="33" t="s">
        <v>35</v>
      </c>
      <c r="B45" s="34"/>
      <c r="C45" s="176" t="s">
        <v>36</v>
      </c>
      <c r="D45" s="177"/>
      <c r="E45" s="178"/>
      <c r="F45" s="178"/>
      <c r="G45" s="178"/>
      <c r="H45" s="178"/>
      <c r="I45" s="178"/>
      <c r="J45" s="178"/>
      <c r="K45" s="178"/>
      <c r="L45" s="178"/>
      <c r="M45" s="178"/>
      <c r="N45" s="178"/>
      <c r="O45" s="178"/>
      <c r="P45" s="178"/>
      <c r="Q45" s="179"/>
    </row>
    <row r="46" spans="1:18" ht="16.5" outlineLevel="1" thickTop="1" thickBot="1">
      <c r="A46" s="29"/>
      <c r="B46" s="29"/>
      <c r="C46" s="68"/>
      <c r="D46" s="68"/>
      <c r="E46" s="77"/>
      <c r="F46" s="77"/>
      <c r="G46" s="77"/>
      <c r="H46" s="77"/>
      <c r="I46" s="77"/>
      <c r="J46" s="77"/>
      <c r="K46" s="77"/>
      <c r="L46" s="77"/>
      <c r="M46" s="77"/>
      <c r="N46" s="77"/>
      <c r="O46" s="77"/>
      <c r="P46" s="77"/>
      <c r="Q46" s="77"/>
    </row>
    <row r="47" spans="1:18" ht="19.5" outlineLevel="1" thickTop="1">
      <c r="A47" s="24" t="s">
        <v>238</v>
      </c>
      <c r="B47" s="25" t="str">
        <f>IF(C51="Y","Actual","Estimated")</f>
        <v>Estimated</v>
      </c>
      <c r="C47" s="26" t="s">
        <v>22</v>
      </c>
      <c r="D47" s="26"/>
      <c r="E47" s="26"/>
      <c r="F47" s="26"/>
      <c r="G47" s="26"/>
      <c r="H47" s="26"/>
      <c r="I47" s="26"/>
      <c r="J47" s="26"/>
      <c r="K47" s="26"/>
      <c r="L47" s="26"/>
      <c r="M47" s="26"/>
      <c r="N47" s="26"/>
      <c r="O47" s="26"/>
      <c r="P47" s="26"/>
      <c r="Q47" s="27"/>
    </row>
    <row r="48" spans="1:18" outlineLevel="1">
      <c r="A48" s="28"/>
      <c r="B48" s="29"/>
      <c r="C48" s="29"/>
      <c r="D48" s="29"/>
      <c r="E48" s="29"/>
      <c r="F48" s="29"/>
      <c r="G48" s="29"/>
      <c r="H48" s="29"/>
      <c r="I48" s="29"/>
      <c r="J48" s="29"/>
      <c r="K48" s="29"/>
      <c r="L48" s="29"/>
      <c r="M48" s="29"/>
      <c r="N48" s="29"/>
      <c r="O48" s="29"/>
      <c r="P48" s="29"/>
      <c r="Q48" s="30"/>
    </row>
    <row r="49" spans="1:17" outlineLevel="1">
      <c r="A49" s="28" t="s">
        <v>23</v>
      </c>
      <c r="B49" s="163" t="s">
        <v>202</v>
      </c>
      <c r="C49" s="163"/>
      <c r="D49" s="163"/>
      <c r="E49" s="163"/>
      <c r="F49" s="163"/>
      <c r="G49" s="163"/>
      <c r="H49" s="163"/>
      <c r="I49" s="163"/>
      <c r="J49" s="163"/>
      <c r="K49" s="163"/>
      <c r="L49" s="163"/>
      <c r="M49" s="163"/>
      <c r="N49" s="163"/>
      <c r="O49" s="163"/>
      <c r="P49" s="163"/>
      <c r="Q49" s="164"/>
    </row>
    <row r="50" spans="1:17" outlineLevel="1">
      <c r="A50" s="28"/>
      <c r="B50" s="29"/>
      <c r="C50" s="29"/>
      <c r="D50" s="29"/>
      <c r="E50" s="29"/>
      <c r="F50" s="29"/>
      <c r="G50" s="29"/>
      <c r="H50" s="29"/>
      <c r="I50" s="29"/>
      <c r="J50" s="29"/>
      <c r="K50" s="29"/>
      <c r="L50" s="29"/>
      <c r="M50" s="29"/>
      <c r="N50" s="29"/>
      <c r="O50" s="29"/>
      <c r="P50" s="29"/>
      <c r="Q50" s="30"/>
    </row>
    <row r="51" spans="1:17" outlineLevel="1">
      <c r="A51" s="28" t="s">
        <v>25</v>
      </c>
      <c r="B51" s="29"/>
      <c r="C51" s="31" t="s">
        <v>73</v>
      </c>
      <c r="D51" s="32" t="s">
        <v>27</v>
      </c>
      <c r="E51" s="29"/>
      <c r="F51" s="29"/>
      <c r="G51" s="29"/>
      <c r="H51" s="29"/>
      <c r="I51" s="29"/>
      <c r="J51" s="29"/>
      <c r="K51" s="29"/>
      <c r="L51" s="29"/>
      <c r="M51" s="29"/>
      <c r="N51" s="29"/>
      <c r="O51" s="29"/>
      <c r="P51" s="29"/>
      <c r="Q51" s="30"/>
    </row>
    <row r="52" spans="1:17" outlineLevel="1">
      <c r="A52" s="28"/>
      <c r="B52" s="29" t="s">
        <v>28</v>
      </c>
      <c r="C52" s="29" t="s">
        <v>29</v>
      </c>
      <c r="D52" s="29"/>
      <c r="E52" s="200" t="s">
        <v>203</v>
      </c>
      <c r="F52" s="200"/>
      <c r="G52" s="200"/>
      <c r="H52" s="200"/>
      <c r="I52" s="200"/>
      <c r="J52" s="200"/>
      <c r="K52" s="200"/>
      <c r="L52" s="200"/>
      <c r="M52" s="200"/>
      <c r="N52" s="200"/>
      <c r="O52" s="200"/>
      <c r="P52" s="200"/>
      <c r="Q52" s="219"/>
    </row>
    <row r="53" spans="1:17" outlineLevel="1">
      <c r="A53" s="28"/>
      <c r="B53" s="29"/>
      <c r="C53" s="29" t="s">
        <v>30</v>
      </c>
      <c r="D53" s="29"/>
      <c r="E53" s="200"/>
      <c r="F53" s="200"/>
      <c r="G53" s="200"/>
      <c r="H53" s="200"/>
      <c r="I53" s="200"/>
      <c r="J53" s="200"/>
      <c r="K53" s="200"/>
      <c r="L53" s="200"/>
      <c r="M53" s="200"/>
      <c r="N53" s="200"/>
      <c r="O53" s="200"/>
      <c r="P53" s="200"/>
      <c r="Q53" s="219"/>
    </row>
    <row r="54" spans="1:17" outlineLevel="1">
      <c r="A54" s="28"/>
      <c r="B54" s="29"/>
      <c r="C54" s="29"/>
      <c r="D54" s="29"/>
      <c r="E54" s="29"/>
      <c r="F54" s="29"/>
      <c r="G54" s="29"/>
      <c r="H54" s="29"/>
      <c r="I54" s="29"/>
      <c r="J54" s="29"/>
      <c r="K54" s="29"/>
      <c r="L54" s="29"/>
      <c r="M54" s="29"/>
      <c r="N54" s="29"/>
      <c r="O54" s="29"/>
      <c r="P54" s="29"/>
      <c r="Q54" s="30"/>
    </row>
    <row r="55" spans="1:17" outlineLevel="1">
      <c r="A55" s="28"/>
      <c r="B55" s="29"/>
      <c r="C55" s="29" t="s">
        <v>31</v>
      </c>
      <c r="D55" s="29"/>
      <c r="E55" s="163" t="s">
        <v>204</v>
      </c>
      <c r="F55" s="200"/>
      <c r="G55" s="200"/>
      <c r="H55" s="200"/>
      <c r="I55" s="200"/>
      <c r="J55" s="200"/>
      <c r="K55" s="200"/>
      <c r="L55" s="200"/>
      <c r="M55" s="200"/>
      <c r="N55" s="200"/>
      <c r="O55" s="200"/>
      <c r="P55" s="200"/>
      <c r="Q55" s="219"/>
    </row>
    <row r="56" spans="1:17" outlineLevel="1">
      <c r="A56" s="28"/>
      <c r="B56" s="29"/>
      <c r="C56" s="29" t="s">
        <v>32</v>
      </c>
      <c r="D56" s="29"/>
      <c r="E56" s="200"/>
      <c r="F56" s="200"/>
      <c r="G56" s="200"/>
      <c r="H56" s="200"/>
      <c r="I56" s="200"/>
      <c r="J56" s="200"/>
      <c r="K56" s="200"/>
      <c r="L56" s="200"/>
      <c r="M56" s="200"/>
      <c r="N56" s="200"/>
      <c r="O56" s="200"/>
      <c r="P56" s="200"/>
      <c r="Q56" s="219"/>
    </row>
    <row r="57" spans="1:17" outlineLevel="1">
      <c r="A57" s="28"/>
      <c r="B57" s="29"/>
      <c r="C57" s="29"/>
      <c r="D57" s="29"/>
      <c r="E57" s="29"/>
      <c r="F57" s="29"/>
      <c r="G57" s="29"/>
      <c r="H57" s="29"/>
      <c r="I57" s="29"/>
      <c r="J57" s="29"/>
      <c r="K57" s="29"/>
      <c r="L57" s="29"/>
      <c r="M57" s="29"/>
      <c r="N57" s="29"/>
      <c r="O57" s="29"/>
      <c r="P57" s="29"/>
      <c r="Q57" s="30"/>
    </row>
    <row r="58" spans="1:17" outlineLevel="1">
      <c r="A58" s="28"/>
      <c r="B58" s="29"/>
      <c r="C58" s="29" t="s">
        <v>33</v>
      </c>
      <c r="D58" s="29"/>
      <c r="E58" s="163" t="s">
        <v>205</v>
      </c>
      <c r="F58" s="163"/>
      <c r="G58" s="163"/>
      <c r="H58" s="163"/>
      <c r="I58" s="163"/>
      <c r="J58" s="163"/>
      <c r="K58" s="163"/>
      <c r="L58" s="163"/>
      <c r="M58" s="163"/>
      <c r="N58" s="163"/>
      <c r="O58" s="163"/>
      <c r="P58" s="163"/>
      <c r="Q58" s="164"/>
    </row>
    <row r="59" spans="1:17" outlineLevel="1">
      <c r="A59" s="28"/>
      <c r="B59" s="29"/>
      <c r="C59" s="29"/>
      <c r="D59" s="29"/>
      <c r="E59" s="163"/>
      <c r="F59" s="163"/>
      <c r="G59" s="163"/>
      <c r="H59" s="163"/>
      <c r="I59" s="163"/>
      <c r="J59" s="163"/>
      <c r="K59" s="163"/>
      <c r="L59" s="163"/>
      <c r="M59" s="163"/>
      <c r="N59" s="163"/>
      <c r="O59" s="163"/>
      <c r="P59" s="163"/>
      <c r="Q59" s="164"/>
    </row>
    <row r="60" spans="1:17" outlineLevel="1">
      <c r="A60" s="28"/>
      <c r="B60" s="29"/>
      <c r="C60" s="29"/>
      <c r="D60" s="29"/>
      <c r="E60" s="29"/>
      <c r="F60" s="29"/>
      <c r="G60" s="29"/>
      <c r="H60" s="29"/>
      <c r="I60" s="29"/>
      <c r="J60" s="29"/>
      <c r="K60" s="29"/>
      <c r="L60" s="29"/>
      <c r="M60" s="29"/>
      <c r="N60" s="29"/>
      <c r="O60" s="29"/>
      <c r="P60" s="29"/>
      <c r="Q60" s="30"/>
    </row>
    <row r="61" spans="1:17" outlineLevel="1">
      <c r="A61" s="28" t="s">
        <v>34</v>
      </c>
      <c r="B61" s="167" t="s">
        <v>206</v>
      </c>
      <c r="C61" s="168"/>
      <c r="D61" s="168"/>
      <c r="E61" s="168"/>
      <c r="F61" s="168"/>
      <c r="G61" s="168"/>
      <c r="H61" s="168"/>
      <c r="I61" s="168"/>
      <c r="J61" s="168"/>
      <c r="K61" s="168"/>
      <c r="L61" s="168"/>
      <c r="M61" s="168"/>
      <c r="N61" s="168"/>
      <c r="O61" s="168"/>
      <c r="P61" s="168"/>
      <c r="Q61" s="169"/>
    </row>
    <row r="62" spans="1:17" outlineLevel="1">
      <c r="A62" s="28"/>
      <c r="B62" s="170"/>
      <c r="C62" s="171"/>
      <c r="D62" s="171"/>
      <c r="E62" s="171"/>
      <c r="F62" s="171"/>
      <c r="G62" s="171"/>
      <c r="H62" s="171"/>
      <c r="I62" s="171"/>
      <c r="J62" s="171"/>
      <c r="K62" s="171"/>
      <c r="L62" s="171"/>
      <c r="M62" s="171"/>
      <c r="N62" s="171"/>
      <c r="O62" s="171"/>
      <c r="P62" s="171"/>
      <c r="Q62" s="172"/>
    </row>
    <row r="63" spans="1:17" outlineLevel="1">
      <c r="A63" s="28"/>
      <c r="B63" s="173"/>
      <c r="C63" s="174"/>
      <c r="D63" s="174"/>
      <c r="E63" s="174"/>
      <c r="F63" s="174"/>
      <c r="G63" s="174"/>
      <c r="H63" s="174"/>
      <c r="I63" s="174"/>
      <c r="J63" s="174"/>
      <c r="K63" s="174"/>
      <c r="L63" s="174"/>
      <c r="M63" s="174"/>
      <c r="N63" s="174"/>
      <c r="O63" s="174"/>
      <c r="P63" s="174"/>
      <c r="Q63" s="175"/>
    </row>
    <row r="64" spans="1:17" outlineLevel="1">
      <c r="A64" s="28"/>
      <c r="B64" s="29"/>
      <c r="C64" s="29"/>
      <c r="D64" s="29"/>
      <c r="E64" s="29"/>
      <c r="F64" s="29"/>
      <c r="G64" s="29"/>
      <c r="H64" s="29"/>
      <c r="I64" s="29"/>
      <c r="J64" s="29"/>
      <c r="K64" s="29"/>
      <c r="L64" s="29"/>
      <c r="M64" s="29"/>
      <c r="N64" s="29"/>
      <c r="O64" s="29"/>
      <c r="P64" s="29"/>
      <c r="Q64" s="30"/>
    </row>
    <row r="65" spans="1:17" ht="15.75" outlineLevel="1" thickBot="1">
      <c r="A65" s="33" t="s">
        <v>35</v>
      </c>
      <c r="B65" s="34"/>
      <c r="C65" s="176" t="s">
        <v>36</v>
      </c>
      <c r="D65" s="177"/>
      <c r="E65" s="178"/>
      <c r="F65" s="178"/>
      <c r="G65" s="178"/>
      <c r="H65" s="178"/>
      <c r="I65" s="178"/>
      <c r="J65" s="178"/>
      <c r="K65" s="178"/>
      <c r="L65" s="178"/>
      <c r="M65" s="178"/>
      <c r="N65" s="178"/>
      <c r="O65" s="178"/>
      <c r="P65" s="178"/>
      <c r="Q65" s="179"/>
    </row>
    <row r="66" spans="1:17" ht="15.75" thickTop="1"/>
    <row r="67" spans="1:17" ht="18.75">
      <c r="A67" s="22" t="s">
        <v>38</v>
      </c>
      <c r="B67" s="23"/>
      <c r="C67" s="23" t="s">
        <v>39</v>
      </c>
      <c r="D67" s="23"/>
      <c r="E67" s="23"/>
      <c r="F67" s="23"/>
      <c r="G67" s="23"/>
      <c r="H67" s="23"/>
      <c r="I67" s="23"/>
      <c r="J67" s="23"/>
      <c r="K67" s="23"/>
      <c r="L67" s="23"/>
      <c r="M67" s="23"/>
      <c r="N67" s="23"/>
      <c r="O67" s="23"/>
      <c r="P67" s="23"/>
      <c r="Q67" s="23"/>
    </row>
    <row r="68" spans="1:17" ht="15.75" outlineLevel="1" thickBot="1"/>
    <row r="69" spans="1:17" outlineLevel="1">
      <c r="A69" s="40" t="s">
        <v>240</v>
      </c>
      <c r="B69" s="41" t="s">
        <v>41</v>
      </c>
      <c r="C69" s="180" t="s">
        <v>192</v>
      </c>
      <c r="D69" s="181"/>
      <c r="E69" s="181"/>
      <c r="F69" s="181"/>
      <c r="G69" s="181"/>
      <c r="H69" s="181"/>
      <c r="I69" s="181"/>
      <c r="J69" s="181"/>
      <c r="K69" s="181"/>
      <c r="L69" s="181"/>
      <c r="M69" s="181"/>
      <c r="N69" s="181"/>
      <c r="O69" s="181"/>
      <c r="P69" s="181"/>
      <c r="Q69" s="182"/>
    </row>
    <row r="70" spans="1:17" outlineLevel="1">
      <c r="A70" s="42"/>
      <c r="B70" s="29" t="s">
        <v>42</v>
      </c>
      <c r="C70" s="183" t="s">
        <v>193</v>
      </c>
      <c r="D70" s="184"/>
      <c r="E70" s="184"/>
      <c r="F70" s="184"/>
      <c r="G70" s="184"/>
      <c r="H70" s="184"/>
      <c r="I70" s="184"/>
      <c r="J70" s="184"/>
      <c r="K70" s="184"/>
      <c r="L70" s="184"/>
      <c r="M70" s="184"/>
      <c r="N70" s="185"/>
      <c r="O70" s="185"/>
      <c r="P70" s="185"/>
      <c r="Q70" s="186"/>
    </row>
    <row r="71" spans="1:17" outlineLevel="1">
      <c r="A71" s="42"/>
      <c r="B71" s="29" t="s">
        <v>46</v>
      </c>
      <c r="C71" s="228">
        <v>41730</v>
      </c>
      <c r="D71" s="190"/>
      <c r="E71" s="190"/>
      <c r="F71" s="197"/>
      <c r="G71" s="29"/>
      <c r="H71" s="29"/>
      <c r="I71" s="29"/>
      <c r="J71" s="29"/>
      <c r="K71" s="29"/>
      <c r="L71" s="29"/>
      <c r="M71" s="29"/>
      <c r="N71" s="29"/>
      <c r="O71" s="29"/>
      <c r="P71" s="29"/>
      <c r="Q71" s="43"/>
    </row>
    <row r="72" spans="1:17" outlineLevel="1">
      <c r="A72" s="42"/>
      <c r="B72" s="44" t="s">
        <v>47</v>
      </c>
      <c r="C72" s="183" t="s">
        <v>194</v>
      </c>
      <c r="D72" s="184"/>
      <c r="E72" s="184"/>
      <c r="F72" s="184"/>
      <c r="G72" s="184"/>
      <c r="H72" s="184"/>
      <c r="I72" s="184"/>
      <c r="J72" s="184"/>
      <c r="K72" s="184"/>
      <c r="L72" s="184"/>
      <c r="M72" s="184"/>
      <c r="N72" s="185"/>
      <c r="O72" s="185"/>
      <c r="P72" s="185"/>
      <c r="Q72" s="186"/>
    </row>
    <row r="73" spans="1:17" outlineLevel="1">
      <c r="A73" s="42"/>
      <c r="B73" s="29"/>
      <c r="C73" s="29"/>
      <c r="D73" s="29"/>
      <c r="E73" s="29"/>
      <c r="F73" s="29"/>
      <c r="G73" s="29"/>
      <c r="H73" s="29"/>
      <c r="I73" s="29"/>
      <c r="J73" s="29"/>
      <c r="K73" s="29"/>
      <c r="L73" s="29"/>
      <c r="M73" s="29"/>
      <c r="N73" s="29"/>
      <c r="O73" s="29"/>
      <c r="P73" s="29"/>
      <c r="Q73" s="43"/>
    </row>
    <row r="74" spans="1:17" outlineLevel="1">
      <c r="A74" s="42"/>
      <c r="B74" s="29" t="s">
        <v>48</v>
      </c>
      <c r="C74" s="29" t="s">
        <v>49</v>
      </c>
      <c r="D74" s="29"/>
      <c r="E74" s="29"/>
      <c r="F74" s="29"/>
      <c r="G74" s="29"/>
      <c r="H74" s="31" t="s">
        <v>26</v>
      </c>
      <c r="I74" s="29"/>
      <c r="J74" s="29"/>
      <c r="K74" s="29"/>
      <c r="L74" s="29" t="s">
        <v>51</v>
      </c>
      <c r="M74" s="29"/>
      <c r="N74" s="29"/>
      <c r="O74" s="29"/>
      <c r="P74" s="29"/>
      <c r="Q74" s="45" t="s">
        <v>26</v>
      </c>
    </row>
    <row r="75" spans="1:17" outlineLevel="1">
      <c r="A75" s="42"/>
      <c r="B75" s="46" t="str">
        <f>IF(AND(H74="Y",Q74="Y",K75="N",Q75="N"),"Actual", "Estimated")</f>
        <v>Actual</v>
      </c>
      <c r="C75" s="29" t="s">
        <v>52</v>
      </c>
      <c r="D75" s="29"/>
      <c r="E75" s="29"/>
      <c r="F75" s="29"/>
      <c r="G75" s="29"/>
      <c r="H75" s="29"/>
      <c r="I75" s="29"/>
      <c r="J75" s="29"/>
      <c r="K75" s="31" t="s">
        <v>73</v>
      </c>
      <c r="L75" s="29" t="s">
        <v>53</v>
      </c>
      <c r="M75" s="29"/>
      <c r="N75" s="29"/>
      <c r="O75" s="29"/>
      <c r="P75" s="29"/>
      <c r="Q75" s="45" t="s">
        <v>73</v>
      </c>
    </row>
    <row r="76" spans="1:17" outlineLevel="1">
      <c r="A76" s="42"/>
      <c r="B76" s="29"/>
      <c r="C76" s="29"/>
      <c r="D76" s="29"/>
      <c r="E76" s="29"/>
      <c r="F76" s="29"/>
      <c r="G76" s="29"/>
      <c r="H76" s="29"/>
      <c r="I76" s="29"/>
      <c r="J76" s="29"/>
      <c r="K76" s="29"/>
      <c r="L76" s="29"/>
      <c r="M76" s="29"/>
      <c r="N76" s="29"/>
      <c r="O76" s="29"/>
      <c r="P76" s="29"/>
      <c r="Q76" s="43"/>
    </row>
    <row r="77" spans="1:17" hidden="1" outlineLevel="1">
      <c r="A77" s="42"/>
      <c r="B77" s="47" t="s">
        <v>54</v>
      </c>
      <c r="C77" s="48" t="s">
        <v>55</v>
      </c>
      <c r="D77" s="48"/>
      <c r="E77" s="48"/>
      <c r="F77" s="48"/>
      <c r="G77" s="48"/>
      <c r="H77" s="48"/>
      <c r="I77" s="48"/>
      <c r="J77" s="29"/>
      <c r="K77" s="49" t="s">
        <v>56</v>
      </c>
      <c r="L77" s="49"/>
      <c r="M77" s="49"/>
      <c r="N77" s="49"/>
      <c r="O77" s="49"/>
      <c r="P77" s="49"/>
      <c r="Q77" s="43"/>
    </row>
    <row r="78" spans="1:17" hidden="1" outlineLevel="1">
      <c r="A78" s="42"/>
      <c r="B78" s="29" t="s">
        <v>57</v>
      </c>
      <c r="C78" s="50"/>
      <c r="D78" s="51" t="s">
        <v>58</v>
      </c>
      <c r="E78" s="50" t="s">
        <v>59</v>
      </c>
      <c r="H78" s="29"/>
      <c r="I78" s="29"/>
      <c r="J78" s="29"/>
      <c r="K78" s="50"/>
      <c r="L78" s="29" t="s">
        <v>58</v>
      </c>
      <c r="M78" s="29"/>
      <c r="N78" s="50"/>
      <c r="O78" s="29"/>
      <c r="P78" s="29"/>
      <c r="Q78" s="43"/>
    </row>
    <row r="79" spans="1:17" hidden="1" outlineLevel="1">
      <c r="A79" s="42"/>
      <c r="B79" s="29"/>
      <c r="C79" s="29"/>
      <c r="D79" s="29"/>
      <c r="E79" s="29"/>
      <c r="F79" s="29"/>
      <c r="G79" s="29"/>
      <c r="H79" s="29"/>
      <c r="I79" s="29"/>
      <c r="J79" s="29"/>
      <c r="K79" s="198" t="str">
        <f>IF(OR(K78&lt;&gt;"Real",N78&lt;&gt;"2014/15"),"** Note: Data required to be reported in Real $ @ Jun14.  Escalate using standard CPI assumptions","OK - no escalation required")</f>
        <v>** Note: Data required to be reported in Real $ @ Jun14.  Escalate using standard CPI assumptions</v>
      </c>
      <c r="L79" s="198"/>
      <c r="M79" s="198"/>
      <c r="N79" s="198"/>
      <c r="O79" s="198"/>
      <c r="P79" s="198"/>
      <c r="Q79" s="199"/>
    </row>
    <row r="80" spans="1:17" hidden="1" outlineLevel="1">
      <c r="A80" s="42"/>
      <c r="B80" s="29"/>
      <c r="C80" s="29"/>
      <c r="D80" s="29"/>
      <c r="E80" s="29"/>
      <c r="F80" s="29"/>
      <c r="G80" s="29"/>
      <c r="H80" s="29"/>
      <c r="I80" s="29"/>
      <c r="J80" s="29"/>
      <c r="K80" s="29"/>
      <c r="L80" s="29"/>
      <c r="M80" s="29"/>
      <c r="N80" s="29"/>
      <c r="O80" s="29"/>
      <c r="P80" s="29"/>
      <c r="Q80" s="43"/>
    </row>
    <row r="81" spans="1:17" outlineLevel="1">
      <c r="A81" s="42"/>
      <c r="B81" s="29" t="s">
        <v>60</v>
      </c>
      <c r="C81" s="50" t="s">
        <v>76</v>
      </c>
      <c r="D81" s="29"/>
      <c r="E81" s="29"/>
      <c r="F81" s="29" t="s">
        <v>61</v>
      </c>
      <c r="G81" s="29"/>
      <c r="H81" s="200"/>
      <c r="I81" s="200"/>
      <c r="J81" s="29"/>
      <c r="K81" s="29" t="s">
        <v>62</v>
      </c>
      <c r="L81" s="29"/>
      <c r="M81" s="29"/>
      <c r="N81" s="200"/>
      <c r="O81" s="200"/>
      <c r="P81" s="29"/>
      <c r="Q81" s="43"/>
    </row>
    <row r="82" spans="1:17" outlineLevel="1">
      <c r="A82" s="42"/>
      <c r="B82" s="29"/>
      <c r="C82" s="29"/>
      <c r="D82" s="29"/>
      <c r="E82" s="29"/>
      <c r="F82" s="29"/>
      <c r="G82" s="29"/>
      <c r="H82" s="29"/>
      <c r="I82" s="29"/>
      <c r="J82" s="29"/>
      <c r="K82" s="29"/>
      <c r="L82" s="29"/>
      <c r="M82" s="29"/>
      <c r="N82" s="29"/>
      <c r="O82" s="29"/>
      <c r="P82" s="29"/>
      <c r="Q82" s="43"/>
    </row>
    <row r="83" spans="1:17" outlineLevel="1">
      <c r="A83" s="42"/>
      <c r="B83" s="29" t="s">
        <v>63</v>
      </c>
      <c r="C83" s="192" t="s">
        <v>195</v>
      </c>
      <c r="D83" s="193"/>
      <c r="E83" s="194"/>
      <c r="F83" s="194"/>
      <c r="G83" s="194"/>
      <c r="H83" s="194"/>
      <c r="I83" s="194"/>
      <c r="J83" s="194"/>
      <c r="K83" s="194"/>
      <c r="L83" s="194"/>
      <c r="M83" s="194"/>
      <c r="N83" s="194"/>
      <c r="O83" s="194"/>
      <c r="P83" s="194"/>
      <c r="Q83" s="195"/>
    </row>
    <row r="84" spans="1:17" outlineLevel="1">
      <c r="A84" s="42"/>
      <c r="B84" s="29" t="s">
        <v>64</v>
      </c>
      <c r="C84" s="29"/>
      <c r="D84" s="29"/>
      <c r="E84" s="29"/>
      <c r="F84" s="29"/>
      <c r="G84" s="29"/>
      <c r="H84" s="29"/>
      <c r="I84" s="29"/>
      <c r="J84" s="29"/>
      <c r="K84" s="29"/>
      <c r="L84" s="29"/>
      <c r="M84" s="29"/>
      <c r="N84" s="29"/>
      <c r="O84" s="29"/>
      <c r="P84" s="29"/>
      <c r="Q84" s="43"/>
    </row>
    <row r="85" spans="1:17" ht="15.75" outlineLevel="1" thickBot="1">
      <c r="A85" s="52"/>
      <c r="B85" s="53"/>
      <c r="C85" s="53"/>
      <c r="D85" s="53"/>
      <c r="E85" s="53"/>
      <c r="F85" s="53"/>
      <c r="G85" s="53"/>
      <c r="H85" s="53"/>
      <c r="I85" s="53"/>
      <c r="J85" s="53"/>
      <c r="K85" s="53"/>
      <c r="L85" s="53"/>
      <c r="M85" s="53"/>
      <c r="N85" s="53"/>
      <c r="O85" s="53"/>
      <c r="P85" s="53"/>
      <c r="Q85" s="54"/>
    </row>
    <row r="86" spans="1:17" ht="15.75" outlineLevel="1" thickBot="1">
      <c r="A86" s="29"/>
      <c r="B86" s="29"/>
      <c r="C86" s="29"/>
      <c r="D86" s="29"/>
      <c r="E86" s="29"/>
      <c r="F86" s="29"/>
      <c r="G86" s="29"/>
      <c r="H86" s="29"/>
      <c r="I86" s="29"/>
      <c r="J86" s="29"/>
      <c r="K86" s="29"/>
      <c r="L86" s="29"/>
      <c r="M86" s="29"/>
      <c r="N86" s="29"/>
      <c r="O86" s="29"/>
      <c r="P86" s="29"/>
      <c r="Q86" s="29"/>
    </row>
    <row r="87" spans="1:17" outlineLevel="1">
      <c r="A87" s="40" t="s">
        <v>241</v>
      </c>
      <c r="B87" s="41" t="s">
        <v>41</v>
      </c>
      <c r="C87" s="180" t="s">
        <v>196</v>
      </c>
      <c r="D87" s="181"/>
      <c r="E87" s="181"/>
      <c r="F87" s="181"/>
      <c r="G87" s="181"/>
      <c r="H87" s="181"/>
      <c r="I87" s="181"/>
      <c r="J87" s="181"/>
      <c r="K87" s="181"/>
      <c r="L87" s="181"/>
      <c r="M87" s="181"/>
      <c r="N87" s="181"/>
      <c r="O87" s="181"/>
      <c r="P87" s="181"/>
      <c r="Q87" s="182"/>
    </row>
    <row r="88" spans="1:17" outlineLevel="1">
      <c r="A88" s="42"/>
      <c r="B88" s="29" t="s">
        <v>42</v>
      </c>
      <c r="C88" s="183" t="s">
        <v>197</v>
      </c>
      <c r="D88" s="184"/>
      <c r="E88" s="184"/>
      <c r="F88" s="184"/>
      <c r="G88" s="184"/>
      <c r="H88" s="184"/>
      <c r="I88" s="184"/>
      <c r="J88" s="184"/>
      <c r="K88" s="184"/>
      <c r="L88" s="184"/>
      <c r="M88" s="184"/>
      <c r="N88" s="185"/>
      <c r="O88" s="185"/>
      <c r="P88" s="185"/>
      <c r="Q88" s="186"/>
    </row>
    <row r="89" spans="1:17" outlineLevel="1">
      <c r="A89" s="42"/>
      <c r="B89" s="29" t="s">
        <v>46</v>
      </c>
      <c r="C89" s="228">
        <v>41730</v>
      </c>
      <c r="D89" s="190"/>
      <c r="E89" s="190"/>
      <c r="F89" s="197"/>
      <c r="G89" s="29"/>
      <c r="H89" s="29"/>
      <c r="I89" s="29"/>
      <c r="J89" s="29"/>
      <c r="K89" s="29"/>
      <c r="L89" s="29"/>
      <c r="M89" s="29"/>
      <c r="N89" s="29"/>
      <c r="O89" s="29"/>
      <c r="P89" s="29"/>
      <c r="Q89" s="43"/>
    </row>
    <row r="90" spans="1:17" outlineLevel="1">
      <c r="A90" s="42"/>
      <c r="B90" s="44" t="s">
        <v>47</v>
      </c>
      <c r="C90" s="183" t="s">
        <v>194</v>
      </c>
      <c r="D90" s="184"/>
      <c r="E90" s="184"/>
      <c r="F90" s="184"/>
      <c r="G90" s="184"/>
      <c r="H90" s="184"/>
      <c r="I90" s="184"/>
      <c r="J90" s="184"/>
      <c r="K90" s="184"/>
      <c r="L90" s="184"/>
      <c r="M90" s="184"/>
      <c r="N90" s="185"/>
      <c r="O90" s="185"/>
      <c r="P90" s="185"/>
      <c r="Q90" s="186"/>
    </row>
    <row r="91" spans="1:17" outlineLevel="1">
      <c r="A91" s="42"/>
      <c r="B91" s="29"/>
      <c r="C91" s="29"/>
      <c r="D91" s="29"/>
      <c r="E91" s="29"/>
      <c r="F91" s="29"/>
      <c r="G91" s="29"/>
      <c r="H91" s="29"/>
      <c r="I91" s="29"/>
      <c r="J91" s="29"/>
      <c r="K91" s="29"/>
      <c r="L91" s="29"/>
      <c r="M91" s="29"/>
      <c r="N91" s="29"/>
      <c r="O91" s="29"/>
      <c r="P91" s="29"/>
      <c r="Q91" s="43"/>
    </row>
    <row r="92" spans="1:17" outlineLevel="1">
      <c r="A92" s="42"/>
      <c r="B92" s="29" t="s">
        <v>48</v>
      </c>
      <c r="C92" s="29" t="s">
        <v>49</v>
      </c>
      <c r="D92" s="29"/>
      <c r="E92" s="29"/>
      <c r="F92" s="29"/>
      <c r="G92" s="29"/>
      <c r="H92" s="31" t="s">
        <v>26</v>
      </c>
      <c r="I92" s="29"/>
      <c r="J92" s="29"/>
      <c r="K92" s="29"/>
      <c r="L92" s="29" t="s">
        <v>51</v>
      </c>
      <c r="M92" s="29"/>
      <c r="N92" s="29"/>
      <c r="O92" s="29"/>
      <c r="P92" s="29"/>
      <c r="Q92" s="45" t="s">
        <v>26</v>
      </c>
    </row>
    <row r="93" spans="1:17" outlineLevel="1">
      <c r="A93" s="42"/>
      <c r="B93" s="46" t="str">
        <f>IF(AND(H92="Y",Q92="Y",K93="N",Q93="N"),"Actual", "Estimated")</f>
        <v>Actual</v>
      </c>
      <c r="C93" s="29" t="s">
        <v>52</v>
      </c>
      <c r="D93" s="29"/>
      <c r="E93" s="29"/>
      <c r="F93" s="29"/>
      <c r="G93" s="29"/>
      <c r="H93" s="29"/>
      <c r="I93" s="29"/>
      <c r="J93" s="29"/>
      <c r="K93" s="31" t="s">
        <v>73</v>
      </c>
      <c r="L93" s="29" t="s">
        <v>53</v>
      </c>
      <c r="M93" s="29"/>
      <c r="N93" s="29"/>
      <c r="O93" s="29"/>
      <c r="P93" s="29"/>
      <c r="Q93" s="45" t="s">
        <v>73</v>
      </c>
    </row>
    <row r="94" spans="1:17" hidden="1" outlineLevel="1">
      <c r="A94" s="42"/>
      <c r="B94" s="29"/>
      <c r="C94" s="29"/>
      <c r="D94" s="29"/>
      <c r="E94" s="29"/>
      <c r="F94" s="29"/>
      <c r="G94" s="29"/>
      <c r="H94" s="29"/>
      <c r="I94" s="29"/>
      <c r="J94" s="29"/>
      <c r="K94" s="29"/>
      <c r="L94" s="29"/>
      <c r="M94" s="29"/>
      <c r="N94" s="29"/>
      <c r="O94" s="29"/>
      <c r="P94" s="29"/>
      <c r="Q94" s="43"/>
    </row>
    <row r="95" spans="1:17" hidden="1" outlineLevel="1">
      <c r="A95" s="42"/>
      <c r="B95" s="47" t="s">
        <v>54</v>
      </c>
      <c r="C95" s="48" t="s">
        <v>55</v>
      </c>
      <c r="D95" s="48"/>
      <c r="E95" s="48"/>
      <c r="F95" s="48"/>
      <c r="G95" s="48"/>
      <c r="H95" s="48"/>
      <c r="I95" s="48"/>
      <c r="J95" s="29"/>
      <c r="K95" s="49" t="s">
        <v>56</v>
      </c>
      <c r="L95" s="49"/>
      <c r="M95" s="49"/>
      <c r="N95" s="49"/>
      <c r="O95" s="49"/>
      <c r="P95" s="49"/>
      <c r="Q95" s="43"/>
    </row>
    <row r="96" spans="1:17" hidden="1" outlineLevel="1">
      <c r="A96" s="42"/>
      <c r="B96" s="29" t="s">
        <v>57</v>
      </c>
      <c r="C96" s="50"/>
      <c r="D96" s="51" t="s">
        <v>58</v>
      </c>
      <c r="E96" s="50" t="s">
        <v>59</v>
      </c>
      <c r="H96" s="29"/>
      <c r="I96" s="29"/>
      <c r="J96" s="29"/>
      <c r="K96" s="50"/>
      <c r="L96" s="29" t="s">
        <v>58</v>
      </c>
      <c r="M96" s="29"/>
      <c r="N96" s="50"/>
      <c r="O96" s="29"/>
      <c r="P96" s="29"/>
      <c r="Q96" s="43"/>
    </row>
    <row r="97" spans="1:17" hidden="1" outlineLevel="1">
      <c r="A97" s="42"/>
      <c r="B97" s="29"/>
      <c r="C97" s="29"/>
      <c r="D97" s="29"/>
      <c r="E97" s="29"/>
      <c r="F97" s="29"/>
      <c r="G97" s="29"/>
      <c r="H97" s="29"/>
      <c r="I97" s="29"/>
      <c r="J97" s="29"/>
      <c r="K97" s="198" t="str">
        <f>IF(OR(K96&lt;&gt;"Real",N96&lt;&gt;"2014/15"),"** Note: Data required to be reported in Real $ @ Jun14.  Escalate using standard CPI assumptions","OK - no escalation required")</f>
        <v>** Note: Data required to be reported in Real $ @ Jun14.  Escalate using standard CPI assumptions</v>
      </c>
      <c r="L97" s="198"/>
      <c r="M97" s="198"/>
      <c r="N97" s="198"/>
      <c r="O97" s="198"/>
      <c r="P97" s="198"/>
      <c r="Q97" s="199"/>
    </row>
    <row r="98" spans="1:17" outlineLevel="1">
      <c r="A98" s="42"/>
      <c r="B98" s="29"/>
      <c r="C98" s="29"/>
      <c r="D98" s="29"/>
      <c r="E98" s="29"/>
      <c r="F98" s="29"/>
      <c r="G98" s="29"/>
      <c r="H98" s="29"/>
      <c r="I98" s="29"/>
      <c r="J98" s="29"/>
      <c r="K98" s="29"/>
      <c r="L98" s="29"/>
      <c r="M98" s="29"/>
      <c r="N98" s="29"/>
      <c r="O98" s="29"/>
      <c r="P98" s="29"/>
      <c r="Q98" s="43"/>
    </row>
    <row r="99" spans="1:17" outlineLevel="1">
      <c r="A99" s="42"/>
      <c r="B99" s="29" t="s">
        <v>60</v>
      </c>
      <c r="C99" s="50" t="s">
        <v>76</v>
      </c>
      <c r="D99" s="29"/>
      <c r="E99" s="29"/>
      <c r="F99" s="29" t="s">
        <v>61</v>
      </c>
      <c r="G99" s="29"/>
      <c r="H99" s="200"/>
      <c r="I99" s="200"/>
      <c r="J99" s="29"/>
      <c r="K99" s="29" t="s">
        <v>62</v>
      </c>
      <c r="L99" s="29"/>
      <c r="M99" s="29"/>
      <c r="N99" s="200"/>
      <c r="O99" s="200"/>
      <c r="P99" s="29"/>
      <c r="Q99" s="43"/>
    </row>
    <row r="100" spans="1:17" outlineLevel="1">
      <c r="A100" s="42"/>
      <c r="B100" s="29"/>
      <c r="C100" s="29"/>
      <c r="D100" s="29"/>
      <c r="E100" s="29"/>
      <c r="F100" s="29"/>
      <c r="G100" s="29"/>
      <c r="H100" s="29"/>
      <c r="I100" s="29"/>
      <c r="J100" s="29"/>
      <c r="K100" s="29"/>
      <c r="L100" s="29"/>
      <c r="M100" s="29"/>
      <c r="N100" s="29"/>
      <c r="O100" s="29"/>
      <c r="P100" s="29"/>
      <c r="Q100" s="43"/>
    </row>
    <row r="101" spans="1:17" outlineLevel="1">
      <c r="A101" s="42"/>
      <c r="B101" s="29" t="s">
        <v>63</v>
      </c>
      <c r="C101" s="192" t="s">
        <v>198</v>
      </c>
      <c r="D101" s="193"/>
      <c r="E101" s="194"/>
      <c r="F101" s="194"/>
      <c r="G101" s="194"/>
      <c r="H101" s="194"/>
      <c r="I101" s="194"/>
      <c r="J101" s="194"/>
      <c r="K101" s="194"/>
      <c r="L101" s="194"/>
      <c r="M101" s="194"/>
      <c r="N101" s="194"/>
      <c r="O101" s="194"/>
      <c r="P101" s="194"/>
      <c r="Q101" s="195"/>
    </row>
    <row r="102" spans="1:17" outlineLevel="1">
      <c r="A102" s="42"/>
      <c r="B102" s="29" t="s">
        <v>64</v>
      </c>
      <c r="C102" s="29"/>
      <c r="D102" s="29"/>
      <c r="E102" s="29"/>
      <c r="F102" s="29"/>
      <c r="G102" s="29"/>
      <c r="H102" s="29"/>
      <c r="I102" s="29"/>
      <c r="J102" s="29"/>
      <c r="K102" s="29"/>
      <c r="L102" s="29"/>
      <c r="M102" s="29"/>
      <c r="N102" s="29"/>
      <c r="O102" s="29"/>
      <c r="P102" s="29"/>
      <c r="Q102" s="43"/>
    </row>
    <row r="103" spans="1:17" ht="15.75" outlineLevel="1" thickBot="1">
      <c r="A103" s="52"/>
      <c r="B103" s="53"/>
      <c r="C103" s="53"/>
      <c r="D103" s="53"/>
      <c r="E103" s="53"/>
      <c r="F103" s="53"/>
      <c r="G103" s="53"/>
      <c r="H103" s="53"/>
      <c r="I103" s="53"/>
      <c r="J103" s="53"/>
      <c r="K103" s="53"/>
      <c r="L103" s="53"/>
      <c r="M103" s="53"/>
      <c r="N103" s="53"/>
      <c r="O103" s="53"/>
      <c r="P103" s="53"/>
      <c r="Q103" s="54"/>
    </row>
    <row r="104" spans="1:17" ht="15.75" outlineLevel="1" thickBot="1"/>
    <row r="105" spans="1:17" outlineLevel="1">
      <c r="A105" s="40" t="s">
        <v>242</v>
      </c>
      <c r="B105" s="41" t="s">
        <v>41</v>
      </c>
      <c r="C105" s="180" t="s">
        <v>199</v>
      </c>
      <c r="D105" s="181"/>
      <c r="E105" s="181"/>
      <c r="F105" s="181"/>
      <c r="G105" s="181"/>
      <c r="H105" s="181"/>
      <c r="I105" s="181"/>
      <c r="J105" s="181"/>
      <c r="K105" s="181"/>
      <c r="L105" s="181"/>
      <c r="M105" s="181"/>
      <c r="N105" s="181"/>
      <c r="O105" s="181"/>
      <c r="P105" s="181"/>
      <c r="Q105" s="182"/>
    </row>
    <row r="106" spans="1:17" outlineLevel="1">
      <c r="A106" s="42"/>
      <c r="B106" s="29" t="s">
        <v>42</v>
      </c>
      <c r="C106" s="183" t="s">
        <v>200</v>
      </c>
      <c r="D106" s="184"/>
      <c r="E106" s="184"/>
      <c r="F106" s="184"/>
      <c r="G106" s="184"/>
      <c r="H106" s="184"/>
      <c r="I106" s="184"/>
      <c r="J106" s="184"/>
      <c r="K106" s="184"/>
      <c r="L106" s="184"/>
      <c r="M106" s="184"/>
      <c r="N106" s="185"/>
      <c r="O106" s="185"/>
      <c r="P106" s="185"/>
      <c r="Q106" s="186"/>
    </row>
    <row r="107" spans="1:17" outlineLevel="1">
      <c r="A107" s="42"/>
      <c r="B107" s="29" t="s">
        <v>46</v>
      </c>
      <c r="C107" s="228">
        <v>41730</v>
      </c>
      <c r="D107" s="190"/>
      <c r="E107" s="190"/>
      <c r="F107" s="197"/>
      <c r="G107" s="29"/>
      <c r="H107" s="29"/>
      <c r="I107" s="29"/>
      <c r="J107" s="29"/>
      <c r="K107" s="29"/>
      <c r="L107" s="29"/>
      <c r="M107" s="29"/>
      <c r="N107" s="29"/>
      <c r="O107" s="29"/>
      <c r="P107" s="29"/>
      <c r="Q107" s="43"/>
    </row>
    <row r="108" spans="1:17" outlineLevel="1">
      <c r="A108" s="42"/>
      <c r="B108" s="44" t="s">
        <v>47</v>
      </c>
      <c r="C108" s="183" t="s">
        <v>87</v>
      </c>
      <c r="D108" s="184"/>
      <c r="E108" s="184"/>
      <c r="F108" s="184"/>
      <c r="G108" s="184"/>
      <c r="H108" s="184"/>
      <c r="I108" s="184"/>
      <c r="J108" s="184"/>
      <c r="K108" s="184"/>
      <c r="L108" s="184"/>
      <c r="M108" s="184"/>
      <c r="N108" s="185"/>
      <c r="O108" s="185"/>
      <c r="P108" s="185"/>
      <c r="Q108" s="186"/>
    </row>
    <row r="109" spans="1:17" outlineLevel="1">
      <c r="A109" s="42"/>
      <c r="B109" s="29"/>
      <c r="C109" s="29"/>
      <c r="D109" s="29"/>
      <c r="E109" s="29"/>
      <c r="F109" s="29"/>
      <c r="G109" s="29"/>
      <c r="H109" s="29"/>
      <c r="I109" s="29"/>
      <c r="J109" s="29"/>
      <c r="K109" s="29"/>
      <c r="L109" s="29"/>
      <c r="M109" s="29"/>
      <c r="N109" s="29"/>
      <c r="O109" s="29"/>
      <c r="P109" s="29"/>
      <c r="Q109" s="43"/>
    </row>
    <row r="110" spans="1:17" outlineLevel="1">
      <c r="A110" s="42"/>
      <c r="B110" s="29" t="s">
        <v>48</v>
      </c>
      <c r="C110" s="29" t="s">
        <v>49</v>
      </c>
      <c r="D110" s="29"/>
      <c r="E110" s="29"/>
      <c r="F110" s="29"/>
      <c r="G110" s="29"/>
      <c r="H110" s="31" t="s">
        <v>26</v>
      </c>
      <c r="I110" s="29"/>
      <c r="J110" s="29"/>
      <c r="K110" s="29"/>
      <c r="L110" s="29" t="s">
        <v>51</v>
      </c>
      <c r="M110" s="29"/>
      <c r="N110" s="29"/>
      <c r="O110" s="29"/>
      <c r="P110" s="29"/>
      <c r="Q110" s="45" t="s">
        <v>26</v>
      </c>
    </row>
    <row r="111" spans="1:17" outlineLevel="1">
      <c r="A111" s="42"/>
      <c r="B111" s="46" t="str">
        <f>IF(AND(H110="Y",Q110="Y",K111="N",Q111="N"),"Actual", "Estimated")</f>
        <v>Actual</v>
      </c>
      <c r="C111" s="29" t="s">
        <v>52</v>
      </c>
      <c r="D111" s="29"/>
      <c r="E111" s="29"/>
      <c r="F111" s="29"/>
      <c r="G111" s="29"/>
      <c r="H111" s="29"/>
      <c r="I111" s="29"/>
      <c r="J111" s="29"/>
      <c r="K111" s="31" t="s">
        <v>73</v>
      </c>
      <c r="L111" s="29" t="s">
        <v>53</v>
      </c>
      <c r="M111" s="29"/>
      <c r="N111" s="29"/>
      <c r="O111" s="29"/>
      <c r="P111" s="29"/>
      <c r="Q111" s="45" t="s">
        <v>73</v>
      </c>
    </row>
    <row r="112" spans="1:17" hidden="1" outlineLevel="1">
      <c r="A112" s="42"/>
      <c r="B112" s="29"/>
      <c r="C112" s="29"/>
      <c r="D112" s="29"/>
      <c r="E112" s="29"/>
      <c r="F112" s="29"/>
      <c r="G112" s="29"/>
      <c r="H112" s="29"/>
      <c r="I112" s="29"/>
      <c r="J112" s="29"/>
      <c r="K112" s="29"/>
      <c r="L112" s="29"/>
      <c r="M112" s="29"/>
      <c r="N112" s="29"/>
      <c r="O112" s="29"/>
      <c r="P112" s="29"/>
      <c r="Q112" s="43"/>
    </row>
    <row r="113" spans="1:17" hidden="1" outlineLevel="1">
      <c r="A113" s="42"/>
      <c r="B113" s="47" t="s">
        <v>54</v>
      </c>
      <c r="C113" s="48" t="s">
        <v>55</v>
      </c>
      <c r="D113" s="48"/>
      <c r="E113" s="48"/>
      <c r="F113" s="48"/>
      <c r="G113" s="48"/>
      <c r="H113" s="48"/>
      <c r="I113" s="48"/>
      <c r="J113" s="29"/>
      <c r="K113" s="49" t="s">
        <v>56</v>
      </c>
      <c r="L113" s="49"/>
      <c r="M113" s="49"/>
      <c r="N113" s="49"/>
      <c r="O113" s="49"/>
      <c r="P113" s="49"/>
      <c r="Q113" s="43"/>
    </row>
    <row r="114" spans="1:17" hidden="1" outlineLevel="1">
      <c r="A114" s="42"/>
      <c r="B114" s="29" t="s">
        <v>57</v>
      </c>
      <c r="C114" s="50"/>
      <c r="D114" s="51" t="s">
        <v>58</v>
      </c>
      <c r="E114" s="50" t="s">
        <v>59</v>
      </c>
      <c r="H114" s="29"/>
      <c r="I114" s="29"/>
      <c r="J114" s="29"/>
      <c r="K114" s="50"/>
      <c r="L114" s="29" t="s">
        <v>58</v>
      </c>
      <c r="M114" s="29"/>
      <c r="N114" s="50"/>
      <c r="O114" s="29"/>
      <c r="P114" s="29"/>
      <c r="Q114" s="43"/>
    </row>
    <row r="115" spans="1:17" hidden="1" outlineLevel="1">
      <c r="A115" s="42"/>
      <c r="B115" s="29"/>
      <c r="C115" s="29"/>
      <c r="D115" s="29"/>
      <c r="E115" s="29"/>
      <c r="F115" s="29"/>
      <c r="G115" s="29"/>
      <c r="H115" s="29"/>
      <c r="I115" s="29"/>
      <c r="J115" s="29"/>
      <c r="K115" s="198" t="str">
        <f>IF(OR(K114&lt;&gt;"Real",N114&lt;&gt;"2014/15"),"** Note: Data required to be reported in Real $ @ Jun14.  Escalate using standard CPI assumptions","OK - no escalation required")</f>
        <v>** Note: Data required to be reported in Real $ @ Jun14.  Escalate using standard CPI assumptions</v>
      </c>
      <c r="L115" s="198"/>
      <c r="M115" s="198"/>
      <c r="N115" s="198"/>
      <c r="O115" s="198"/>
      <c r="P115" s="198"/>
      <c r="Q115" s="199"/>
    </row>
    <row r="116" spans="1:17" outlineLevel="1">
      <c r="A116" s="42"/>
      <c r="B116" s="29"/>
      <c r="C116" s="29"/>
      <c r="D116" s="29"/>
      <c r="E116" s="29"/>
      <c r="F116" s="29"/>
      <c r="G116" s="29"/>
      <c r="H116" s="29"/>
      <c r="I116" s="29"/>
      <c r="J116" s="29"/>
      <c r="K116" s="29"/>
      <c r="L116" s="29"/>
      <c r="M116" s="29"/>
      <c r="N116" s="29"/>
      <c r="O116" s="29"/>
      <c r="P116" s="29"/>
      <c r="Q116" s="43"/>
    </row>
    <row r="117" spans="1:17" outlineLevel="1">
      <c r="A117" s="42"/>
      <c r="B117" s="29" t="s">
        <v>60</v>
      </c>
      <c r="C117" s="50" t="s">
        <v>76</v>
      </c>
      <c r="D117" s="29"/>
      <c r="E117" s="29"/>
      <c r="F117" s="29" t="s">
        <v>61</v>
      </c>
      <c r="G117" s="29"/>
      <c r="H117" s="200"/>
      <c r="I117" s="200"/>
      <c r="J117" s="29"/>
      <c r="K117" s="29" t="s">
        <v>62</v>
      </c>
      <c r="L117" s="29"/>
      <c r="M117" s="29"/>
      <c r="N117" s="200"/>
      <c r="O117" s="200"/>
      <c r="P117" s="29"/>
      <c r="Q117" s="43"/>
    </row>
    <row r="118" spans="1:17" outlineLevel="1">
      <c r="A118" s="42"/>
      <c r="B118" s="29"/>
      <c r="C118" s="29"/>
      <c r="D118" s="29"/>
      <c r="E118" s="29"/>
      <c r="F118" s="29"/>
      <c r="G118" s="29"/>
      <c r="H118" s="29"/>
      <c r="I118" s="29"/>
      <c r="J118" s="29"/>
      <c r="K118" s="29"/>
      <c r="L118" s="29"/>
      <c r="M118" s="29"/>
      <c r="N118" s="29"/>
      <c r="O118" s="29"/>
      <c r="P118" s="29"/>
      <c r="Q118" s="43"/>
    </row>
    <row r="119" spans="1:17" outlineLevel="1">
      <c r="A119" s="42"/>
      <c r="B119" s="29" t="s">
        <v>63</v>
      </c>
      <c r="C119" s="192" t="s">
        <v>201</v>
      </c>
      <c r="D119" s="193"/>
      <c r="E119" s="194"/>
      <c r="F119" s="194"/>
      <c r="G119" s="194"/>
      <c r="H119" s="194"/>
      <c r="I119" s="194"/>
      <c r="J119" s="194"/>
      <c r="K119" s="194"/>
      <c r="L119" s="194"/>
      <c r="M119" s="194"/>
      <c r="N119" s="194"/>
      <c r="O119" s="194"/>
      <c r="P119" s="194"/>
      <c r="Q119" s="195"/>
    </row>
    <row r="120" spans="1:17" outlineLevel="1">
      <c r="A120" s="42"/>
      <c r="B120" s="29" t="s">
        <v>64</v>
      </c>
      <c r="C120" s="29"/>
      <c r="D120" s="29"/>
      <c r="E120" s="29"/>
      <c r="F120" s="29"/>
      <c r="G120" s="29"/>
      <c r="H120" s="29"/>
      <c r="I120" s="29"/>
      <c r="J120" s="29"/>
      <c r="K120" s="29"/>
      <c r="L120" s="29"/>
      <c r="M120" s="29"/>
      <c r="N120" s="29"/>
      <c r="O120" s="29"/>
      <c r="P120" s="29"/>
      <c r="Q120" s="43"/>
    </row>
    <row r="121" spans="1:17" ht="15.75" outlineLevel="1" thickBot="1">
      <c r="A121" s="52"/>
      <c r="B121" s="53"/>
      <c r="C121" s="53"/>
      <c r="D121" s="53"/>
      <c r="E121" s="53"/>
      <c r="F121" s="53"/>
      <c r="G121" s="53"/>
      <c r="H121" s="53"/>
      <c r="I121" s="53"/>
      <c r="J121" s="53"/>
      <c r="K121" s="53"/>
      <c r="L121" s="53"/>
      <c r="M121" s="53"/>
      <c r="N121" s="53"/>
      <c r="O121" s="53"/>
      <c r="P121" s="53"/>
      <c r="Q121" s="54"/>
    </row>
    <row r="122" spans="1:17" ht="15.75" outlineLevel="1" thickBot="1">
      <c r="A122" s="29"/>
      <c r="B122" s="29"/>
      <c r="C122" s="29"/>
      <c r="D122" s="29"/>
      <c r="E122" s="29"/>
      <c r="F122" s="29"/>
      <c r="G122" s="29"/>
      <c r="H122" s="29"/>
      <c r="I122" s="29"/>
      <c r="J122" s="29"/>
      <c r="K122" s="29"/>
      <c r="L122" s="29"/>
      <c r="M122" s="29"/>
      <c r="N122" s="29"/>
      <c r="O122" s="29"/>
      <c r="P122" s="29"/>
      <c r="Q122" s="29"/>
    </row>
    <row r="123" spans="1:17" outlineLevel="1">
      <c r="A123" s="40" t="s">
        <v>243</v>
      </c>
      <c r="B123" s="41" t="s">
        <v>41</v>
      </c>
      <c r="C123" s="245" t="s">
        <v>145</v>
      </c>
      <c r="D123" s="246"/>
      <c r="E123" s="246"/>
      <c r="F123" s="246"/>
      <c r="G123" s="246"/>
      <c r="H123" s="246"/>
      <c r="I123" s="246"/>
      <c r="J123" s="246"/>
      <c r="K123" s="246"/>
      <c r="L123" s="246"/>
      <c r="M123" s="246"/>
      <c r="N123" s="246"/>
      <c r="O123" s="246"/>
      <c r="P123" s="246"/>
      <c r="Q123" s="247"/>
    </row>
    <row r="124" spans="1:17" outlineLevel="1">
      <c r="A124" s="42"/>
      <c r="B124" s="29" t="s">
        <v>42</v>
      </c>
      <c r="C124" s="192" t="s">
        <v>361</v>
      </c>
      <c r="D124" s="184"/>
      <c r="E124" s="184"/>
      <c r="F124" s="184"/>
      <c r="G124" s="184"/>
      <c r="H124" s="184"/>
      <c r="I124" s="184"/>
      <c r="J124" s="184"/>
      <c r="K124" s="184"/>
      <c r="L124" s="184"/>
      <c r="M124" s="184"/>
      <c r="N124" s="185"/>
      <c r="O124" s="185"/>
      <c r="P124" s="185"/>
      <c r="Q124" s="186"/>
    </row>
    <row r="125" spans="1:17" outlineLevel="1">
      <c r="A125" s="42"/>
      <c r="B125" s="29" t="s">
        <v>46</v>
      </c>
      <c r="C125" s="248">
        <v>41751</v>
      </c>
      <c r="D125" s="190"/>
      <c r="E125" s="190"/>
      <c r="F125" s="197"/>
      <c r="G125" s="29"/>
      <c r="H125" s="29"/>
      <c r="I125" s="29"/>
      <c r="J125" s="29"/>
      <c r="K125" s="29"/>
      <c r="L125" s="29"/>
      <c r="M125" s="29"/>
      <c r="N125" s="29"/>
      <c r="O125" s="29"/>
      <c r="P125" s="29"/>
      <c r="Q125" s="43"/>
    </row>
    <row r="126" spans="1:17" outlineLevel="1">
      <c r="A126" s="42"/>
      <c r="B126" s="44" t="s">
        <v>47</v>
      </c>
      <c r="C126" s="183" t="s">
        <v>362</v>
      </c>
      <c r="D126" s="184"/>
      <c r="E126" s="184"/>
      <c r="F126" s="184"/>
      <c r="G126" s="184"/>
      <c r="H126" s="184"/>
      <c r="I126" s="184"/>
      <c r="J126" s="184"/>
      <c r="K126" s="184"/>
      <c r="L126" s="184"/>
      <c r="M126" s="184"/>
      <c r="N126" s="185"/>
      <c r="O126" s="185"/>
      <c r="P126" s="185"/>
      <c r="Q126" s="186"/>
    </row>
    <row r="127" spans="1:17" outlineLevel="1">
      <c r="A127" s="42"/>
      <c r="B127" s="29"/>
      <c r="C127" s="29"/>
      <c r="D127" s="29"/>
      <c r="E127" s="29"/>
      <c r="F127" s="29"/>
      <c r="G127" s="29"/>
      <c r="H127" s="29"/>
      <c r="I127" s="29"/>
      <c r="J127" s="29"/>
      <c r="K127" s="29"/>
      <c r="L127" s="29"/>
      <c r="M127" s="29"/>
      <c r="N127" s="29"/>
      <c r="O127" s="29"/>
      <c r="P127" s="29"/>
      <c r="Q127" s="43"/>
    </row>
    <row r="128" spans="1:17" outlineLevel="1">
      <c r="A128" s="42"/>
      <c r="B128" s="29" t="s">
        <v>48</v>
      </c>
      <c r="C128" s="29" t="s">
        <v>49</v>
      </c>
      <c r="D128" s="29"/>
      <c r="E128" s="29"/>
      <c r="F128" s="29"/>
      <c r="G128" s="29"/>
      <c r="H128" s="31" t="s">
        <v>26</v>
      </c>
      <c r="I128" s="29"/>
      <c r="J128" s="29"/>
      <c r="K128" s="29"/>
      <c r="L128" s="29" t="s">
        <v>51</v>
      </c>
      <c r="M128" s="29"/>
      <c r="N128" s="29"/>
      <c r="O128" s="29"/>
      <c r="P128" s="29"/>
      <c r="Q128" s="45" t="s">
        <v>26</v>
      </c>
    </row>
    <row r="129" spans="1:17" outlineLevel="1">
      <c r="A129" s="42"/>
      <c r="B129" s="46" t="str">
        <f>IF(AND(H128="Y",Q128="Y",K129="N",Q129="N"),"Actual", "Estimated")</f>
        <v>Actual</v>
      </c>
      <c r="C129" s="29" t="s">
        <v>52</v>
      </c>
      <c r="D129" s="29"/>
      <c r="E129" s="29"/>
      <c r="F129" s="29"/>
      <c r="G129" s="29"/>
      <c r="H129" s="29"/>
      <c r="I129" s="29"/>
      <c r="J129" s="29"/>
      <c r="K129" s="31" t="s">
        <v>73</v>
      </c>
      <c r="L129" s="29" t="s">
        <v>53</v>
      </c>
      <c r="M129" s="29"/>
      <c r="N129" s="29"/>
      <c r="O129" s="29"/>
      <c r="P129" s="29"/>
      <c r="Q129" s="45" t="s">
        <v>73</v>
      </c>
    </row>
    <row r="130" spans="1:17" outlineLevel="1">
      <c r="A130" s="42"/>
      <c r="B130" s="29"/>
      <c r="C130" s="29"/>
      <c r="D130" s="29"/>
      <c r="E130" s="29"/>
      <c r="F130" s="29"/>
      <c r="G130" s="29"/>
      <c r="H130" s="29"/>
      <c r="I130" s="29"/>
      <c r="J130" s="29"/>
      <c r="K130" s="29"/>
      <c r="L130" s="29"/>
      <c r="M130" s="29"/>
      <c r="N130" s="29"/>
      <c r="O130" s="29"/>
      <c r="P130" s="29"/>
      <c r="Q130" s="43"/>
    </row>
    <row r="131" spans="1:17" hidden="1" outlineLevel="1">
      <c r="A131" s="42"/>
      <c r="B131" s="47" t="s">
        <v>54</v>
      </c>
      <c r="C131" s="48" t="s">
        <v>55</v>
      </c>
      <c r="D131" s="48"/>
      <c r="E131" s="48"/>
      <c r="F131" s="48"/>
      <c r="G131" s="48"/>
      <c r="H131" s="48"/>
      <c r="I131" s="48"/>
      <c r="J131" s="29"/>
      <c r="K131" s="49" t="s">
        <v>56</v>
      </c>
      <c r="L131" s="49"/>
      <c r="M131" s="49"/>
      <c r="N131" s="49"/>
      <c r="O131" s="49"/>
      <c r="P131" s="49"/>
      <c r="Q131" s="43"/>
    </row>
    <row r="132" spans="1:17" hidden="1" outlineLevel="1">
      <c r="A132" s="42"/>
      <c r="B132" s="29" t="s">
        <v>57</v>
      </c>
      <c r="C132" s="50"/>
      <c r="D132" s="51" t="s">
        <v>58</v>
      </c>
      <c r="E132" s="50" t="s">
        <v>59</v>
      </c>
      <c r="H132" s="29"/>
      <c r="I132" s="29"/>
      <c r="J132" s="29"/>
      <c r="K132" s="50"/>
      <c r="L132" s="29" t="s">
        <v>58</v>
      </c>
      <c r="M132" s="29"/>
      <c r="N132" s="50"/>
      <c r="O132" s="29"/>
      <c r="P132" s="29"/>
      <c r="Q132" s="43"/>
    </row>
    <row r="133" spans="1:17" hidden="1" outlineLevel="1">
      <c r="A133" s="42"/>
      <c r="B133" s="29"/>
      <c r="C133" s="29"/>
      <c r="D133" s="29"/>
      <c r="E133" s="29"/>
      <c r="F133" s="29"/>
      <c r="G133" s="29"/>
      <c r="H133" s="29"/>
      <c r="I133" s="29"/>
      <c r="J133" s="29"/>
      <c r="K133" s="198" t="str">
        <f>IF(OR(K132&lt;&gt;"Real",N132&lt;&gt;"2014/15"),"** Note: Data required to be reported in Real $ @ Jun14.  Escalate using standard CPI assumptions","OK - no escalation required")</f>
        <v>** Note: Data required to be reported in Real $ @ Jun14.  Escalate using standard CPI assumptions</v>
      </c>
      <c r="L133" s="198"/>
      <c r="M133" s="198"/>
      <c r="N133" s="198"/>
      <c r="O133" s="198"/>
      <c r="P133" s="198"/>
      <c r="Q133" s="199"/>
    </row>
    <row r="134" spans="1:17" outlineLevel="1">
      <c r="A134" s="42"/>
      <c r="B134" s="29"/>
      <c r="C134" s="29"/>
      <c r="D134" s="29"/>
      <c r="E134" s="29"/>
      <c r="F134" s="29"/>
      <c r="G134" s="29"/>
      <c r="H134" s="29"/>
      <c r="I134" s="29"/>
      <c r="J134" s="29"/>
      <c r="K134" s="29"/>
      <c r="L134" s="29"/>
      <c r="M134" s="29"/>
      <c r="N134" s="29"/>
      <c r="O134" s="29"/>
      <c r="P134" s="29"/>
      <c r="Q134" s="43"/>
    </row>
    <row r="135" spans="1:17" outlineLevel="1">
      <c r="A135" s="42"/>
      <c r="B135" s="29" t="s">
        <v>60</v>
      </c>
      <c r="C135" s="50" t="s">
        <v>76</v>
      </c>
      <c r="D135" s="29"/>
      <c r="E135" s="29"/>
      <c r="F135" s="29" t="s">
        <v>61</v>
      </c>
      <c r="G135" s="29"/>
      <c r="H135" s="200"/>
      <c r="I135" s="200"/>
      <c r="J135" s="29"/>
      <c r="K135" s="29" t="s">
        <v>62</v>
      </c>
      <c r="L135" s="29"/>
      <c r="M135" s="29"/>
      <c r="N135" s="200"/>
      <c r="O135" s="200"/>
      <c r="P135" s="29"/>
      <c r="Q135" s="43"/>
    </row>
    <row r="136" spans="1:17" outlineLevel="1">
      <c r="A136" s="42"/>
      <c r="B136" s="29"/>
      <c r="C136" s="29"/>
      <c r="D136" s="29"/>
      <c r="E136" s="29"/>
      <c r="F136" s="29"/>
      <c r="G136" s="29"/>
      <c r="H136" s="29"/>
      <c r="I136" s="29"/>
      <c r="J136" s="29"/>
      <c r="K136" s="29"/>
      <c r="L136" s="29"/>
      <c r="M136" s="29"/>
      <c r="N136" s="29"/>
      <c r="O136" s="29"/>
      <c r="P136" s="29"/>
      <c r="Q136" s="43"/>
    </row>
    <row r="137" spans="1:17" hidden="1" outlineLevel="1">
      <c r="A137" s="42"/>
      <c r="B137" s="29" t="s">
        <v>63</v>
      </c>
      <c r="C137" s="192"/>
      <c r="D137" s="193"/>
      <c r="E137" s="194"/>
      <c r="F137" s="194"/>
      <c r="G137" s="194"/>
      <c r="H137" s="194"/>
      <c r="I137" s="194"/>
      <c r="J137" s="194"/>
      <c r="K137" s="194"/>
      <c r="L137" s="194"/>
      <c r="M137" s="194"/>
      <c r="N137" s="194"/>
      <c r="O137" s="194"/>
      <c r="P137" s="194"/>
      <c r="Q137" s="195"/>
    </row>
    <row r="138" spans="1:17" hidden="1" outlineLevel="1">
      <c r="A138" s="42"/>
      <c r="B138" s="29" t="s">
        <v>64</v>
      </c>
      <c r="C138" s="29"/>
      <c r="D138" s="29"/>
      <c r="E138" s="29"/>
      <c r="F138" s="29"/>
      <c r="G138" s="29"/>
      <c r="H138" s="29"/>
      <c r="I138" s="29"/>
      <c r="J138" s="29"/>
      <c r="K138" s="29"/>
      <c r="L138" s="29"/>
      <c r="M138" s="29"/>
      <c r="N138" s="29"/>
      <c r="O138" s="29"/>
      <c r="P138" s="29"/>
      <c r="Q138" s="43"/>
    </row>
    <row r="139" spans="1:17" ht="15.75" outlineLevel="1" thickBot="1">
      <c r="A139" s="52"/>
      <c r="B139" s="53"/>
      <c r="C139" s="53"/>
      <c r="D139" s="53"/>
      <c r="E139" s="53"/>
      <c r="F139" s="53"/>
      <c r="G139" s="53"/>
      <c r="H139" s="53"/>
      <c r="I139" s="53"/>
      <c r="J139" s="53"/>
      <c r="K139" s="53"/>
      <c r="L139" s="53"/>
      <c r="M139" s="53"/>
      <c r="N139" s="53"/>
      <c r="O139" s="53"/>
      <c r="P139" s="53"/>
      <c r="Q139" s="54"/>
    </row>
    <row r="140" spans="1:17" outlineLevel="1">
      <c r="A140" s="29"/>
      <c r="B140" s="29"/>
      <c r="C140" s="29"/>
      <c r="D140" s="29"/>
      <c r="E140" s="29"/>
      <c r="F140" s="29"/>
      <c r="G140" s="29"/>
      <c r="H140" s="29"/>
      <c r="I140" s="29"/>
      <c r="J140" s="29"/>
      <c r="K140" s="29"/>
      <c r="L140" s="29"/>
      <c r="M140" s="29"/>
      <c r="N140" s="29"/>
      <c r="O140" s="29"/>
      <c r="P140" s="29"/>
      <c r="Q140" s="29"/>
    </row>
    <row r="141" spans="1:17" ht="15.75" outlineLevel="1" thickBot="1"/>
    <row r="142" spans="1:17" outlineLevel="1">
      <c r="A142" s="40" t="s">
        <v>239</v>
      </c>
      <c r="B142" s="41" t="s">
        <v>41</v>
      </c>
      <c r="C142" s="180" t="s">
        <v>207</v>
      </c>
      <c r="D142" s="181"/>
      <c r="E142" s="181"/>
      <c r="F142" s="181"/>
      <c r="G142" s="181"/>
      <c r="H142" s="181"/>
      <c r="I142" s="181"/>
      <c r="J142" s="181"/>
      <c r="K142" s="181"/>
      <c r="L142" s="181"/>
      <c r="M142" s="181"/>
      <c r="N142" s="181"/>
      <c r="O142" s="181"/>
      <c r="P142" s="181"/>
      <c r="Q142" s="182"/>
    </row>
    <row r="143" spans="1:17" outlineLevel="1">
      <c r="A143" s="42"/>
      <c r="B143" s="29" t="s">
        <v>42</v>
      </c>
      <c r="C143" s="183" t="s">
        <v>208</v>
      </c>
      <c r="D143" s="184"/>
      <c r="E143" s="184"/>
      <c r="F143" s="184"/>
      <c r="G143" s="184"/>
      <c r="H143" s="184"/>
      <c r="I143" s="184"/>
      <c r="J143" s="184"/>
      <c r="K143" s="184"/>
      <c r="L143" s="184"/>
      <c r="M143" s="184"/>
      <c r="N143" s="185"/>
      <c r="O143" s="185"/>
      <c r="P143" s="185"/>
      <c r="Q143" s="186"/>
    </row>
    <row r="144" spans="1:17" outlineLevel="1">
      <c r="A144" s="42"/>
      <c r="B144" s="29" t="s">
        <v>46</v>
      </c>
      <c r="C144" s="263">
        <v>2013</v>
      </c>
      <c r="D144" s="264"/>
      <c r="E144" s="264"/>
      <c r="F144" s="265"/>
      <c r="G144" s="29"/>
      <c r="H144" s="29"/>
      <c r="I144" s="29"/>
      <c r="J144" s="29"/>
      <c r="K144" s="29"/>
      <c r="L144" s="29"/>
      <c r="M144" s="29"/>
      <c r="N144" s="29"/>
      <c r="O144" s="29"/>
      <c r="P144" s="29"/>
      <c r="Q144" s="43"/>
    </row>
    <row r="145" spans="1:17" outlineLevel="1">
      <c r="A145" s="42"/>
      <c r="B145" s="44" t="s">
        <v>47</v>
      </c>
      <c r="C145" s="183" t="s">
        <v>209</v>
      </c>
      <c r="D145" s="184"/>
      <c r="E145" s="184"/>
      <c r="F145" s="184"/>
      <c r="G145" s="184"/>
      <c r="H145" s="184"/>
      <c r="I145" s="184"/>
      <c r="J145" s="184"/>
      <c r="K145" s="184"/>
      <c r="L145" s="184"/>
      <c r="M145" s="184"/>
      <c r="N145" s="185"/>
      <c r="O145" s="185"/>
      <c r="P145" s="185"/>
      <c r="Q145" s="186"/>
    </row>
    <row r="146" spans="1:17" outlineLevel="1">
      <c r="A146" s="42"/>
      <c r="B146" s="29"/>
      <c r="C146" s="29"/>
      <c r="D146" s="29"/>
      <c r="E146" s="29"/>
      <c r="F146" s="29"/>
      <c r="G146" s="29"/>
      <c r="H146" s="29"/>
      <c r="I146" s="29"/>
      <c r="J146" s="29"/>
      <c r="K146" s="29"/>
      <c r="L146" s="29"/>
      <c r="M146" s="29"/>
      <c r="N146" s="29"/>
      <c r="O146" s="29"/>
      <c r="P146" s="29"/>
      <c r="Q146" s="43"/>
    </row>
    <row r="147" spans="1:17" outlineLevel="1">
      <c r="A147" s="42"/>
      <c r="B147" s="29" t="s">
        <v>48</v>
      </c>
      <c r="C147" s="29" t="s">
        <v>49</v>
      </c>
      <c r="D147" s="29"/>
      <c r="E147" s="29"/>
      <c r="F147" s="29"/>
      <c r="G147" s="29"/>
      <c r="H147" s="31" t="s">
        <v>73</v>
      </c>
      <c r="I147" s="29"/>
      <c r="J147" s="29"/>
      <c r="K147" s="29"/>
      <c r="L147" s="29" t="s">
        <v>51</v>
      </c>
      <c r="M147" s="29"/>
      <c r="N147" s="29"/>
      <c r="O147" s="29"/>
      <c r="P147" s="29"/>
      <c r="Q147" s="45" t="s">
        <v>26</v>
      </c>
    </row>
    <row r="148" spans="1:17" outlineLevel="1">
      <c r="A148" s="42"/>
      <c r="B148" s="46" t="str">
        <f>IF(AND(H147="Y",Q147="Y",K148="N",Q148="N"),"Actual", "Estimated")</f>
        <v>Estimated</v>
      </c>
      <c r="C148" s="29" t="s">
        <v>52</v>
      </c>
      <c r="D148" s="29"/>
      <c r="E148" s="29"/>
      <c r="F148" s="29"/>
      <c r="G148" s="29"/>
      <c r="H148" s="29"/>
      <c r="I148" s="29"/>
      <c r="J148" s="29"/>
      <c r="K148" s="31" t="s">
        <v>26</v>
      </c>
      <c r="L148" s="29" t="s">
        <v>53</v>
      </c>
      <c r="M148" s="29"/>
      <c r="N148" s="29"/>
      <c r="O148" s="29"/>
      <c r="P148" s="29"/>
      <c r="Q148" s="45" t="s">
        <v>26</v>
      </c>
    </row>
    <row r="149" spans="1:17" hidden="1" outlineLevel="1">
      <c r="A149" s="42"/>
      <c r="B149" s="29"/>
      <c r="C149" s="29"/>
      <c r="D149" s="29"/>
      <c r="E149" s="29"/>
      <c r="F149" s="29"/>
      <c r="G149" s="29"/>
      <c r="H149" s="29"/>
      <c r="I149" s="29"/>
      <c r="J149" s="29"/>
      <c r="K149" s="29"/>
      <c r="L149" s="29"/>
      <c r="M149" s="29"/>
      <c r="N149" s="29"/>
      <c r="O149" s="29"/>
      <c r="P149" s="29"/>
      <c r="Q149" s="43"/>
    </row>
    <row r="150" spans="1:17" hidden="1" outlineLevel="1">
      <c r="A150" s="42"/>
      <c r="B150" s="47" t="s">
        <v>54</v>
      </c>
      <c r="C150" s="48" t="s">
        <v>55</v>
      </c>
      <c r="D150" s="48"/>
      <c r="E150" s="48"/>
      <c r="F150" s="48"/>
      <c r="G150" s="48"/>
      <c r="H150" s="48"/>
      <c r="I150" s="48"/>
      <c r="J150" s="29"/>
      <c r="K150" s="49" t="s">
        <v>56</v>
      </c>
      <c r="L150" s="49"/>
      <c r="M150" s="49"/>
      <c r="N150" s="49"/>
      <c r="O150" s="49"/>
      <c r="P150" s="49"/>
      <c r="Q150" s="43"/>
    </row>
    <row r="151" spans="1:17" hidden="1" outlineLevel="1">
      <c r="A151" s="42"/>
      <c r="B151" s="29" t="s">
        <v>57</v>
      </c>
      <c r="C151" s="50"/>
      <c r="D151" s="51" t="s">
        <v>58</v>
      </c>
      <c r="E151" s="50" t="s">
        <v>59</v>
      </c>
      <c r="H151" s="29"/>
      <c r="I151" s="29"/>
      <c r="J151" s="29"/>
      <c r="K151" s="50"/>
      <c r="L151" s="29" t="s">
        <v>58</v>
      </c>
      <c r="M151" s="29"/>
      <c r="N151" s="50"/>
      <c r="O151" s="29"/>
      <c r="P151" s="29"/>
      <c r="Q151" s="43"/>
    </row>
    <row r="152" spans="1:17" hidden="1" outlineLevel="1">
      <c r="A152" s="42"/>
      <c r="B152" s="29"/>
      <c r="C152" s="29"/>
      <c r="D152" s="29"/>
      <c r="E152" s="29"/>
      <c r="F152" s="29"/>
      <c r="G152" s="29"/>
      <c r="H152" s="29"/>
      <c r="I152" s="29"/>
      <c r="J152" s="29"/>
      <c r="K152" s="198" t="str">
        <f>IF(OR(K151&lt;&gt;"Real",N151&lt;&gt;"2014/15"),"** Note: Data required to be reported in Real $ @ Jun14.  Escalate using standard CPI assumptions","OK - no escalation required")</f>
        <v>** Note: Data required to be reported in Real $ @ Jun14.  Escalate using standard CPI assumptions</v>
      </c>
      <c r="L152" s="198"/>
      <c r="M152" s="198"/>
      <c r="N152" s="198"/>
      <c r="O152" s="198"/>
      <c r="P152" s="198"/>
      <c r="Q152" s="199"/>
    </row>
    <row r="153" spans="1:17" outlineLevel="1">
      <c r="A153" s="42"/>
      <c r="B153" s="29"/>
      <c r="C153" s="29"/>
      <c r="D153" s="29"/>
      <c r="E153" s="29"/>
      <c r="F153" s="29"/>
      <c r="G153" s="29"/>
      <c r="H153" s="29"/>
      <c r="I153" s="29"/>
      <c r="J153" s="29"/>
      <c r="K153" s="29"/>
      <c r="L153" s="29"/>
      <c r="M153" s="29"/>
      <c r="N153" s="29"/>
      <c r="O153" s="29"/>
      <c r="P153" s="29"/>
      <c r="Q153" s="43"/>
    </row>
    <row r="154" spans="1:17" outlineLevel="1">
      <c r="A154" s="42"/>
      <c r="B154" s="29" t="s">
        <v>60</v>
      </c>
      <c r="C154" s="50" t="s">
        <v>76</v>
      </c>
      <c r="D154" s="29"/>
      <c r="E154" s="29"/>
      <c r="F154" s="29" t="s">
        <v>61</v>
      </c>
      <c r="G154" s="29"/>
      <c r="H154" s="200"/>
      <c r="I154" s="200"/>
      <c r="J154" s="29"/>
      <c r="K154" s="29" t="s">
        <v>62</v>
      </c>
      <c r="L154" s="29"/>
      <c r="M154" s="29"/>
      <c r="N154" s="200"/>
      <c r="O154" s="200"/>
      <c r="P154" s="29"/>
      <c r="Q154" s="43"/>
    </row>
    <row r="155" spans="1:17" outlineLevel="1">
      <c r="A155" s="42"/>
      <c r="B155" s="29"/>
      <c r="C155" s="29"/>
      <c r="D155" s="29"/>
      <c r="E155" s="29"/>
      <c r="F155" s="29"/>
      <c r="G155" s="29"/>
      <c r="H155" s="29"/>
      <c r="I155" s="29"/>
      <c r="J155" s="29"/>
      <c r="K155" s="29"/>
      <c r="L155" s="29"/>
      <c r="M155" s="29"/>
      <c r="N155" s="29"/>
      <c r="O155" s="29"/>
      <c r="P155" s="29"/>
      <c r="Q155" s="43"/>
    </row>
    <row r="156" spans="1:17" hidden="1" outlineLevel="1">
      <c r="A156" s="42"/>
      <c r="B156" s="29" t="s">
        <v>63</v>
      </c>
      <c r="C156" s="192"/>
      <c r="D156" s="193"/>
      <c r="E156" s="194"/>
      <c r="F156" s="194"/>
      <c r="G156" s="194"/>
      <c r="H156" s="194"/>
      <c r="I156" s="194"/>
      <c r="J156" s="194"/>
      <c r="K156" s="194"/>
      <c r="L156" s="194"/>
      <c r="M156" s="194"/>
      <c r="N156" s="194"/>
      <c r="O156" s="194"/>
      <c r="P156" s="194"/>
      <c r="Q156" s="195"/>
    </row>
    <row r="157" spans="1:17" hidden="1" outlineLevel="1">
      <c r="A157" s="42"/>
      <c r="B157" s="29" t="s">
        <v>64</v>
      </c>
      <c r="C157" s="29"/>
      <c r="D157" s="29"/>
      <c r="E157" s="29"/>
      <c r="F157" s="29"/>
      <c r="G157" s="29"/>
      <c r="H157" s="29"/>
      <c r="I157" s="29"/>
      <c r="J157" s="29"/>
      <c r="K157" s="29"/>
      <c r="L157" s="29"/>
      <c r="M157" s="29"/>
      <c r="N157" s="29"/>
      <c r="O157" s="29"/>
      <c r="P157" s="29"/>
      <c r="Q157" s="43"/>
    </row>
    <row r="158" spans="1:17" ht="15.75" outlineLevel="1" thickBot="1">
      <c r="A158" s="52"/>
      <c r="B158" s="53"/>
      <c r="C158" s="53"/>
      <c r="D158" s="53"/>
      <c r="E158" s="53"/>
      <c r="F158" s="53"/>
      <c r="G158" s="53"/>
      <c r="H158" s="53"/>
      <c r="I158" s="53"/>
      <c r="J158" s="53"/>
      <c r="K158" s="53"/>
      <c r="L158" s="53"/>
      <c r="M158" s="53"/>
      <c r="N158" s="53"/>
      <c r="O158" s="53"/>
      <c r="P158" s="53"/>
      <c r="Q158" s="54"/>
    </row>
    <row r="159" spans="1:17" outlineLevel="1">
      <c r="A159" s="29"/>
      <c r="B159" s="29"/>
      <c r="C159" s="29"/>
      <c r="D159" s="29"/>
      <c r="E159" s="29"/>
      <c r="F159" s="29"/>
      <c r="G159" s="29"/>
      <c r="H159" s="29"/>
      <c r="I159" s="29"/>
      <c r="J159" s="29"/>
      <c r="K159" s="29"/>
      <c r="L159" s="29"/>
      <c r="M159" s="29"/>
      <c r="N159" s="29"/>
      <c r="O159" s="29"/>
      <c r="P159" s="29"/>
      <c r="Q159" s="29"/>
    </row>
    <row r="160" spans="1:17" outlineLevel="1">
      <c r="A160" s="29"/>
      <c r="B160" s="29"/>
      <c r="C160" s="29"/>
      <c r="D160" s="29"/>
      <c r="E160" s="29"/>
      <c r="F160" s="29"/>
      <c r="G160" s="29"/>
      <c r="H160" s="29"/>
      <c r="I160" s="29"/>
      <c r="J160" s="29"/>
      <c r="K160" s="29"/>
      <c r="L160" s="29"/>
      <c r="M160" s="29"/>
      <c r="N160" s="29"/>
      <c r="O160" s="29"/>
      <c r="P160" s="29"/>
      <c r="Q160" s="29"/>
    </row>
    <row r="161" outlineLevel="1"/>
  </sheetData>
  <mergeCells count="58">
    <mergeCell ref="C144:F144"/>
    <mergeCell ref="C145:Q145"/>
    <mergeCell ref="H117:I117"/>
    <mergeCell ref="N117:O117"/>
    <mergeCell ref="C119:Q119"/>
    <mergeCell ref="C142:Q142"/>
    <mergeCell ref="C143:Q143"/>
    <mergeCell ref="C123:Q123"/>
    <mergeCell ref="C124:Q124"/>
    <mergeCell ref="C125:F125"/>
    <mergeCell ref="C126:Q126"/>
    <mergeCell ref="K133:Q133"/>
    <mergeCell ref="H135:I135"/>
    <mergeCell ref="N135:O135"/>
    <mergeCell ref="C137:Q137"/>
    <mergeCell ref="C107:F107"/>
    <mergeCell ref="C108:Q108"/>
    <mergeCell ref="K115:Q115"/>
    <mergeCell ref="B61:Q63"/>
    <mergeCell ref="C65:Q65"/>
    <mergeCell ref="C87:Q87"/>
    <mergeCell ref="C88:Q88"/>
    <mergeCell ref="K152:Q152"/>
    <mergeCell ref="H154:I154"/>
    <mergeCell ref="N154:O154"/>
    <mergeCell ref="C156:Q156"/>
    <mergeCell ref="C71:F71"/>
    <mergeCell ref="C72:Q72"/>
    <mergeCell ref="K79:Q79"/>
    <mergeCell ref="H81:I81"/>
    <mergeCell ref="N81:O81"/>
    <mergeCell ref="C83:Q83"/>
    <mergeCell ref="C89:F89"/>
    <mergeCell ref="C90:Q90"/>
    <mergeCell ref="K97:Q97"/>
    <mergeCell ref="H99:I99"/>
    <mergeCell ref="N99:O99"/>
    <mergeCell ref="C101:Q101"/>
    <mergeCell ref="C105:Q105"/>
    <mergeCell ref="C106:Q106"/>
    <mergeCell ref="B9:Q9"/>
    <mergeCell ref="E12:Q13"/>
    <mergeCell ref="E15:Q16"/>
    <mergeCell ref="E18:Q19"/>
    <mergeCell ref="B21:Q23"/>
    <mergeCell ref="C25:Q25"/>
    <mergeCell ref="C69:Q69"/>
    <mergeCell ref="C70:Q70"/>
    <mergeCell ref="B29:Q29"/>
    <mergeCell ref="E32:Q33"/>
    <mergeCell ref="E52:Q53"/>
    <mergeCell ref="E55:Q56"/>
    <mergeCell ref="E58:Q59"/>
    <mergeCell ref="E35:Q36"/>
    <mergeCell ref="E38:Q39"/>
    <mergeCell ref="B41:Q43"/>
    <mergeCell ref="C45:Q45"/>
    <mergeCell ref="B49:Q49"/>
  </mergeCells>
  <conditionalFormatting sqref="B7">
    <cfRule type="cellIs" dxfId="251" priority="73" operator="equal">
      <formula>"Actual"</formula>
    </cfRule>
  </conditionalFormatting>
  <conditionalFormatting sqref="H78:I78 D78:E78">
    <cfRule type="expression" dxfId="250" priority="69">
      <formula>($C78="Nominal")</formula>
    </cfRule>
  </conditionalFormatting>
  <conditionalFormatting sqref="K78">
    <cfRule type="cellIs" dxfId="249" priority="67" operator="equal">
      <formula>"Real"</formula>
    </cfRule>
    <cfRule type="cellIs" dxfId="248" priority="68" operator="equal">
      <formula>"Nominal"</formula>
    </cfRule>
  </conditionalFormatting>
  <conditionalFormatting sqref="L78:P78">
    <cfRule type="expression" dxfId="247" priority="66">
      <formula>($K78="Nominal")</formula>
    </cfRule>
  </conditionalFormatting>
  <conditionalFormatting sqref="K79">
    <cfRule type="cellIs" dxfId="246" priority="65" operator="equal">
      <formula>"OK"</formula>
    </cfRule>
  </conditionalFormatting>
  <conditionalFormatting sqref="B75">
    <cfRule type="cellIs" dxfId="245" priority="72" operator="equal">
      <formula>"Actual"</formula>
    </cfRule>
  </conditionalFormatting>
  <conditionalFormatting sqref="C78">
    <cfRule type="cellIs" dxfId="244" priority="70" operator="equal">
      <formula>"Real"</formula>
    </cfRule>
    <cfRule type="cellIs" dxfId="243" priority="71" operator="equal">
      <formula>"Nominal"</formula>
    </cfRule>
  </conditionalFormatting>
  <conditionalFormatting sqref="B14:Q14 B12:E12 B13:D13 B17:Q17 B15:E15 B16:D16 B19:D19 B18:E18">
    <cfRule type="expression" dxfId="242" priority="64">
      <formula>($C$11="Y")</formula>
    </cfRule>
  </conditionalFormatting>
  <conditionalFormatting sqref="B27">
    <cfRule type="cellIs" dxfId="241" priority="37" operator="equal">
      <formula>"Actual"</formula>
    </cfRule>
  </conditionalFormatting>
  <conditionalFormatting sqref="B54:Q54">
    <cfRule type="expression" dxfId="240" priority="33">
      <formula>($C$11="Y")</formula>
    </cfRule>
  </conditionalFormatting>
  <conditionalFormatting sqref="B52:E52 B53:D53 B57:Q57 B55:E55 B56:D56 B59:D59 B58:E58">
    <cfRule type="expression" dxfId="239" priority="35">
      <formula>($C$11="Y")</formula>
    </cfRule>
  </conditionalFormatting>
  <conditionalFormatting sqref="B47">
    <cfRule type="cellIs" dxfId="238" priority="34" operator="equal">
      <formula>"Actual"</formula>
    </cfRule>
  </conditionalFormatting>
  <conditionalFormatting sqref="H96:I96 D96:E96">
    <cfRule type="expression" dxfId="237" priority="29">
      <formula>($C96="Nominal")</formula>
    </cfRule>
  </conditionalFormatting>
  <conditionalFormatting sqref="K96">
    <cfRule type="cellIs" dxfId="236" priority="27" operator="equal">
      <formula>"Real"</formula>
    </cfRule>
    <cfRule type="cellIs" dxfId="235" priority="28" operator="equal">
      <formula>"Nominal"</formula>
    </cfRule>
  </conditionalFormatting>
  <conditionalFormatting sqref="L96:P96">
    <cfRule type="expression" dxfId="234" priority="26">
      <formula>($K96="Nominal")</formula>
    </cfRule>
  </conditionalFormatting>
  <conditionalFormatting sqref="K97">
    <cfRule type="cellIs" dxfId="233" priority="25" operator="equal">
      <formula>"OK"</formula>
    </cfRule>
  </conditionalFormatting>
  <conditionalFormatting sqref="B93">
    <cfRule type="cellIs" dxfId="232" priority="32" operator="equal">
      <formula>"Actual"</formula>
    </cfRule>
  </conditionalFormatting>
  <conditionalFormatting sqref="C96">
    <cfRule type="cellIs" dxfId="231" priority="30" operator="equal">
      <formula>"Real"</formula>
    </cfRule>
    <cfRule type="cellIs" dxfId="230" priority="31" operator="equal">
      <formula>"Nominal"</formula>
    </cfRule>
  </conditionalFormatting>
  <conditionalFormatting sqref="H114:I114 D114:E114">
    <cfRule type="expression" dxfId="229" priority="21">
      <formula>($C114="Nominal")</formula>
    </cfRule>
  </conditionalFormatting>
  <conditionalFormatting sqref="K114">
    <cfRule type="cellIs" dxfId="228" priority="19" operator="equal">
      <formula>"Real"</formula>
    </cfRule>
    <cfRule type="cellIs" dxfId="227" priority="20" operator="equal">
      <formula>"Nominal"</formula>
    </cfRule>
  </conditionalFormatting>
  <conditionalFormatting sqref="L114:P114">
    <cfRule type="expression" dxfId="226" priority="18">
      <formula>($K114="Nominal")</formula>
    </cfRule>
  </conditionalFormatting>
  <conditionalFormatting sqref="K115">
    <cfRule type="cellIs" dxfId="225" priority="17" operator="equal">
      <formula>"OK"</formula>
    </cfRule>
  </conditionalFormatting>
  <conditionalFormatting sqref="B111">
    <cfRule type="cellIs" dxfId="224" priority="24" operator="equal">
      <formula>"Actual"</formula>
    </cfRule>
  </conditionalFormatting>
  <conditionalFormatting sqref="C114">
    <cfRule type="cellIs" dxfId="223" priority="22" operator="equal">
      <formula>"Real"</formula>
    </cfRule>
    <cfRule type="cellIs" dxfId="222" priority="23" operator="equal">
      <formula>"Nominal"</formula>
    </cfRule>
  </conditionalFormatting>
  <conditionalFormatting sqref="H151:I151 D151:E151">
    <cfRule type="expression" dxfId="221" priority="13">
      <formula>($C151="Nominal")</formula>
    </cfRule>
  </conditionalFormatting>
  <conditionalFormatting sqref="K151">
    <cfRule type="cellIs" dxfId="220" priority="11" operator="equal">
      <formula>"Real"</formula>
    </cfRule>
    <cfRule type="cellIs" dxfId="219" priority="12" operator="equal">
      <formula>"Nominal"</formula>
    </cfRule>
  </conditionalFormatting>
  <conditionalFormatting sqref="L151:P151">
    <cfRule type="expression" dxfId="218" priority="10">
      <formula>($K151="Nominal")</formula>
    </cfRule>
  </conditionalFormatting>
  <conditionalFormatting sqref="K152">
    <cfRule type="cellIs" dxfId="217" priority="9" operator="equal">
      <formula>"OK"</formula>
    </cfRule>
  </conditionalFormatting>
  <conditionalFormatting sqref="B148">
    <cfRule type="cellIs" dxfId="216" priority="16" operator="equal">
      <formula>"Actual"</formula>
    </cfRule>
  </conditionalFormatting>
  <conditionalFormatting sqref="C151">
    <cfRule type="cellIs" dxfId="215" priority="14" operator="equal">
      <formula>"Real"</formula>
    </cfRule>
    <cfRule type="cellIs" dxfId="214" priority="15" operator="equal">
      <formula>"Nominal"</formula>
    </cfRule>
  </conditionalFormatting>
  <conditionalFormatting sqref="H132:I132 D132:E132">
    <cfRule type="expression" dxfId="213" priority="5">
      <formula>($C132="Nominal")</formula>
    </cfRule>
  </conditionalFormatting>
  <conditionalFormatting sqref="K132">
    <cfRule type="cellIs" dxfId="212" priority="3" operator="equal">
      <formula>"Real"</formula>
    </cfRule>
    <cfRule type="cellIs" dxfId="211" priority="4" operator="equal">
      <formula>"Nominal"</formula>
    </cfRule>
  </conditionalFormatting>
  <conditionalFormatting sqref="L132:P132">
    <cfRule type="expression" dxfId="210" priority="2">
      <formula>($K132="Nominal")</formula>
    </cfRule>
  </conditionalFormatting>
  <conditionalFormatting sqref="K133">
    <cfRule type="cellIs" dxfId="209" priority="1" operator="equal">
      <formula>"OK"</formula>
    </cfRule>
  </conditionalFormatting>
  <conditionalFormatting sqref="B129">
    <cfRule type="cellIs" dxfId="208" priority="8" operator="equal">
      <formula>"Actual"</formula>
    </cfRule>
  </conditionalFormatting>
  <conditionalFormatting sqref="C132">
    <cfRule type="cellIs" dxfId="207" priority="6" operator="equal">
      <formula>"Real"</formula>
    </cfRule>
    <cfRule type="cellIs" dxfId="206" priority="7" operator="equal">
      <formula>"Nominal"</formula>
    </cfRule>
  </conditionalFormatting>
  <dataValidations count="5">
    <dataValidation type="list" allowBlank="1" showInputMessage="1" showErrorMessage="1" sqref="H81 H99 H117 H154 H135">
      <formula1>"None - Direct costs only,Directly attributable,Network overheads,Corporate overheads"</formula1>
    </dataValidation>
    <dataValidation type="list" allowBlank="1" showInputMessage="1" showErrorMessage="1" sqref="N81:O81 N99:O99 N117:O117 N154:O154 N135:O135">
      <formula1>"Labour only,Materials only,Contracted serv only,Total cost"</formula1>
    </dataValidation>
    <dataValidation type="list" allowBlank="1" showInputMessage="1" showErrorMessage="1" sqref="C81 C99 C117 C154 C135">
      <formula1>"1s,10s,1000s,1Ms,other"</formula1>
    </dataValidation>
    <dataValidation type="list" allowBlank="1" showInputMessage="1" showErrorMessage="1" sqref="E78 N78 E96 N96 E114 N114 E151 N151 E132 N132">
      <formula1>"NA,2008/09,2009/10,2010/11,2011/12,2012/13,2013/14,2014/15, 2015/16"</formula1>
    </dataValidation>
    <dataValidation type="list" allowBlank="1" showInputMessage="1" showErrorMessage="1" sqref="C78 K78 C96 K96 C114 K114 C151 K151 C132 K132">
      <formula1>"Real,Nominal"</formula1>
    </dataValidation>
  </dataValidations>
  <pageMargins left="0.39370078740157483" right="0.39370078740157483" top="0.6692913385826772" bottom="0.43307086614173229" header="0.31496062992125984" footer="0.27559055118110237"/>
  <pageSetup paperSize="9" scale="48" fitToHeight="0" orientation="landscape" r:id="rId1"/>
  <headerFooter>
    <oddFooter>&amp;L&amp;A  - &amp;D&amp;CBasis of Preparation&amp;R&amp;P of &amp;N</oddFooter>
  </headerFooter>
  <rowBreaks count="1" manualBreakCount="1">
    <brk id="122" max="16383" man="1"/>
  </rowBreaks>
  <extLst>
    <ext xmlns:x14="http://schemas.microsoft.com/office/spreadsheetml/2009/9/main" uri="{78C0D931-6437-407d-A8EE-F0AAD7539E65}">
      <x14:conditionalFormattings>
        <x14:conditionalFormatting xmlns:xm="http://schemas.microsoft.com/office/excel/2006/main">
          <x14:cfRule type="expression" priority="36" id="{2ED76A7E-6944-498A-8B57-219AF3181E27}">
            <xm:f>('BoP 5.3 Max demand netw level'!$C$11="Y")</xm:f>
            <x14:dxf>
              <font>
                <color theme="0" tint="-0.499984740745262"/>
              </font>
              <fill>
                <patternFill>
                  <bgColor theme="0" tint="-0.14996795556505021"/>
                </patternFill>
              </fill>
            </x14:dxf>
          </x14:cfRule>
          <xm:sqref>B34:Q34 B32:E32 B33:D33 B37:Q37 B35:E35 B36:D36 B39:D39 B38:E38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90" zoomScaleNormal="80" zoomScaleSheetLayoutView="90" workbookViewId="0">
      <selection activeCell="K39" sqref="K39:Q39"/>
    </sheetView>
  </sheetViews>
  <sheetFormatPr defaultRowHeight="15" outlineLevelRow="1"/>
  <cols>
    <col min="1" max="1" width="26.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5.3 : Max demand network level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5.3</v>
      </c>
      <c r="B5" s="12" t="s">
        <v>210</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Actual</v>
      </c>
      <c r="C7" s="26" t="s">
        <v>22</v>
      </c>
      <c r="D7" s="26"/>
      <c r="E7" s="26"/>
      <c r="F7" s="26"/>
      <c r="G7" s="26"/>
      <c r="H7" s="26"/>
      <c r="I7" s="26"/>
      <c r="J7" s="26"/>
      <c r="K7" s="26"/>
      <c r="L7" s="26"/>
      <c r="M7" s="26"/>
      <c r="N7" s="26"/>
      <c r="O7" s="26"/>
      <c r="P7" s="26"/>
      <c r="Q7" s="27"/>
    </row>
    <row r="8" spans="1:18" outlineLevel="1">
      <c r="A8" s="63"/>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354</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customHeight="1" outlineLevel="1" thickBot="1">
      <c r="A25" s="33" t="s">
        <v>35</v>
      </c>
      <c r="B25" s="34"/>
      <c r="C25" s="176" t="s">
        <v>36</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240</v>
      </c>
      <c r="B29" s="41" t="s">
        <v>41</v>
      </c>
      <c r="C29" s="180"/>
      <c r="D29" s="181"/>
      <c r="E29" s="181"/>
      <c r="F29" s="181"/>
      <c r="G29" s="181"/>
      <c r="H29" s="181"/>
      <c r="I29" s="181"/>
      <c r="J29" s="181"/>
      <c r="K29" s="181"/>
      <c r="L29" s="181"/>
      <c r="M29" s="181"/>
      <c r="N29" s="181"/>
      <c r="O29" s="181"/>
      <c r="P29" s="181"/>
      <c r="Q29" s="182"/>
    </row>
    <row r="30" spans="1:18" outlineLevel="1">
      <c r="A30" s="63"/>
      <c r="B30" s="29" t="s">
        <v>42</v>
      </c>
      <c r="C30" s="183" t="s">
        <v>355</v>
      </c>
      <c r="D30" s="184"/>
      <c r="E30" s="184"/>
      <c r="F30" s="184"/>
      <c r="G30" s="184"/>
      <c r="H30" s="184"/>
      <c r="I30" s="184"/>
      <c r="J30" s="184"/>
      <c r="K30" s="184"/>
      <c r="L30" s="184"/>
      <c r="M30" s="184"/>
      <c r="N30" s="185"/>
      <c r="O30" s="185"/>
      <c r="P30" s="185"/>
      <c r="Q30" s="186"/>
    </row>
    <row r="31" spans="1:18" outlineLevel="1">
      <c r="A31" s="42"/>
      <c r="B31" s="29" t="s">
        <v>46</v>
      </c>
      <c r="C31" s="196"/>
      <c r="D31" s="190"/>
      <c r="E31" s="190"/>
      <c r="F31" s="197"/>
      <c r="G31" s="29"/>
      <c r="H31" s="29"/>
      <c r="I31" s="29"/>
      <c r="J31" s="29"/>
      <c r="K31" s="29"/>
      <c r="L31" s="29"/>
      <c r="M31" s="29"/>
      <c r="N31" s="29"/>
      <c r="O31" s="29"/>
      <c r="P31" s="29"/>
      <c r="Q31" s="43"/>
    </row>
    <row r="32" spans="1:18" outlineLevel="1">
      <c r="A32" s="42"/>
      <c r="B32" s="44" t="s">
        <v>47</v>
      </c>
      <c r="C32" s="183" t="s">
        <v>357</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26</v>
      </c>
    </row>
    <row r="35" spans="1:17" outlineLevel="1">
      <c r="A35" s="42"/>
      <c r="B35" s="46" t="str">
        <f>IF(AND(H34="Y",Q34="Y",K35="N",Q35="N"),"Actual", "Estimated")</f>
        <v>Actual</v>
      </c>
      <c r="C35" s="29" t="s">
        <v>52</v>
      </c>
      <c r="D35" s="29"/>
      <c r="E35" s="29"/>
      <c r="F35" s="29"/>
      <c r="G35" s="29"/>
      <c r="H35" s="29"/>
      <c r="I35" s="29"/>
      <c r="J35" s="29"/>
      <c r="K35" s="31" t="s">
        <v>73</v>
      </c>
      <c r="L35" s="29" t="s">
        <v>53</v>
      </c>
      <c r="M35" s="29"/>
      <c r="N35" s="29"/>
      <c r="O35" s="29"/>
      <c r="P35" s="29"/>
      <c r="Q35" s="45" t="s">
        <v>73</v>
      </c>
    </row>
    <row r="36" spans="1:17" hidden="1" outlineLevel="1">
      <c r="A36" s="42"/>
      <c r="B36" s="29"/>
      <c r="C36" s="29"/>
      <c r="D36" s="29"/>
      <c r="E36" s="29"/>
      <c r="F36" s="29"/>
      <c r="G36" s="29"/>
      <c r="H36" s="29"/>
      <c r="I36" s="29"/>
      <c r="J36" s="29"/>
      <c r="K36" s="29"/>
      <c r="L36" s="29"/>
      <c r="M36" s="29"/>
      <c r="N36" s="29"/>
      <c r="O36" s="29"/>
      <c r="P36" s="29"/>
      <c r="Q36" s="43"/>
    </row>
    <row r="37" spans="1:17" hidden="1" outlineLevel="1">
      <c r="A37" s="42"/>
      <c r="B37" s="47" t="s">
        <v>54</v>
      </c>
      <c r="C37" s="48" t="s">
        <v>55</v>
      </c>
      <c r="D37" s="48"/>
      <c r="E37" s="48"/>
      <c r="F37" s="48"/>
      <c r="G37" s="48"/>
      <c r="H37" s="48"/>
      <c r="I37" s="48"/>
      <c r="J37" s="29"/>
      <c r="K37" s="49" t="s">
        <v>56</v>
      </c>
      <c r="L37" s="49"/>
      <c r="M37" s="49"/>
      <c r="N37" s="49"/>
      <c r="O37" s="49"/>
      <c r="P37" s="49"/>
      <c r="Q37" s="43"/>
    </row>
    <row r="38" spans="1:17" hidden="1" outlineLevel="1">
      <c r="A38" s="42"/>
      <c r="B38" s="29" t="s">
        <v>57</v>
      </c>
      <c r="C38" s="50"/>
      <c r="D38" s="51" t="s">
        <v>58</v>
      </c>
      <c r="E38" s="50" t="s">
        <v>59</v>
      </c>
      <c r="H38" s="29"/>
      <c r="I38" s="29"/>
      <c r="J38" s="29"/>
      <c r="K38" s="50"/>
      <c r="L38" s="29" t="s">
        <v>58</v>
      </c>
      <c r="M38" s="29"/>
      <c r="N38" s="50"/>
      <c r="O38" s="29"/>
      <c r="P38" s="29"/>
      <c r="Q38" s="43"/>
    </row>
    <row r="39" spans="1:17" hidden="1"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c r="D41" s="29"/>
      <c r="E41" s="29"/>
      <c r="F41" s="29" t="s">
        <v>61</v>
      </c>
      <c r="G41" s="29"/>
      <c r="H41" s="200"/>
      <c r="I41" s="200"/>
      <c r="J41" s="29"/>
      <c r="K41" s="29" t="s">
        <v>62</v>
      </c>
      <c r="L41" s="29"/>
      <c r="M41" s="29"/>
      <c r="N41" s="200"/>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outlineLevel="1"/>
  </sheetData>
  <mergeCells count="14">
    <mergeCell ref="C32:Q32"/>
    <mergeCell ref="K39:Q39"/>
    <mergeCell ref="H41:I41"/>
    <mergeCell ref="N41:O41"/>
    <mergeCell ref="C43:Q43"/>
    <mergeCell ref="C30:Q30"/>
    <mergeCell ref="C31:F31"/>
    <mergeCell ref="C29:Q29"/>
    <mergeCell ref="B9:Q9"/>
    <mergeCell ref="E12:Q13"/>
    <mergeCell ref="E15:Q16"/>
    <mergeCell ref="E18:Q19"/>
    <mergeCell ref="B21:Q23"/>
    <mergeCell ref="C25:Q25"/>
  </mergeCells>
  <conditionalFormatting sqref="B14:Q14 B12:E12 B13:D13 B17:Q17 B15:E15 B16:D16 B19:D19 B18:E18">
    <cfRule type="expression" dxfId="204" priority="9">
      <formula>($C$11="Y")</formula>
    </cfRule>
  </conditionalFormatting>
  <conditionalFormatting sqref="B7">
    <cfRule type="cellIs" dxfId="203" priority="10" operator="equal">
      <formula>"Actual"</formula>
    </cfRule>
  </conditionalFormatting>
  <conditionalFormatting sqref="H38:I38 D38:E38">
    <cfRule type="expression" dxfId="202" priority="5">
      <formula>($C38="Nominal")</formula>
    </cfRule>
  </conditionalFormatting>
  <conditionalFormatting sqref="K38">
    <cfRule type="cellIs" dxfId="201" priority="3" operator="equal">
      <formula>"Real"</formula>
    </cfRule>
    <cfRule type="cellIs" dxfId="200" priority="4" operator="equal">
      <formula>"Nominal"</formula>
    </cfRule>
  </conditionalFormatting>
  <conditionalFormatting sqref="L38:P38">
    <cfRule type="expression" dxfId="199" priority="2">
      <formula>($K38="Nominal")</formula>
    </cfRule>
  </conditionalFormatting>
  <conditionalFormatting sqref="K39">
    <cfRule type="cellIs" dxfId="198" priority="1" operator="equal">
      <formula>"OK"</formula>
    </cfRule>
  </conditionalFormatting>
  <conditionalFormatting sqref="B35">
    <cfRule type="cellIs" dxfId="197" priority="8" operator="equal">
      <formula>"Actual"</formula>
    </cfRule>
  </conditionalFormatting>
  <conditionalFormatting sqref="C38">
    <cfRule type="cellIs" dxfId="196" priority="6" operator="equal">
      <formula>"Real"</formula>
    </cfRule>
    <cfRule type="cellIs" dxfId="195" priority="7" operator="equal">
      <formula>"Nominal"</formula>
    </cfRule>
  </conditionalFormatting>
  <dataValidations count="5">
    <dataValidation type="list" allowBlank="1" showInputMessage="1" showErrorMessage="1" sqref="C38 K38">
      <formula1>"Real,Nominal"</formula1>
    </dataValidation>
    <dataValidation type="list" allowBlank="1" showInputMessage="1" showErrorMessage="1" sqref="E38 N38">
      <formula1>"NA,2008/09,2009/10,2010/11,2011/12,2012/13,2013/14,2014/15, 2015/16"</formula1>
    </dataValidation>
    <dataValidation type="list" allowBlank="1" showInputMessage="1" showErrorMessage="1" sqref="C41">
      <formula1>"1s,10s,1000s,1Ms,other"</formula1>
    </dataValidation>
    <dataValidation type="list" allowBlank="1" showInputMessage="1" showErrorMessage="1" sqref="N41:O41">
      <formula1>"Labour only,Materials only,Contracted serv only,Total cost"</formula1>
    </dataValidation>
    <dataValidation type="list" allowBlank="1" showInputMessage="1" showErrorMessage="1" sqref="H41">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view="pageBreakPreview" zoomScale="90" zoomScaleNormal="80" zoomScaleSheetLayoutView="90" workbookViewId="0">
      <selection activeCell="K39" sqref="K39:Q39"/>
    </sheetView>
  </sheetViews>
  <sheetFormatPr defaultRowHeight="15" outlineLevelRow="1"/>
  <cols>
    <col min="1" max="1" width="26.285156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5.4 : Maximum demand &amp; utilisation - Spatial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5.4</v>
      </c>
      <c r="B5" s="12" t="s">
        <v>211</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358</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40</v>
      </c>
      <c r="B29" s="41" t="s">
        <v>41</v>
      </c>
      <c r="C29" s="180"/>
      <c r="D29" s="181"/>
      <c r="E29" s="181"/>
      <c r="F29" s="181"/>
      <c r="G29" s="181"/>
      <c r="H29" s="181"/>
      <c r="I29" s="181"/>
      <c r="J29" s="181"/>
      <c r="K29" s="181"/>
      <c r="L29" s="181"/>
      <c r="M29" s="181"/>
      <c r="N29" s="181"/>
      <c r="O29" s="181"/>
      <c r="P29" s="181"/>
      <c r="Q29" s="182"/>
    </row>
    <row r="30" spans="1:18" outlineLevel="1">
      <c r="A30" s="42"/>
      <c r="B30" s="29" t="s">
        <v>42</v>
      </c>
      <c r="C30" s="183" t="s">
        <v>355</v>
      </c>
      <c r="D30" s="184"/>
      <c r="E30" s="184"/>
      <c r="F30" s="184"/>
      <c r="G30" s="184"/>
      <c r="H30" s="184"/>
      <c r="I30" s="184"/>
      <c r="J30" s="184"/>
      <c r="K30" s="184"/>
      <c r="L30" s="184"/>
      <c r="M30" s="184"/>
      <c r="N30" s="185"/>
      <c r="O30" s="185"/>
      <c r="P30" s="185"/>
      <c r="Q30" s="186"/>
    </row>
    <row r="31" spans="1:18" outlineLevel="1">
      <c r="A31" s="42"/>
      <c r="B31" s="29" t="s">
        <v>46</v>
      </c>
      <c r="C31" s="266"/>
      <c r="D31" s="267"/>
      <c r="E31" s="267"/>
      <c r="F31" s="268"/>
      <c r="G31" s="29"/>
      <c r="H31" s="29"/>
      <c r="I31" s="29"/>
      <c r="J31" s="29"/>
      <c r="K31" s="29"/>
      <c r="L31" s="29"/>
      <c r="M31" s="29"/>
      <c r="N31" s="29"/>
      <c r="O31" s="29"/>
      <c r="P31" s="29"/>
      <c r="Q31" s="43"/>
    </row>
    <row r="32" spans="1:18" outlineLevel="1">
      <c r="A32" s="42"/>
      <c r="B32" s="44" t="s">
        <v>47</v>
      </c>
      <c r="C32" s="183" t="s">
        <v>357</v>
      </c>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26</v>
      </c>
    </row>
    <row r="35" spans="1:17" outlineLevel="1">
      <c r="A35" s="42"/>
      <c r="B35" s="46" t="str">
        <f>IF(AND(H34="Y",Q34="Y",K35="N",Q35="N"),"Actual", "Estimated")</f>
        <v>Actual</v>
      </c>
      <c r="C35" s="29" t="s">
        <v>52</v>
      </c>
      <c r="D35" s="29"/>
      <c r="E35" s="29"/>
      <c r="F35" s="29"/>
      <c r="G35" s="29"/>
      <c r="H35" s="29"/>
      <c r="I35" s="29"/>
      <c r="J35" s="29"/>
      <c r="K35" s="31" t="s">
        <v>73</v>
      </c>
      <c r="L35" s="29" t="s">
        <v>53</v>
      </c>
      <c r="M35" s="29"/>
      <c r="N35" s="29"/>
      <c r="O35" s="29"/>
      <c r="P35" s="29"/>
      <c r="Q35" s="45" t="s">
        <v>73</v>
      </c>
    </row>
    <row r="36" spans="1:17" outlineLevel="1">
      <c r="A36" s="42"/>
      <c r="B36" s="29"/>
      <c r="C36" s="29"/>
      <c r="D36" s="29"/>
      <c r="E36" s="29"/>
      <c r="F36" s="29"/>
      <c r="G36" s="29"/>
      <c r="H36" s="29"/>
      <c r="I36" s="29"/>
      <c r="J36" s="29"/>
      <c r="K36" s="29"/>
      <c r="L36" s="29"/>
      <c r="M36" s="29"/>
      <c r="N36" s="29"/>
      <c r="O36" s="29"/>
      <c r="P36" s="29"/>
      <c r="Q36" s="43"/>
    </row>
    <row r="37" spans="1:17" hidden="1" outlineLevel="1">
      <c r="A37" s="42"/>
      <c r="B37" s="47" t="s">
        <v>54</v>
      </c>
      <c r="C37" s="48" t="s">
        <v>55</v>
      </c>
      <c r="D37" s="48"/>
      <c r="E37" s="48"/>
      <c r="F37" s="48"/>
      <c r="G37" s="48"/>
      <c r="H37" s="48"/>
      <c r="I37" s="48"/>
      <c r="J37" s="29"/>
      <c r="K37" s="49" t="s">
        <v>56</v>
      </c>
      <c r="L37" s="49"/>
      <c r="M37" s="49"/>
      <c r="N37" s="49"/>
      <c r="O37" s="49"/>
      <c r="P37" s="49"/>
      <c r="Q37" s="43"/>
    </row>
    <row r="38" spans="1:17" hidden="1" outlineLevel="1">
      <c r="A38" s="42"/>
      <c r="B38" s="29" t="s">
        <v>57</v>
      </c>
      <c r="C38" s="50"/>
      <c r="D38" s="51" t="s">
        <v>58</v>
      </c>
      <c r="E38" s="50" t="s">
        <v>59</v>
      </c>
      <c r="H38" s="29"/>
      <c r="I38" s="29"/>
      <c r="J38" s="29"/>
      <c r="K38" s="50"/>
      <c r="L38" s="29" t="s">
        <v>58</v>
      </c>
      <c r="M38" s="29"/>
      <c r="N38" s="50"/>
      <c r="O38" s="29"/>
      <c r="P38" s="29"/>
      <c r="Q38" s="43"/>
    </row>
    <row r="39" spans="1:17" hidden="1"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76</v>
      </c>
      <c r="D41" s="29"/>
      <c r="E41" s="29"/>
      <c r="F41" s="29" t="s">
        <v>61</v>
      </c>
      <c r="G41" s="29"/>
      <c r="H41" s="200"/>
      <c r="I41" s="200"/>
      <c r="J41" s="29"/>
      <c r="K41" s="29" t="s">
        <v>62</v>
      </c>
      <c r="L41" s="29"/>
      <c r="M41" s="29"/>
      <c r="N41" s="200"/>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t="s">
        <v>359</v>
      </c>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outlineLevel="1"/>
    <row r="47" spans="1:17" outlineLevel="1"/>
  </sheetData>
  <mergeCells count="14">
    <mergeCell ref="C43:Q43"/>
    <mergeCell ref="C30:Q30"/>
    <mergeCell ref="C31:F31"/>
    <mergeCell ref="C32:Q32"/>
    <mergeCell ref="C29:Q29"/>
    <mergeCell ref="B9:Q9"/>
    <mergeCell ref="K39:Q39"/>
    <mergeCell ref="H41:I41"/>
    <mergeCell ref="N41:O41"/>
    <mergeCell ref="E12:Q13"/>
    <mergeCell ref="E15:Q16"/>
    <mergeCell ref="E18:Q19"/>
    <mergeCell ref="B21:Q23"/>
    <mergeCell ref="C25:Q25"/>
  </mergeCells>
  <conditionalFormatting sqref="B7">
    <cfRule type="cellIs" dxfId="194" priority="26" operator="equal">
      <formula>"Actual"</formula>
    </cfRule>
  </conditionalFormatting>
  <conditionalFormatting sqref="B14:Q14 B12:E12 B13:D13 B17:Q17 B15:E15 B16:D16 B19:D19 B18:E18">
    <cfRule type="expression" dxfId="193" priority="17">
      <formula>($C$11="Y")</formula>
    </cfRule>
  </conditionalFormatting>
  <conditionalFormatting sqref="H38:I38 D38:E38">
    <cfRule type="expression" dxfId="192" priority="5">
      <formula>($C38="Nominal")</formula>
    </cfRule>
  </conditionalFormatting>
  <conditionalFormatting sqref="K38">
    <cfRule type="cellIs" dxfId="191" priority="3" operator="equal">
      <formula>"Real"</formula>
    </cfRule>
    <cfRule type="cellIs" dxfId="190" priority="4" operator="equal">
      <formula>"Nominal"</formula>
    </cfRule>
  </conditionalFormatting>
  <conditionalFormatting sqref="L38:P38">
    <cfRule type="expression" dxfId="189" priority="2">
      <formula>($K38="Nominal")</formula>
    </cfRule>
  </conditionalFormatting>
  <conditionalFormatting sqref="K39">
    <cfRule type="cellIs" dxfId="188" priority="1" operator="equal">
      <formula>"OK"</formula>
    </cfRule>
  </conditionalFormatting>
  <conditionalFormatting sqref="B35">
    <cfRule type="cellIs" dxfId="187" priority="8" operator="equal">
      <formula>"Actual"</formula>
    </cfRule>
  </conditionalFormatting>
  <conditionalFormatting sqref="C38">
    <cfRule type="cellIs" dxfId="186" priority="6" operator="equal">
      <formula>"Real"</formula>
    </cfRule>
    <cfRule type="cellIs" dxfId="185" priority="7" operator="equal">
      <formula>"Nominal"</formula>
    </cfRule>
  </conditionalFormatting>
  <dataValidations count="5">
    <dataValidation type="list" allowBlank="1" showInputMessage="1" showErrorMessage="1" sqref="H41">
      <formula1>"None - Direct costs only,Directly attributable,Network overheads,Corporate overheads"</formula1>
    </dataValidation>
    <dataValidation type="list" allowBlank="1" showInputMessage="1" showErrorMessage="1" sqref="N41:O41">
      <formula1>"Labour only,Materials only,Contracted serv only,Total cost"</formula1>
    </dataValidation>
    <dataValidation type="list" allowBlank="1" showInputMessage="1" showErrorMessage="1" sqref="C41">
      <formula1>"1s,10s,1000s,1Ms,other"</formula1>
    </dataValidation>
    <dataValidation type="list" allowBlank="1" showInputMessage="1" showErrorMessage="1" sqref="E38 N38">
      <formula1>"NA,2008/09,2009/10,2010/11,2011/12,2012/13,2013/14,2014/15, 2015/16"</formula1>
    </dataValidation>
    <dataValidation type="list" allowBlank="1" showInputMessage="1" showErrorMessage="1" sqref="C38 K38">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90" zoomScaleNormal="80" zoomScaleSheetLayoutView="90" workbookViewId="0">
      <selection activeCell="K39" sqref="K39:Q39"/>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6.1 : Telephone answering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6.1</v>
      </c>
      <c r="B5" s="12" t="s">
        <v>212</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ht="12" customHeight="1" outlineLevel="1">
      <c r="A21" s="28" t="s">
        <v>34</v>
      </c>
      <c r="B21" s="167" t="s">
        <v>213</v>
      </c>
      <c r="C21" s="168"/>
      <c r="D21" s="168"/>
      <c r="E21" s="168"/>
      <c r="F21" s="168"/>
      <c r="G21" s="168"/>
      <c r="H21" s="168"/>
      <c r="I21" s="168"/>
      <c r="J21" s="168"/>
      <c r="K21" s="168"/>
      <c r="L21" s="168"/>
      <c r="M21" s="168"/>
      <c r="N21" s="168"/>
      <c r="O21" s="168"/>
      <c r="P21" s="168"/>
      <c r="Q21" s="169"/>
      <c r="R21" s="61"/>
    </row>
    <row r="22" spans="1:18" ht="114" customHeight="1"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36</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40</v>
      </c>
      <c r="B29" s="41" t="s">
        <v>41</v>
      </c>
      <c r="C29" s="180"/>
      <c r="D29" s="181"/>
      <c r="E29" s="181"/>
      <c r="F29" s="181"/>
      <c r="G29" s="181"/>
      <c r="H29" s="181"/>
      <c r="I29" s="181"/>
      <c r="J29" s="181"/>
      <c r="K29" s="181"/>
      <c r="L29" s="181"/>
      <c r="M29" s="181"/>
      <c r="N29" s="181"/>
      <c r="O29" s="181"/>
      <c r="P29" s="181"/>
      <c r="Q29" s="182"/>
    </row>
    <row r="30" spans="1:18" ht="69" customHeight="1" outlineLevel="1">
      <c r="A30" s="42"/>
      <c r="B30" s="29" t="s">
        <v>42</v>
      </c>
      <c r="C30" s="192" t="s">
        <v>214</v>
      </c>
      <c r="D30" s="184"/>
      <c r="E30" s="184"/>
      <c r="F30" s="184"/>
      <c r="G30" s="184"/>
      <c r="H30" s="184"/>
      <c r="I30" s="184"/>
      <c r="J30" s="184"/>
      <c r="K30" s="184"/>
      <c r="L30" s="184"/>
      <c r="M30" s="184"/>
      <c r="N30" s="185"/>
      <c r="O30" s="185"/>
      <c r="P30" s="185"/>
      <c r="Q30" s="186"/>
    </row>
    <row r="31" spans="1:18" outlineLevel="1">
      <c r="A31" s="42"/>
      <c r="B31" s="29" t="s">
        <v>46</v>
      </c>
      <c r="C31" s="248">
        <v>41731</v>
      </c>
      <c r="D31" s="190"/>
      <c r="E31" s="190"/>
      <c r="F31" s="197"/>
      <c r="G31" s="29"/>
      <c r="H31" s="29"/>
      <c r="I31" s="29"/>
      <c r="J31" s="29"/>
      <c r="K31" s="29"/>
      <c r="L31" s="29"/>
      <c r="M31" s="29"/>
      <c r="N31" s="29"/>
      <c r="O31" s="29"/>
      <c r="P31" s="29"/>
      <c r="Q31" s="43"/>
    </row>
    <row r="32" spans="1:18" outlineLevel="1">
      <c r="A32" s="42"/>
      <c r="B32" s="44" t="s">
        <v>47</v>
      </c>
      <c r="C32" s="183"/>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26</v>
      </c>
    </row>
    <row r="35" spans="1:17" outlineLevel="1">
      <c r="A35" s="42"/>
      <c r="B35" s="46" t="str">
        <f>IF(AND(H34="Y",Q34="Y",K35="N",Q35="N"),"Actual", "Estimated")</f>
        <v>Actual</v>
      </c>
      <c r="C35" s="29" t="s">
        <v>52</v>
      </c>
      <c r="D35" s="29"/>
      <c r="E35" s="29"/>
      <c r="F35" s="29"/>
      <c r="G35" s="29"/>
      <c r="H35" s="29"/>
      <c r="I35" s="29"/>
      <c r="J35" s="29"/>
      <c r="K35" s="31" t="s">
        <v>73</v>
      </c>
      <c r="L35" s="29" t="s">
        <v>53</v>
      </c>
      <c r="M35" s="29"/>
      <c r="N35" s="29"/>
      <c r="O35" s="29"/>
      <c r="P35" s="29"/>
      <c r="Q35" s="45" t="s">
        <v>73</v>
      </c>
    </row>
    <row r="36" spans="1:17" outlineLevel="1">
      <c r="A36" s="42"/>
      <c r="B36" s="29"/>
      <c r="C36" s="29"/>
      <c r="D36" s="29"/>
      <c r="E36" s="29"/>
      <c r="F36" s="29"/>
      <c r="G36" s="29"/>
      <c r="H36" s="29"/>
      <c r="I36" s="29"/>
      <c r="J36" s="29"/>
      <c r="K36" s="29"/>
      <c r="L36" s="29"/>
      <c r="M36" s="29"/>
      <c r="N36" s="29"/>
      <c r="O36" s="29"/>
      <c r="P36" s="29"/>
      <c r="Q36" s="43"/>
    </row>
    <row r="37" spans="1:17" outlineLevel="1">
      <c r="A37" s="42"/>
      <c r="B37" s="47" t="s">
        <v>54</v>
      </c>
      <c r="C37" s="48" t="s">
        <v>55</v>
      </c>
      <c r="D37" s="48"/>
      <c r="E37" s="48"/>
      <c r="F37" s="48"/>
      <c r="G37" s="48"/>
      <c r="H37" s="48"/>
      <c r="I37" s="48"/>
      <c r="J37" s="29"/>
      <c r="K37" s="49" t="s">
        <v>56</v>
      </c>
      <c r="L37" s="49"/>
      <c r="M37" s="49"/>
      <c r="N37" s="49"/>
      <c r="O37" s="49"/>
      <c r="P37" s="49"/>
      <c r="Q37" s="43"/>
    </row>
    <row r="38" spans="1:17" outlineLevel="1">
      <c r="A38" s="42"/>
      <c r="B38" s="29" t="s">
        <v>57</v>
      </c>
      <c r="C38" s="50"/>
      <c r="D38" s="51" t="s">
        <v>58</v>
      </c>
      <c r="E38" s="50" t="s">
        <v>59</v>
      </c>
      <c r="H38" s="29"/>
      <c r="I38" s="29"/>
      <c r="J38" s="29"/>
      <c r="K38" s="50"/>
      <c r="L38" s="29" t="s">
        <v>58</v>
      </c>
      <c r="M38" s="29"/>
      <c r="N38" s="50"/>
      <c r="O38" s="29"/>
      <c r="P38" s="29"/>
      <c r="Q38" s="43"/>
    </row>
    <row r="39" spans="1:17"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c r="D41" s="29"/>
      <c r="E41" s="29"/>
      <c r="F41" s="29" t="s">
        <v>61</v>
      </c>
      <c r="G41" s="29"/>
      <c r="H41" s="200"/>
      <c r="I41" s="200"/>
      <c r="J41" s="29"/>
      <c r="K41" s="29" t="s">
        <v>62</v>
      </c>
      <c r="L41" s="29"/>
      <c r="M41" s="29"/>
      <c r="N41" s="200"/>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outlineLevel="1"/>
  </sheetData>
  <mergeCells count="14">
    <mergeCell ref="E18:Q19"/>
    <mergeCell ref="B9:Q9"/>
    <mergeCell ref="E12:Q13"/>
    <mergeCell ref="E15:Q16"/>
    <mergeCell ref="C43:Q43"/>
    <mergeCell ref="B21:Q23"/>
    <mergeCell ref="C25:Q25"/>
    <mergeCell ref="C29:Q29"/>
    <mergeCell ref="C30:Q30"/>
    <mergeCell ref="C31:F31"/>
    <mergeCell ref="C32:Q32"/>
    <mergeCell ref="K39:Q39"/>
    <mergeCell ref="H41:I41"/>
    <mergeCell ref="N41:O41"/>
  </mergeCells>
  <conditionalFormatting sqref="B7">
    <cfRule type="cellIs" dxfId="184" priority="10" operator="equal">
      <formula>"Actual"</formula>
    </cfRule>
  </conditionalFormatting>
  <conditionalFormatting sqref="H38:I38 D38:E38">
    <cfRule type="expression" dxfId="183" priority="6">
      <formula>($C38="Nominal")</formula>
    </cfRule>
  </conditionalFormatting>
  <conditionalFormatting sqref="K38">
    <cfRule type="cellIs" dxfId="182" priority="4" operator="equal">
      <formula>"Real"</formula>
    </cfRule>
    <cfRule type="cellIs" dxfId="181" priority="5" operator="equal">
      <formula>"Nominal"</formula>
    </cfRule>
  </conditionalFormatting>
  <conditionalFormatting sqref="L38:P38">
    <cfRule type="expression" dxfId="180" priority="3">
      <formula>($K38="Nominal")</formula>
    </cfRule>
  </conditionalFormatting>
  <conditionalFormatting sqref="K39">
    <cfRule type="cellIs" dxfId="179" priority="2" operator="equal">
      <formula>"OK"</formula>
    </cfRule>
  </conditionalFormatting>
  <conditionalFormatting sqref="B35">
    <cfRule type="cellIs" dxfId="178" priority="9" operator="equal">
      <formula>"Actual"</formula>
    </cfRule>
  </conditionalFormatting>
  <conditionalFormatting sqref="C38">
    <cfRule type="cellIs" dxfId="177" priority="7" operator="equal">
      <formula>"Real"</formula>
    </cfRule>
    <cfRule type="cellIs" dxfId="176" priority="8" operator="equal">
      <formula>"Nominal"</formula>
    </cfRule>
  </conditionalFormatting>
  <conditionalFormatting sqref="B14:Q14 B12:E12 B13:D13 B17:Q17 B15:E15 B16:D16 B19:D19 B18:E18">
    <cfRule type="expression" dxfId="175" priority="1">
      <formula>($C$11="Y")</formula>
    </cfRule>
  </conditionalFormatting>
  <dataValidations count="5">
    <dataValidation type="list" allowBlank="1" showInputMessage="1" showErrorMessage="1" sqref="C38 K38">
      <formula1>"Real,Nominal"</formula1>
    </dataValidation>
    <dataValidation type="list" allowBlank="1" showInputMessage="1" showErrorMessage="1" sqref="E38 N38">
      <formula1>"NA,2008/09,2009/10,2010/11,2011/12,2012/13,2013/14,2014/15, 2015/16"</formula1>
    </dataValidation>
    <dataValidation type="list" allowBlank="1" showInputMessage="1" showErrorMessage="1" sqref="C41">
      <formula1>"1s,10s,1000s,1Ms,other"</formula1>
    </dataValidation>
    <dataValidation type="list" allowBlank="1" showInputMessage="1" showErrorMessage="1" sqref="N41:O41">
      <formula1>"Labour only,Materials only,Contracted serv only,Total cost"</formula1>
    </dataValidation>
    <dataValidation type="list" allowBlank="1" showInputMessage="1" showErrorMessage="1" sqref="H41">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1"/>
  <sheetViews>
    <sheetView view="pageBreakPreview" topLeftCell="A74" zoomScale="90" zoomScaleNormal="80" zoomScaleSheetLayoutView="90" workbookViewId="0">
      <selection activeCell="K79" sqref="K79:Q79"/>
    </sheetView>
  </sheetViews>
  <sheetFormatPr defaultRowHeight="15" outlineLevelRow="1"/>
  <cols>
    <col min="1" max="1" width="27.1406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6.2 : Reliability and customer service performance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6.2</v>
      </c>
      <c r="B5" s="12" t="s">
        <v>215</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216</v>
      </c>
      <c r="C21" s="168"/>
      <c r="D21" s="168"/>
      <c r="E21" s="168"/>
      <c r="F21" s="168"/>
      <c r="G21" s="168"/>
      <c r="H21" s="168"/>
      <c r="I21" s="168"/>
      <c r="J21" s="168"/>
      <c r="K21" s="168"/>
      <c r="L21" s="168"/>
      <c r="M21" s="168"/>
      <c r="N21" s="168"/>
      <c r="O21" s="168"/>
      <c r="P21" s="168"/>
      <c r="Q21" s="169"/>
      <c r="R21" s="61"/>
    </row>
    <row r="22" spans="1:18" ht="64.5" customHeight="1"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36</v>
      </c>
      <c r="D25" s="177"/>
      <c r="E25" s="178"/>
      <c r="F25" s="178"/>
      <c r="G25" s="178"/>
      <c r="H25" s="178"/>
      <c r="I25" s="178"/>
      <c r="J25" s="178"/>
      <c r="K25" s="178"/>
      <c r="L25" s="178"/>
      <c r="M25" s="178"/>
      <c r="N25" s="178"/>
      <c r="O25" s="178"/>
      <c r="P25" s="178"/>
      <c r="Q25" s="179"/>
    </row>
    <row r="26" spans="1:18" ht="16.5" outlineLevel="1" thickTop="1" thickBot="1">
      <c r="A26" s="28"/>
      <c r="B26" s="29"/>
      <c r="C26" s="68"/>
      <c r="D26" s="68"/>
      <c r="E26" s="35"/>
      <c r="F26" s="35"/>
      <c r="G26" s="35"/>
      <c r="H26" s="35"/>
      <c r="I26" s="35"/>
      <c r="J26" s="35"/>
      <c r="K26" s="35"/>
      <c r="L26" s="35"/>
      <c r="M26" s="35"/>
      <c r="N26" s="35"/>
      <c r="O26" s="35"/>
      <c r="P26" s="35"/>
      <c r="Q26" s="74"/>
    </row>
    <row r="27" spans="1:18" ht="19.5" thickTop="1">
      <c r="A27" s="24" t="s">
        <v>126</v>
      </c>
      <c r="B27" s="25" t="str">
        <f>IF(C31="Y","Actual","Estimated")</f>
        <v>Actual</v>
      </c>
      <c r="C27" s="26" t="s">
        <v>22</v>
      </c>
      <c r="D27" s="26"/>
      <c r="E27" s="26"/>
      <c r="F27" s="26"/>
      <c r="G27" s="26"/>
      <c r="H27" s="26"/>
      <c r="I27" s="26"/>
      <c r="J27" s="26"/>
      <c r="K27" s="26"/>
      <c r="L27" s="26"/>
      <c r="M27" s="26"/>
      <c r="N27" s="26"/>
      <c r="O27" s="26"/>
      <c r="P27" s="26"/>
      <c r="Q27" s="27"/>
    </row>
    <row r="28" spans="1:18" outlineLevel="1">
      <c r="A28" s="28"/>
      <c r="B28" s="29"/>
      <c r="C28" s="29"/>
      <c r="D28" s="29"/>
      <c r="E28" s="29"/>
      <c r="F28" s="29"/>
      <c r="G28" s="29"/>
      <c r="H28" s="29"/>
      <c r="I28" s="29"/>
      <c r="J28" s="29"/>
      <c r="K28" s="29"/>
      <c r="L28" s="29"/>
      <c r="M28" s="29"/>
      <c r="N28" s="29"/>
      <c r="O28" s="29"/>
      <c r="P28" s="29"/>
      <c r="Q28" s="30"/>
    </row>
    <row r="29" spans="1:18" outlineLevel="1">
      <c r="A29" s="28" t="s">
        <v>23</v>
      </c>
      <c r="B29" s="163" t="s">
        <v>24</v>
      </c>
      <c r="C29" s="163"/>
      <c r="D29" s="163"/>
      <c r="E29" s="163"/>
      <c r="F29" s="163"/>
      <c r="G29" s="163"/>
      <c r="H29" s="163"/>
      <c r="I29" s="163"/>
      <c r="J29" s="163"/>
      <c r="K29" s="163"/>
      <c r="L29" s="163"/>
      <c r="M29" s="163"/>
      <c r="N29" s="163"/>
      <c r="O29" s="163"/>
      <c r="P29" s="163"/>
      <c r="Q29" s="164"/>
    </row>
    <row r="30" spans="1:18" outlineLevel="1">
      <c r="A30" s="28"/>
      <c r="B30" s="29"/>
      <c r="C30" s="29"/>
      <c r="D30" s="29"/>
      <c r="E30" s="29"/>
      <c r="F30" s="29"/>
      <c r="G30" s="29"/>
      <c r="H30" s="29"/>
      <c r="I30" s="29"/>
      <c r="J30" s="29"/>
      <c r="K30" s="29"/>
      <c r="L30" s="29"/>
      <c r="M30" s="29"/>
      <c r="N30" s="29"/>
      <c r="O30" s="29"/>
      <c r="P30" s="29"/>
      <c r="Q30" s="30"/>
      <c r="R30" s="59"/>
    </row>
    <row r="31" spans="1:18" outlineLevel="1">
      <c r="A31" s="28" t="s">
        <v>25</v>
      </c>
      <c r="B31" s="29"/>
      <c r="C31" s="31" t="s">
        <v>26</v>
      </c>
      <c r="D31" s="32" t="s">
        <v>27</v>
      </c>
      <c r="E31" s="29"/>
      <c r="F31" s="29"/>
      <c r="G31" s="29"/>
      <c r="H31" s="29"/>
      <c r="I31" s="29"/>
      <c r="J31" s="29"/>
      <c r="K31" s="29"/>
      <c r="L31" s="29"/>
      <c r="M31" s="29"/>
      <c r="N31" s="29"/>
      <c r="O31" s="29"/>
      <c r="P31" s="29"/>
      <c r="Q31" s="30"/>
      <c r="R31" s="60"/>
    </row>
    <row r="32" spans="1:18" hidden="1" outlineLevel="1">
      <c r="A32" s="28"/>
      <c r="B32" s="29" t="s">
        <v>28</v>
      </c>
      <c r="C32" s="29" t="s">
        <v>29</v>
      </c>
      <c r="D32" s="29"/>
      <c r="E32" s="165"/>
      <c r="F32" s="165"/>
      <c r="G32" s="165"/>
      <c r="H32" s="165"/>
      <c r="I32" s="165"/>
      <c r="J32" s="165"/>
      <c r="K32" s="165"/>
      <c r="L32" s="165"/>
      <c r="M32" s="165"/>
      <c r="N32" s="165"/>
      <c r="O32" s="165"/>
      <c r="P32" s="165"/>
      <c r="Q32" s="166"/>
    </row>
    <row r="33" spans="1:18" hidden="1" outlineLevel="1">
      <c r="A33" s="28"/>
      <c r="B33" s="29"/>
      <c r="C33" s="29" t="s">
        <v>30</v>
      </c>
      <c r="D33" s="29"/>
      <c r="E33" s="165"/>
      <c r="F33" s="165"/>
      <c r="G33" s="165"/>
      <c r="H33" s="165"/>
      <c r="I33" s="165"/>
      <c r="J33" s="165"/>
      <c r="K33" s="165"/>
      <c r="L33" s="165"/>
      <c r="M33" s="165"/>
      <c r="N33" s="165"/>
      <c r="O33" s="165"/>
      <c r="P33" s="165"/>
      <c r="Q33" s="166"/>
    </row>
    <row r="34" spans="1:18" hidden="1" outlineLevel="1">
      <c r="A34" s="28"/>
      <c r="B34" s="29"/>
      <c r="C34" s="29"/>
      <c r="D34" s="29"/>
      <c r="E34" s="29"/>
      <c r="F34" s="29"/>
      <c r="G34" s="29"/>
      <c r="H34" s="29"/>
      <c r="I34" s="29"/>
      <c r="J34" s="29"/>
      <c r="K34" s="29"/>
      <c r="L34" s="29"/>
      <c r="M34" s="29"/>
      <c r="N34" s="29"/>
      <c r="O34" s="29"/>
      <c r="P34" s="29"/>
      <c r="Q34" s="30"/>
    </row>
    <row r="35" spans="1:18" hidden="1" outlineLevel="1">
      <c r="A35" s="28"/>
      <c r="B35" s="29"/>
      <c r="C35" s="29" t="s">
        <v>31</v>
      </c>
      <c r="D35" s="29"/>
      <c r="E35" s="165"/>
      <c r="F35" s="165"/>
      <c r="G35" s="165"/>
      <c r="H35" s="165"/>
      <c r="I35" s="165"/>
      <c r="J35" s="165"/>
      <c r="K35" s="165"/>
      <c r="L35" s="165"/>
      <c r="M35" s="165"/>
      <c r="N35" s="165"/>
      <c r="O35" s="165"/>
      <c r="P35" s="165"/>
      <c r="Q35" s="166"/>
      <c r="R35" s="59"/>
    </row>
    <row r="36" spans="1:18" hidden="1" outlineLevel="1">
      <c r="A36" s="28"/>
      <c r="B36" s="29"/>
      <c r="C36" s="29" t="s">
        <v>32</v>
      </c>
      <c r="D36" s="29"/>
      <c r="E36" s="165"/>
      <c r="F36" s="165"/>
      <c r="G36" s="165"/>
      <c r="H36" s="165"/>
      <c r="I36" s="165"/>
      <c r="J36" s="165"/>
      <c r="K36" s="165"/>
      <c r="L36" s="165"/>
      <c r="M36" s="165"/>
      <c r="N36" s="165"/>
      <c r="O36" s="165"/>
      <c r="P36" s="165"/>
      <c r="Q36" s="166"/>
      <c r="R36" s="60"/>
    </row>
    <row r="37" spans="1:18" hidden="1" outlineLevel="1">
      <c r="A37" s="28"/>
      <c r="B37" s="29"/>
      <c r="C37" s="29"/>
      <c r="D37" s="29"/>
      <c r="E37" s="29"/>
      <c r="F37" s="29"/>
      <c r="G37" s="29"/>
      <c r="H37" s="29"/>
      <c r="I37" s="29"/>
      <c r="J37" s="29"/>
      <c r="K37" s="29"/>
      <c r="L37" s="29"/>
      <c r="M37" s="29"/>
      <c r="N37" s="29"/>
      <c r="O37" s="29"/>
      <c r="P37" s="29"/>
      <c r="Q37" s="30"/>
      <c r="R37" s="60"/>
    </row>
    <row r="38" spans="1:18" hidden="1" outlineLevel="1">
      <c r="A38" s="28"/>
      <c r="B38" s="29"/>
      <c r="C38" s="29" t="s">
        <v>33</v>
      </c>
      <c r="D38" s="29"/>
      <c r="E38" s="165"/>
      <c r="F38" s="165"/>
      <c r="G38" s="165"/>
      <c r="H38" s="165"/>
      <c r="I38" s="165"/>
      <c r="J38" s="165"/>
      <c r="K38" s="165"/>
      <c r="L38" s="165"/>
      <c r="M38" s="165"/>
      <c r="N38" s="165"/>
      <c r="O38" s="165"/>
      <c r="P38" s="165"/>
      <c r="Q38" s="166"/>
      <c r="R38" s="61"/>
    </row>
    <row r="39" spans="1:18" hidden="1" outlineLevel="1">
      <c r="A39" s="28"/>
      <c r="B39" s="29"/>
      <c r="C39" s="29"/>
      <c r="D39" s="29"/>
      <c r="E39" s="165"/>
      <c r="F39" s="165"/>
      <c r="G39" s="165"/>
      <c r="H39" s="165"/>
      <c r="I39" s="165"/>
      <c r="J39" s="165"/>
      <c r="K39" s="165"/>
      <c r="L39" s="165"/>
      <c r="M39" s="165"/>
      <c r="N39" s="165"/>
      <c r="O39" s="165"/>
      <c r="P39" s="165"/>
      <c r="Q39" s="166"/>
      <c r="R39" s="60"/>
    </row>
    <row r="40" spans="1:18" outlineLevel="1">
      <c r="A40" s="28"/>
      <c r="B40" s="29"/>
      <c r="C40" s="29"/>
      <c r="D40" s="29"/>
      <c r="E40" s="29"/>
      <c r="F40" s="29"/>
      <c r="G40" s="29"/>
      <c r="H40" s="29"/>
      <c r="I40" s="29"/>
      <c r="J40" s="29"/>
      <c r="K40" s="29"/>
      <c r="L40" s="29"/>
      <c r="M40" s="29"/>
      <c r="N40" s="29"/>
      <c r="O40" s="29"/>
      <c r="P40" s="29"/>
      <c r="Q40" s="30"/>
      <c r="R40" s="61"/>
    </row>
    <row r="41" spans="1:18" outlineLevel="1">
      <c r="A41" s="28" t="s">
        <v>34</v>
      </c>
      <c r="B41" s="167" t="s">
        <v>217</v>
      </c>
      <c r="C41" s="168"/>
      <c r="D41" s="168"/>
      <c r="E41" s="168"/>
      <c r="F41" s="168"/>
      <c r="G41" s="168"/>
      <c r="H41" s="168"/>
      <c r="I41" s="168"/>
      <c r="J41" s="168"/>
      <c r="K41" s="168"/>
      <c r="L41" s="168"/>
      <c r="M41" s="168"/>
      <c r="N41" s="168"/>
      <c r="O41" s="168"/>
      <c r="P41" s="168"/>
      <c r="Q41" s="169"/>
      <c r="R41" s="61"/>
    </row>
    <row r="42" spans="1:18" ht="64.5" customHeight="1" outlineLevel="1">
      <c r="A42" s="28"/>
      <c r="B42" s="170"/>
      <c r="C42" s="171"/>
      <c r="D42" s="171"/>
      <c r="E42" s="171"/>
      <c r="F42" s="171"/>
      <c r="G42" s="171"/>
      <c r="H42" s="171"/>
      <c r="I42" s="171"/>
      <c r="J42" s="171"/>
      <c r="K42" s="171"/>
      <c r="L42" s="171"/>
      <c r="M42" s="171"/>
      <c r="N42" s="171"/>
      <c r="O42" s="171"/>
      <c r="P42" s="171"/>
      <c r="Q42" s="172"/>
    </row>
    <row r="43" spans="1:18" outlineLevel="1">
      <c r="A43" s="28"/>
      <c r="B43" s="173"/>
      <c r="C43" s="174"/>
      <c r="D43" s="174"/>
      <c r="E43" s="174"/>
      <c r="F43" s="174"/>
      <c r="G43" s="174"/>
      <c r="H43" s="174"/>
      <c r="I43" s="174"/>
      <c r="J43" s="174"/>
      <c r="K43" s="174"/>
      <c r="L43" s="174"/>
      <c r="M43" s="174"/>
      <c r="N43" s="174"/>
      <c r="O43" s="174"/>
      <c r="P43" s="174"/>
      <c r="Q43" s="175"/>
    </row>
    <row r="44" spans="1:18" outlineLevel="1">
      <c r="A44" s="28"/>
      <c r="B44" s="29"/>
      <c r="C44" s="29"/>
      <c r="D44" s="29"/>
      <c r="E44" s="29"/>
      <c r="F44" s="29"/>
      <c r="G44" s="29"/>
      <c r="H44" s="29"/>
      <c r="I44" s="29"/>
      <c r="J44" s="29"/>
      <c r="K44" s="29"/>
      <c r="L44" s="29"/>
      <c r="M44" s="29"/>
      <c r="N44" s="29"/>
      <c r="O44" s="29"/>
      <c r="P44" s="29"/>
      <c r="Q44" s="30"/>
    </row>
    <row r="45" spans="1:18" ht="15.75" outlineLevel="1" thickBot="1">
      <c r="A45" s="33" t="s">
        <v>35</v>
      </c>
      <c r="B45" s="34"/>
      <c r="C45" s="176" t="s">
        <v>36</v>
      </c>
      <c r="D45" s="177"/>
      <c r="E45" s="178"/>
      <c r="F45" s="178"/>
      <c r="G45" s="178"/>
      <c r="H45" s="178"/>
      <c r="I45" s="178"/>
      <c r="J45" s="178"/>
      <c r="K45" s="178"/>
      <c r="L45" s="178"/>
      <c r="M45" s="178"/>
      <c r="N45" s="178"/>
      <c r="O45" s="178"/>
      <c r="P45" s="178"/>
      <c r="Q45" s="179"/>
    </row>
    <row r="46" spans="1:18" ht="16.5" outlineLevel="1" thickTop="1" thickBot="1">
      <c r="A46" s="28"/>
      <c r="B46" s="29"/>
      <c r="C46" s="90"/>
      <c r="D46" s="90"/>
      <c r="E46" s="91"/>
      <c r="F46" s="91"/>
      <c r="G46" s="91"/>
      <c r="H46" s="91"/>
      <c r="I46" s="91"/>
      <c r="J46" s="91"/>
      <c r="K46" s="91"/>
      <c r="L46" s="91"/>
      <c r="M46" s="91"/>
      <c r="N46" s="91"/>
      <c r="O46" s="91"/>
      <c r="P46" s="91"/>
      <c r="Q46" s="92"/>
    </row>
    <row r="47" spans="1:18" ht="19.5" outlineLevel="1" thickTop="1">
      <c r="A47" s="24" t="s">
        <v>238</v>
      </c>
      <c r="B47" s="25" t="str">
        <f>IF(C51="Y","Actual","Estimated")</f>
        <v>Actual</v>
      </c>
      <c r="C47" s="26" t="s">
        <v>22</v>
      </c>
      <c r="D47" s="26"/>
      <c r="E47" s="26"/>
      <c r="F47" s="26"/>
      <c r="G47" s="26"/>
      <c r="H47" s="26"/>
      <c r="I47" s="26"/>
      <c r="J47" s="26"/>
      <c r="K47" s="26"/>
      <c r="L47" s="26"/>
      <c r="M47" s="26"/>
      <c r="N47" s="26"/>
      <c r="O47" s="26"/>
      <c r="P47" s="26"/>
      <c r="Q47" s="27"/>
    </row>
    <row r="48" spans="1:18" outlineLevel="1">
      <c r="A48" s="28"/>
      <c r="B48" s="29"/>
      <c r="C48" s="29"/>
      <c r="D48" s="29"/>
      <c r="E48" s="29"/>
      <c r="F48" s="29"/>
      <c r="G48" s="29"/>
      <c r="H48" s="29"/>
      <c r="I48" s="29"/>
      <c r="J48" s="29"/>
      <c r="K48" s="29"/>
      <c r="L48" s="29"/>
      <c r="M48" s="29"/>
      <c r="N48" s="29"/>
      <c r="O48" s="29"/>
      <c r="P48" s="29"/>
      <c r="Q48" s="30"/>
    </row>
    <row r="49" spans="1:17" outlineLevel="1">
      <c r="A49" s="28" t="s">
        <v>23</v>
      </c>
      <c r="B49" s="163" t="s">
        <v>24</v>
      </c>
      <c r="C49" s="163"/>
      <c r="D49" s="163"/>
      <c r="E49" s="163"/>
      <c r="F49" s="163"/>
      <c r="G49" s="163"/>
      <c r="H49" s="163"/>
      <c r="I49" s="163"/>
      <c r="J49" s="163"/>
      <c r="K49" s="163"/>
      <c r="L49" s="163"/>
      <c r="M49" s="163"/>
      <c r="N49" s="163"/>
      <c r="O49" s="163"/>
      <c r="P49" s="163"/>
      <c r="Q49" s="164"/>
    </row>
    <row r="50" spans="1:17" outlineLevel="1">
      <c r="A50" s="28"/>
      <c r="B50" s="29"/>
      <c r="C50" s="29"/>
      <c r="D50" s="29"/>
      <c r="E50" s="29"/>
      <c r="F50" s="29"/>
      <c r="G50" s="29"/>
      <c r="H50" s="29"/>
      <c r="I50" s="29"/>
      <c r="J50" s="29"/>
      <c r="K50" s="29"/>
      <c r="L50" s="29"/>
      <c r="M50" s="29"/>
      <c r="N50" s="29"/>
      <c r="O50" s="29"/>
      <c r="P50" s="29"/>
      <c r="Q50" s="30"/>
    </row>
    <row r="51" spans="1:17" outlineLevel="1">
      <c r="A51" s="28" t="s">
        <v>25</v>
      </c>
      <c r="B51" s="29"/>
      <c r="C51" s="31" t="s">
        <v>26</v>
      </c>
      <c r="D51" s="32" t="s">
        <v>27</v>
      </c>
      <c r="E51" s="29"/>
      <c r="F51" s="29"/>
      <c r="G51" s="29"/>
      <c r="H51" s="29"/>
      <c r="I51" s="29"/>
      <c r="J51" s="29"/>
      <c r="K51" s="29"/>
      <c r="L51" s="29"/>
      <c r="M51" s="29"/>
      <c r="N51" s="29"/>
      <c r="O51" s="29"/>
      <c r="P51" s="29"/>
      <c r="Q51" s="30"/>
    </row>
    <row r="52" spans="1:17" hidden="1" outlineLevel="1">
      <c r="A52" s="28"/>
      <c r="B52" s="29" t="s">
        <v>28</v>
      </c>
      <c r="C52" s="29" t="s">
        <v>29</v>
      </c>
      <c r="D52" s="29"/>
      <c r="E52" s="165"/>
      <c r="F52" s="165"/>
      <c r="G52" s="165"/>
      <c r="H52" s="165"/>
      <c r="I52" s="165"/>
      <c r="J52" s="165"/>
      <c r="K52" s="165"/>
      <c r="L52" s="165"/>
      <c r="M52" s="165"/>
      <c r="N52" s="165"/>
      <c r="O52" s="165"/>
      <c r="P52" s="165"/>
      <c r="Q52" s="166"/>
    </row>
    <row r="53" spans="1:17" hidden="1" outlineLevel="1">
      <c r="A53" s="28"/>
      <c r="B53" s="29"/>
      <c r="C53" s="29" t="s">
        <v>30</v>
      </c>
      <c r="D53" s="29"/>
      <c r="E53" s="165"/>
      <c r="F53" s="165"/>
      <c r="G53" s="165"/>
      <c r="H53" s="165"/>
      <c r="I53" s="165"/>
      <c r="J53" s="165"/>
      <c r="K53" s="165"/>
      <c r="L53" s="165"/>
      <c r="M53" s="165"/>
      <c r="N53" s="165"/>
      <c r="O53" s="165"/>
      <c r="P53" s="165"/>
      <c r="Q53" s="166"/>
    </row>
    <row r="54" spans="1:17" hidden="1" outlineLevel="1">
      <c r="A54" s="28"/>
      <c r="B54" s="29"/>
      <c r="C54" s="29"/>
      <c r="D54" s="29"/>
      <c r="E54" s="29"/>
      <c r="F54" s="29"/>
      <c r="G54" s="29"/>
      <c r="H54" s="29"/>
      <c r="I54" s="29"/>
      <c r="J54" s="29"/>
      <c r="K54" s="29"/>
      <c r="L54" s="29"/>
      <c r="M54" s="29"/>
      <c r="N54" s="29"/>
      <c r="O54" s="29"/>
      <c r="P54" s="29"/>
      <c r="Q54" s="30"/>
    </row>
    <row r="55" spans="1:17" hidden="1" outlineLevel="1">
      <c r="A55" s="28"/>
      <c r="B55" s="29"/>
      <c r="C55" s="29" t="s">
        <v>31</v>
      </c>
      <c r="D55" s="29"/>
      <c r="E55" s="165"/>
      <c r="F55" s="165"/>
      <c r="G55" s="165"/>
      <c r="H55" s="165"/>
      <c r="I55" s="165"/>
      <c r="J55" s="165"/>
      <c r="K55" s="165"/>
      <c r="L55" s="165"/>
      <c r="M55" s="165"/>
      <c r="N55" s="165"/>
      <c r="O55" s="165"/>
      <c r="P55" s="165"/>
      <c r="Q55" s="166"/>
    </row>
    <row r="56" spans="1:17" hidden="1" outlineLevel="1">
      <c r="A56" s="28"/>
      <c r="B56" s="29"/>
      <c r="C56" s="29" t="s">
        <v>32</v>
      </c>
      <c r="D56" s="29"/>
      <c r="E56" s="165"/>
      <c r="F56" s="165"/>
      <c r="G56" s="165"/>
      <c r="H56" s="165"/>
      <c r="I56" s="165"/>
      <c r="J56" s="165"/>
      <c r="K56" s="165"/>
      <c r="L56" s="165"/>
      <c r="M56" s="165"/>
      <c r="N56" s="165"/>
      <c r="O56" s="165"/>
      <c r="P56" s="165"/>
      <c r="Q56" s="166"/>
    </row>
    <row r="57" spans="1:17" hidden="1" outlineLevel="1">
      <c r="A57" s="28"/>
      <c r="B57" s="29"/>
      <c r="C57" s="29"/>
      <c r="D57" s="29"/>
      <c r="E57" s="29"/>
      <c r="F57" s="29"/>
      <c r="G57" s="29"/>
      <c r="H57" s="29"/>
      <c r="I57" s="29"/>
      <c r="J57" s="29"/>
      <c r="K57" s="29"/>
      <c r="L57" s="29"/>
      <c r="M57" s="29"/>
      <c r="N57" s="29"/>
      <c r="O57" s="29"/>
      <c r="P57" s="29"/>
      <c r="Q57" s="30"/>
    </row>
    <row r="58" spans="1:17" hidden="1" outlineLevel="1">
      <c r="A58" s="28"/>
      <c r="B58" s="29"/>
      <c r="C58" s="29" t="s">
        <v>33</v>
      </c>
      <c r="D58" s="29"/>
      <c r="E58" s="165"/>
      <c r="F58" s="165"/>
      <c r="G58" s="165"/>
      <c r="H58" s="165"/>
      <c r="I58" s="165"/>
      <c r="J58" s="165"/>
      <c r="K58" s="165"/>
      <c r="L58" s="165"/>
      <c r="M58" s="165"/>
      <c r="N58" s="165"/>
      <c r="O58" s="165"/>
      <c r="P58" s="165"/>
      <c r="Q58" s="166"/>
    </row>
    <row r="59" spans="1:17" hidden="1" outlineLevel="1">
      <c r="A59" s="28"/>
      <c r="B59" s="29"/>
      <c r="C59" s="29"/>
      <c r="D59" s="29"/>
      <c r="E59" s="165"/>
      <c r="F59" s="165"/>
      <c r="G59" s="165"/>
      <c r="H59" s="165"/>
      <c r="I59" s="165"/>
      <c r="J59" s="165"/>
      <c r="K59" s="165"/>
      <c r="L59" s="165"/>
      <c r="M59" s="165"/>
      <c r="N59" s="165"/>
      <c r="O59" s="165"/>
      <c r="P59" s="165"/>
      <c r="Q59" s="166"/>
    </row>
    <row r="60" spans="1:17" outlineLevel="1">
      <c r="A60" s="28"/>
      <c r="B60" s="29"/>
      <c r="C60" s="29"/>
      <c r="D60" s="29"/>
      <c r="E60" s="29"/>
      <c r="F60" s="29"/>
      <c r="G60" s="29"/>
      <c r="H60" s="29"/>
      <c r="I60" s="29"/>
      <c r="J60" s="29"/>
      <c r="K60" s="29"/>
      <c r="L60" s="29"/>
      <c r="M60" s="29"/>
      <c r="N60" s="29"/>
      <c r="O60" s="29"/>
      <c r="P60" s="29"/>
      <c r="Q60" s="30"/>
    </row>
    <row r="61" spans="1:17" outlineLevel="1">
      <c r="A61" s="28" t="s">
        <v>34</v>
      </c>
      <c r="B61" s="167" t="s">
        <v>439</v>
      </c>
      <c r="C61" s="168"/>
      <c r="D61" s="168"/>
      <c r="E61" s="168"/>
      <c r="F61" s="168"/>
      <c r="G61" s="168"/>
      <c r="H61" s="168"/>
      <c r="I61" s="168"/>
      <c r="J61" s="168"/>
      <c r="K61" s="168"/>
      <c r="L61" s="168"/>
      <c r="M61" s="168"/>
      <c r="N61" s="168"/>
      <c r="O61" s="168"/>
      <c r="P61" s="168"/>
      <c r="Q61" s="169"/>
    </row>
    <row r="62" spans="1:17" ht="81.75" customHeight="1" outlineLevel="1">
      <c r="A62" s="28"/>
      <c r="B62" s="170"/>
      <c r="C62" s="171"/>
      <c r="D62" s="171"/>
      <c r="E62" s="171"/>
      <c r="F62" s="171"/>
      <c r="G62" s="171"/>
      <c r="H62" s="171"/>
      <c r="I62" s="171"/>
      <c r="J62" s="171"/>
      <c r="K62" s="171"/>
      <c r="L62" s="171"/>
      <c r="M62" s="171"/>
      <c r="N62" s="171"/>
      <c r="O62" s="171"/>
      <c r="P62" s="171"/>
      <c r="Q62" s="172"/>
    </row>
    <row r="63" spans="1:17" ht="81.75" customHeight="1" outlineLevel="1">
      <c r="A63" s="28"/>
      <c r="B63" s="173"/>
      <c r="C63" s="174"/>
      <c r="D63" s="174"/>
      <c r="E63" s="174"/>
      <c r="F63" s="174"/>
      <c r="G63" s="174"/>
      <c r="H63" s="174"/>
      <c r="I63" s="174"/>
      <c r="J63" s="174"/>
      <c r="K63" s="174"/>
      <c r="L63" s="174"/>
      <c r="M63" s="174"/>
      <c r="N63" s="174"/>
      <c r="O63" s="174"/>
      <c r="P63" s="174"/>
      <c r="Q63" s="175"/>
    </row>
    <row r="64" spans="1:17" outlineLevel="1">
      <c r="A64" s="28"/>
      <c r="B64" s="29"/>
      <c r="C64" s="29"/>
      <c r="D64" s="29"/>
      <c r="E64" s="29"/>
      <c r="F64" s="29"/>
      <c r="G64" s="29"/>
      <c r="H64" s="29"/>
      <c r="I64" s="29"/>
      <c r="J64" s="29"/>
      <c r="K64" s="29"/>
      <c r="L64" s="29"/>
      <c r="M64" s="29"/>
      <c r="N64" s="29"/>
      <c r="O64" s="29"/>
      <c r="P64" s="29"/>
      <c r="Q64" s="30"/>
    </row>
    <row r="65" spans="1:17" ht="15.75" outlineLevel="1" thickBot="1">
      <c r="A65" s="33" t="s">
        <v>35</v>
      </c>
      <c r="B65" s="34"/>
      <c r="C65" s="176" t="s">
        <v>36</v>
      </c>
      <c r="D65" s="177"/>
      <c r="E65" s="178"/>
      <c r="F65" s="178"/>
      <c r="G65" s="178"/>
      <c r="H65" s="178"/>
      <c r="I65" s="178"/>
      <c r="J65" s="178"/>
      <c r="K65" s="178"/>
      <c r="L65" s="178"/>
      <c r="M65" s="178"/>
      <c r="N65" s="178"/>
      <c r="O65" s="178"/>
      <c r="P65" s="178"/>
      <c r="Q65" s="179"/>
    </row>
    <row r="66" spans="1:17" ht="15.75" thickTop="1"/>
    <row r="67" spans="1:17" ht="18.75">
      <c r="A67" s="22" t="s">
        <v>38</v>
      </c>
      <c r="B67" s="23"/>
      <c r="C67" s="23" t="s">
        <v>39</v>
      </c>
      <c r="D67" s="23"/>
      <c r="E67" s="23"/>
      <c r="F67" s="23"/>
      <c r="G67" s="23"/>
      <c r="H67" s="23"/>
      <c r="I67" s="23"/>
      <c r="J67" s="23"/>
      <c r="K67" s="23"/>
      <c r="L67" s="23"/>
      <c r="M67" s="23"/>
      <c r="N67" s="23"/>
      <c r="O67" s="23"/>
      <c r="P67" s="23"/>
      <c r="Q67" s="23"/>
    </row>
    <row r="68" spans="1:17" ht="15.75" outlineLevel="1" thickBot="1"/>
    <row r="69" spans="1:17" outlineLevel="1">
      <c r="A69" s="40" t="s">
        <v>40</v>
      </c>
      <c r="B69" s="41" t="s">
        <v>41</v>
      </c>
      <c r="C69" s="180"/>
      <c r="D69" s="181"/>
      <c r="E69" s="181"/>
      <c r="F69" s="181"/>
      <c r="G69" s="181"/>
      <c r="H69" s="181"/>
      <c r="I69" s="181"/>
      <c r="J69" s="181"/>
      <c r="K69" s="181"/>
      <c r="L69" s="181"/>
      <c r="M69" s="181"/>
      <c r="N69" s="181"/>
      <c r="O69" s="181"/>
      <c r="P69" s="181"/>
      <c r="Q69" s="182"/>
    </row>
    <row r="70" spans="1:17" outlineLevel="1">
      <c r="A70" s="42"/>
      <c r="B70" s="29" t="s">
        <v>42</v>
      </c>
      <c r="C70" s="183" t="s">
        <v>265</v>
      </c>
      <c r="D70" s="184"/>
      <c r="E70" s="184"/>
      <c r="F70" s="184"/>
      <c r="G70" s="184"/>
      <c r="H70" s="184"/>
      <c r="I70" s="184"/>
      <c r="J70" s="184"/>
      <c r="K70" s="184"/>
      <c r="L70" s="184"/>
      <c r="M70" s="184"/>
      <c r="N70" s="185"/>
      <c r="O70" s="185"/>
      <c r="P70" s="185"/>
      <c r="Q70" s="186"/>
    </row>
    <row r="71" spans="1:17" outlineLevel="1">
      <c r="A71" s="42"/>
      <c r="B71" s="29" t="s">
        <v>46</v>
      </c>
      <c r="C71" s="196"/>
      <c r="D71" s="190"/>
      <c r="E71" s="190"/>
      <c r="F71" s="197"/>
      <c r="G71" s="29"/>
      <c r="H71" s="29"/>
      <c r="I71" s="29"/>
      <c r="J71" s="29"/>
      <c r="K71" s="29"/>
      <c r="L71" s="29"/>
      <c r="M71" s="29"/>
      <c r="N71" s="29"/>
      <c r="O71" s="29"/>
      <c r="P71" s="29"/>
      <c r="Q71" s="43"/>
    </row>
    <row r="72" spans="1:17" outlineLevel="1">
      <c r="A72" s="42"/>
      <c r="B72" s="44" t="s">
        <v>47</v>
      </c>
      <c r="C72" s="183"/>
      <c r="D72" s="184"/>
      <c r="E72" s="184"/>
      <c r="F72" s="184"/>
      <c r="G72" s="184"/>
      <c r="H72" s="184"/>
      <c r="I72" s="184"/>
      <c r="J72" s="184"/>
      <c r="K72" s="184"/>
      <c r="L72" s="184"/>
      <c r="M72" s="184"/>
      <c r="N72" s="185"/>
      <c r="O72" s="185"/>
      <c r="P72" s="185"/>
      <c r="Q72" s="186"/>
    </row>
    <row r="73" spans="1:17" outlineLevel="1">
      <c r="A73" s="42"/>
      <c r="B73" s="29"/>
      <c r="C73" s="29"/>
      <c r="D73" s="29"/>
      <c r="E73" s="29"/>
      <c r="F73" s="29"/>
      <c r="G73" s="29"/>
      <c r="H73" s="29"/>
      <c r="I73" s="29"/>
      <c r="J73" s="29"/>
      <c r="K73" s="29"/>
      <c r="L73" s="29"/>
      <c r="M73" s="29"/>
      <c r="N73" s="29"/>
      <c r="O73" s="29"/>
      <c r="P73" s="29"/>
      <c r="Q73" s="43"/>
    </row>
    <row r="74" spans="1:17" outlineLevel="1">
      <c r="A74" s="42"/>
      <c r="B74" s="29" t="s">
        <v>48</v>
      </c>
      <c r="C74" s="29" t="s">
        <v>49</v>
      </c>
      <c r="D74" s="29"/>
      <c r="E74" s="29"/>
      <c r="F74" s="29"/>
      <c r="G74" s="29"/>
      <c r="H74" s="31" t="s">
        <v>26</v>
      </c>
      <c r="I74" s="29"/>
      <c r="J74" s="29"/>
      <c r="K74" s="29"/>
      <c r="L74" s="29" t="s">
        <v>51</v>
      </c>
      <c r="M74" s="29"/>
      <c r="N74" s="29"/>
      <c r="O74" s="29"/>
      <c r="P74" s="29"/>
      <c r="Q74" s="45" t="s">
        <v>26</v>
      </c>
    </row>
    <row r="75" spans="1:17" outlineLevel="1">
      <c r="A75" s="42"/>
      <c r="B75" s="46" t="str">
        <f>IF(AND(H74="Y",Q74="Y",K75="N",Q75="N"),"Actual", "Estimated")</f>
        <v>Actual</v>
      </c>
      <c r="C75" s="29" t="s">
        <v>52</v>
      </c>
      <c r="D75" s="29"/>
      <c r="E75" s="29"/>
      <c r="F75" s="29"/>
      <c r="G75" s="29"/>
      <c r="H75" s="29"/>
      <c r="I75" s="29"/>
      <c r="J75" s="29"/>
      <c r="K75" s="31" t="s">
        <v>73</v>
      </c>
      <c r="L75" s="29" t="s">
        <v>53</v>
      </c>
      <c r="M75" s="29"/>
      <c r="N75" s="29"/>
      <c r="O75" s="29"/>
      <c r="P75" s="29"/>
      <c r="Q75" s="45" t="s">
        <v>73</v>
      </c>
    </row>
    <row r="76" spans="1:17" outlineLevel="1">
      <c r="A76" s="42"/>
      <c r="B76" s="29"/>
      <c r="C76" s="29"/>
      <c r="D76" s="29"/>
      <c r="E76" s="29"/>
      <c r="F76" s="29"/>
      <c r="G76" s="29"/>
      <c r="H76" s="29"/>
      <c r="I76" s="29"/>
      <c r="J76" s="29"/>
      <c r="K76" s="29"/>
      <c r="L76" s="29"/>
      <c r="M76" s="29"/>
      <c r="N76" s="29"/>
      <c r="O76" s="29"/>
      <c r="P76" s="29"/>
      <c r="Q76" s="43"/>
    </row>
    <row r="77" spans="1:17" hidden="1" outlineLevel="1">
      <c r="A77" s="42"/>
      <c r="B77" s="47" t="s">
        <v>54</v>
      </c>
      <c r="C77" s="48" t="s">
        <v>55</v>
      </c>
      <c r="D77" s="48"/>
      <c r="E77" s="48"/>
      <c r="F77" s="48"/>
      <c r="G77" s="48"/>
      <c r="H77" s="48"/>
      <c r="I77" s="48"/>
      <c r="J77" s="29"/>
      <c r="K77" s="49" t="s">
        <v>56</v>
      </c>
      <c r="L77" s="49"/>
      <c r="M77" s="49"/>
      <c r="N77" s="49"/>
      <c r="O77" s="49"/>
      <c r="P77" s="49"/>
      <c r="Q77" s="43"/>
    </row>
    <row r="78" spans="1:17" hidden="1" outlineLevel="1">
      <c r="A78" s="42"/>
      <c r="B78" s="29" t="s">
        <v>57</v>
      </c>
      <c r="C78" s="50"/>
      <c r="D78" s="51" t="s">
        <v>58</v>
      </c>
      <c r="E78" s="50" t="s">
        <v>59</v>
      </c>
      <c r="H78" s="29"/>
      <c r="I78" s="29"/>
      <c r="J78" s="29"/>
      <c r="K78" s="50"/>
      <c r="L78" s="29" t="s">
        <v>58</v>
      </c>
      <c r="M78" s="29"/>
      <c r="N78" s="50"/>
      <c r="O78" s="29"/>
      <c r="P78" s="29"/>
      <c r="Q78" s="43"/>
    </row>
    <row r="79" spans="1:17" hidden="1" outlineLevel="1">
      <c r="A79" s="42"/>
      <c r="B79" s="29"/>
      <c r="C79" s="29"/>
      <c r="D79" s="29"/>
      <c r="E79" s="29"/>
      <c r="F79" s="29"/>
      <c r="G79" s="29"/>
      <c r="H79" s="29"/>
      <c r="I79" s="29"/>
      <c r="J79" s="29"/>
      <c r="K79" s="198" t="str">
        <f>IF(OR(K78&lt;&gt;"Real",N78&lt;&gt;"2014/15"),"** Note: Data required to be reported in Real $ @ Jun14.  Escalate using standard CPI assumptions","OK - no escalation required")</f>
        <v>** Note: Data required to be reported in Real $ @ Jun14.  Escalate using standard CPI assumptions</v>
      </c>
      <c r="L79" s="198"/>
      <c r="M79" s="198"/>
      <c r="N79" s="198"/>
      <c r="O79" s="198"/>
      <c r="P79" s="198"/>
      <c r="Q79" s="199"/>
    </row>
    <row r="80" spans="1:17" hidden="1" outlineLevel="1">
      <c r="A80" s="42"/>
      <c r="B80" s="29"/>
      <c r="C80" s="29"/>
      <c r="D80" s="29"/>
      <c r="E80" s="29"/>
      <c r="F80" s="29"/>
      <c r="G80" s="29"/>
      <c r="H80" s="29"/>
      <c r="I80" s="29"/>
      <c r="J80" s="29"/>
      <c r="K80" s="29"/>
      <c r="L80" s="29"/>
      <c r="M80" s="29"/>
      <c r="N80" s="29"/>
      <c r="O80" s="29"/>
      <c r="P80" s="29"/>
      <c r="Q80" s="43"/>
    </row>
    <row r="81" spans="1:17" hidden="1" outlineLevel="1">
      <c r="A81" s="42"/>
      <c r="B81" s="29" t="s">
        <v>60</v>
      </c>
      <c r="C81" s="50"/>
      <c r="D81" s="29"/>
      <c r="E81" s="29"/>
      <c r="F81" s="29" t="s">
        <v>61</v>
      </c>
      <c r="G81" s="29"/>
      <c r="H81" s="200"/>
      <c r="I81" s="200"/>
      <c r="J81" s="29"/>
      <c r="K81" s="29" t="s">
        <v>62</v>
      </c>
      <c r="L81" s="29"/>
      <c r="M81" s="29"/>
      <c r="N81" s="200"/>
      <c r="O81" s="200"/>
      <c r="P81" s="29"/>
      <c r="Q81" s="43"/>
    </row>
    <row r="82" spans="1:17" hidden="1" outlineLevel="1">
      <c r="A82" s="42"/>
      <c r="B82" s="29"/>
      <c r="C82" s="29"/>
      <c r="D82" s="29"/>
      <c r="E82" s="29"/>
      <c r="F82" s="29"/>
      <c r="G82" s="29"/>
      <c r="H82" s="29"/>
      <c r="I82" s="29"/>
      <c r="J82" s="29"/>
      <c r="K82" s="29"/>
      <c r="L82" s="29"/>
      <c r="M82" s="29"/>
      <c r="N82" s="29"/>
      <c r="O82" s="29"/>
      <c r="P82" s="29"/>
      <c r="Q82" s="43"/>
    </row>
    <row r="83" spans="1:17" hidden="1" outlineLevel="1">
      <c r="A83" s="42"/>
      <c r="B83" s="29" t="s">
        <v>63</v>
      </c>
      <c r="C83" s="192"/>
      <c r="D83" s="193"/>
      <c r="E83" s="194"/>
      <c r="F83" s="194"/>
      <c r="G83" s="194"/>
      <c r="H83" s="194"/>
      <c r="I83" s="194"/>
      <c r="J83" s="194"/>
      <c r="K83" s="194"/>
      <c r="L83" s="194"/>
      <c r="M83" s="194"/>
      <c r="N83" s="194"/>
      <c r="O83" s="194"/>
      <c r="P83" s="194"/>
      <c r="Q83" s="195"/>
    </row>
    <row r="84" spans="1:17" hidden="1" outlineLevel="1">
      <c r="A84" s="42"/>
      <c r="B84" s="29" t="s">
        <v>64</v>
      </c>
      <c r="C84" s="29"/>
      <c r="D84" s="29"/>
      <c r="E84" s="29"/>
      <c r="F84" s="29"/>
      <c r="G84" s="29"/>
      <c r="H84" s="29"/>
      <c r="I84" s="29"/>
      <c r="J84" s="29"/>
      <c r="K84" s="29"/>
      <c r="L84" s="29"/>
      <c r="M84" s="29"/>
      <c r="N84" s="29"/>
      <c r="O84" s="29"/>
      <c r="P84" s="29"/>
      <c r="Q84" s="43"/>
    </row>
    <row r="85" spans="1:17" ht="15.75" outlineLevel="1" thickBot="1">
      <c r="A85" s="52"/>
      <c r="B85" s="53"/>
      <c r="C85" s="53"/>
      <c r="D85" s="53"/>
      <c r="E85" s="53"/>
      <c r="F85" s="53"/>
      <c r="G85" s="53"/>
      <c r="H85" s="53"/>
      <c r="I85" s="53"/>
      <c r="J85" s="53"/>
      <c r="K85" s="53"/>
      <c r="L85" s="53"/>
      <c r="M85" s="53"/>
      <c r="N85" s="53"/>
      <c r="O85" s="53"/>
      <c r="P85" s="53"/>
      <c r="Q85" s="54"/>
    </row>
    <row r="86" spans="1:17" ht="15.75" outlineLevel="1" thickBot="1">
      <c r="A86" s="42"/>
      <c r="B86" s="29"/>
      <c r="C86" s="29"/>
      <c r="D86" s="29"/>
      <c r="E86" s="29"/>
      <c r="F86" s="29"/>
      <c r="G86" s="29"/>
      <c r="H86" s="29"/>
      <c r="I86" s="29"/>
      <c r="J86" s="29"/>
      <c r="K86" s="29"/>
      <c r="L86" s="29"/>
      <c r="M86" s="29"/>
      <c r="N86" s="29"/>
      <c r="O86" s="29"/>
      <c r="P86" s="29"/>
      <c r="Q86" s="43"/>
    </row>
    <row r="87" spans="1:17" outlineLevel="1">
      <c r="A87" s="40" t="s">
        <v>243</v>
      </c>
      <c r="B87" s="41" t="s">
        <v>41</v>
      </c>
      <c r="C87" s="180"/>
      <c r="D87" s="181"/>
      <c r="E87" s="181"/>
      <c r="F87" s="181"/>
      <c r="G87" s="181"/>
      <c r="H87" s="181"/>
      <c r="I87" s="181"/>
      <c r="J87" s="181"/>
      <c r="K87" s="181"/>
      <c r="L87" s="181"/>
      <c r="M87" s="181"/>
      <c r="N87" s="181"/>
      <c r="O87" s="181"/>
      <c r="P87" s="181"/>
      <c r="Q87" s="182"/>
    </row>
    <row r="88" spans="1:17" outlineLevel="1">
      <c r="A88" s="42"/>
      <c r="B88" s="29" t="s">
        <v>42</v>
      </c>
      <c r="C88" s="183" t="s">
        <v>218</v>
      </c>
      <c r="D88" s="184"/>
      <c r="E88" s="184"/>
      <c r="F88" s="184"/>
      <c r="G88" s="184"/>
      <c r="H88" s="184"/>
      <c r="I88" s="184"/>
      <c r="J88" s="184"/>
      <c r="K88" s="184"/>
      <c r="L88" s="184"/>
      <c r="M88" s="184"/>
      <c r="N88" s="185"/>
      <c r="O88" s="185"/>
      <c r="P88" s="185"/>
      <c r="Q88" s="186"/>
    </row>
    <row r="89" spans="1:17" outlineLevel="1">
      <c r="A89" s="42"/>
      <c r="B89" s="29" t="s">
        <v>46</v>
      </c>
      <c r="C89" s="196"/>
      <c r="D89" s="190"/>
      <c r="E89" s="190"/>
      <c r="F89" s="197"/>
      <c r="G89" s="29"/>
      <c r="H89" s="29"/>
      <c r="I89" s="29"/>
      <c r="J89" s="29"/>
      <c r="K89" s="29"/>
      <c r="L89" s="29"/>
      <c r="M89" s="29"/>
      <c r="N89" s="29"/>
      <c r="O89" s="29"/>
      <c r="P89" s="29"/>
      <c r="Q89" s="43"/>
    </row>
    <row r="90" spans="1:17" outlineLevel="1">
      <c r="A90" s="42"/>
      <c r="B90" s="44" t="s">
        <v>47</v>
      </c>
      <c r="C90" s="183"/>
      <c r="D90" s="184"/>
      <c r="E90" s="184"/>
      <c r="F90" s="184"/>
      <c r="G90" s="184"/>
      <c r="H90" s="184"/>
      <c r="I90" s="184"/>
      <c r="J90" s="184"/>
      <c r="K90" s="184"/>
      <c r="L90" s="184"/>
      <c r="M90" s="184"/>
      <c r="N90" s="185"/>
      <c r="O90" s="185"/>
      <c r="P90" s="185"/>
      <c r="Q90" s="186"/>
    </row>
    <row r="91" spans="1:17" outlineLevel="1">
      <c r="A91" s="42"/>
      <c r="B91" s="29"/>
      <c r="C91" s="29"/>
      <c r="D91" s="29"/>
      <c r="E91" s="29"/>
      <c r="F91" s="29"/>
      <c r="G91" s="29"/>
      <c r="H91" s="29"/>
      <c r="I91" s="29"/>
      <c r="J91" s="29"/>
      <c r="K91" s="29"/>
      <c r="L91" s="29"/>
      <c r="M91" s="29"/>
      <c r="N91" s="29"/>
      <c r="O91" s="29"/>
      <c r="P91" s="29"/>
      <c r="Q91" s="43"/>
    </row>
    <row r="92" spans="1:17" outlineLevel="1">
      <c r="A92" s="42"/>
      <c r="B92" s="29" t="s">
        <v>48</v>
      </c>
      <c r="C92" s="29" t="s">
        <v>49</v>
      </c>
      <c r="D92" s="29"/>
      <c r="E92" s="29"/>
      <c r="F92" s="29"/>
      <c r="G92" s="29"/>
      <c r="H92" s="31" t="s">
        <v>26</v>
      </c>
      <c r="I92" s="29"/>
      <c r="J92" s="29"/>
      <c r="K92" s="29"/>
      <c r="L92" s="29" t="s">
        <v>51</v>
      </c>
      <c r="M92" s="29"/>
      <c r="N92" s="29"/>
      <c r="O92" s="29"/>
      <c r="P92" s="29"/>
      <c r="Q92" s="45" t="s">
        <v>26</v>
      </c>
    </row>
    <row r="93" spans="1:17" outlineLevel="1">
      <c r="A93" s="42"/>
      <c r="B93" s="46" t="str">
        <f>IF(AND(H92="Y",Q92="Y",K93="N",Q93="N"),"Actual", "Estimated")</f>
        <v>Actual</v>
      </c>
      <c r="C93" s="29" t="s">
        <v>52</v>
      </c>
      <c r="D93" s="29"/>
      <c r="E93" s="29"/>
      <c r="F93" s="29"/>
      <c r="G93" s="29"/>
      <c r="H93" s="29"/>
      <c r="I93" s="29"/>
      <c r="J93" s="29"/>
      <c r="K93" s="31" t="s">
        <v>73</v>
      </c>
      <c r="L93" s="29" t="s">
        <v>53</v>
      </c>
      <c r="M93" s="29"/>
      <c r="N93" s="29"/>
      <c r="O93" s="29"/>
      <c r="P93" s="29"/>
      <c r="Q93" s="45" t="s">
        <v>73</v>
      </c>
    </row>
    <row r="94" spans="1:17" outlineLevel="1">
      <c r="A94" s="42"/>
      <c r="B94" s="29"/>
      <c r="C94" s="29"/>
      <c r="D94" s="29"/>
      <c r="E94" s="29"/>
      <c r="F94" s="29"/>
      <c r="G94" s="29"/>
      <c r="H94" s="29"/>
      <c r="I94" s="29"/>
      <c r="J94" s="29"/>
      <c r="K94" s="29"/>
      <c r="L94" s="29"/>
      <c r="M94" s="29"/>
      <c r="N94" s="29"/>
      <c r="O94" s="29"/>
      <c r="P94" s="29"/>
      <c r="Q94" s="43"/>
    </row>
    <row r="95" spans="1:17" hidden="1" outlineLevel="1">
      <c r="A95" s="42"/>
      <c r="B95" s="47" t="s">
        <v>54</v>
      </c>
      <c r="C95" s="48" t="s">
        <v>55</v>
      </c>
      <c r="D95" s="48"/>
      <c r="E95" s="48"/>
      <c r="F95" s="48"/>
      <c r="G95" s="48"/>
      <c r="H95" s="48"/>
      <c r="I95" s="48"/>
      <c r="J95" s="29"/>
      <c r="K95" s="49" t="s">
        <v>56</v>
      </c>
      <c r="L95" s="49"/>
      <c r="M95" s="49"/>
      <c r="N95" s="49"/>
      <c r="O95" s="49"/>
      <c r="P95" s="49"/>
      <c r="Q95" s="43"/>
    </row>
    <row r="96" spans="1:17" hidden="1" outlineLevel="1">
      <c r="A96" s="42"/>
      <c r="B96" s="29" t="s">
        <v>57</v>
      </c>
      <c r="C96" s="50"/>
      <c r="D96" s="51" t="s">
        <v>58</v>
      </c>
      <c r="E96" s="50" t="s">
        <v>59</v>
      </c>
      <c r="H96" s="29"/>
      <c r="I96" s="29"/>
      <c r="J96" s="29"/>
      <c r="K96" s="50"/>
      <c r="L96" s="29" t="s">
        <v>58</v>
      </c>
      <c r="M96" s="29"/>
      <c r="N96" s="50"/>
      <c r="O96" s="29"/>
      <c r="P96" s="29"/>
      <c r="Q96" s="43"/>
    </row>
    <row r="97" spans="1:17" hidden="1" outlineLevel="1">
      <c r="A97" s="42"/>
      <c r="B97" s="29"/>
      <c r="C97" s="29"/>
      <c r="D97" s="29"/>
      <c r="E97" s="29"/>
      <c r="F97" s="29"/>
      <c r="G97" s="29"/>
      <c r="H97" s="29"/>
      <c r="I97" s="29"/>
      <c r="J97" s="29"/>
      <c r="K97" s="198" t="str">
        <f>IF(OR(K96&lt;&gt;"Real",N96&lt;&gt;"2014/15"),"** Note: Data required to be reported in Real $ @ Jun14.  Escalate using standard CPI assumptions","OK - no escalation required")</f>
        <v>** Note: Data required to be reported in Real $ @ Jun14.  Escalate using standard CPI assumptions</v>
      </c>
      <c r="L97" s="198"/>
      <c r="M97" s="198"/>
      <c r="N97" s="198"/>
      <c r="O97" s="198"/>
      <c r="P97" s="198"/>
      <c r="Q97" s="199"/>
    </row>
    <row r="98" spans="1:17" hidden="1" outlineLevel="1">
      <c r="A98" s="42"/>
      <c r="B98" s="29"/>
      <c r="C98" s="29"/>
      <c r="D98" s="29"/>
      <c r="E98" s="29"/>
      <c r="F98" s="29"/>
      <c r="G98" s="29"/>
      <c r="H98" s="29"/>
      <c r="I98" s="29"/>
      <c r="J98" s="29"/>
      <c r="K98" s="29"/>
      <c r="L98" s="29"/>
      <c r="M98" s="29"/>
      <c r="N98" s="29"/>
      <c r="O98" s="29"/>
      <c r="P98" s="29"/>
      <c r="Q98" s="43"/>
    </row>
    <row r="99" spans="1:17" hidden="1" outlineLevel="1">
      <c r="A99" s="42"/>
      <c r="B99" s="29" t="s">
        <v>60</v>
      </c>
      <c r="C99" s="50"/>
      <c r="D99" s="29"/>
      <c r="E99" s="29"/>
      <c r="F99" s="29" t="s">
        <v>61</v>
      </c>
      <c r="G99" s="29"/>
      <c r="H99" s="200"/>
      <c r="I99" s="200"/>
      <c r="J99" s="29"/>
      <c r="K99" s="29" t="s">
        <v>62</v>
      </c>
      <c r="L99" s="29"/>
      <c r="M99" s="29"/>
      <c r="N99" s="200"/>
      <c r="O99" s="200"/>
      <c r="P99" s="29"/>
      <c r="Q99" s="43"/>
    </row>
    <row r="100" spans="1:17" hidden="1" outlineLevel="1">
      <c r="A100" s="42"/>
      <c r="B100" s="29"/>
      <c r="C100" s="29"/>
      <c r="D100" s="29"/>
      <c r="E100" s="29"/>
      <c r="F100" s="29"/>
      <c r="G100" s="29"/>
      <c r="H100" s="29"/>
      <c r="I100" s="29"/>
      <c r="J100" s="29"/>
      <c r="K100" s="29"/>
      <c r="L100" s="29"/>
      <c r="M100" s="29"/>
      <c r="N100" s="29"/>
      <c r="O100" s="29"/>
      <c r="P100" s="29"/>
      <c r="Q100" s="43"/>
    </row>
    <row r="101" spans="1:17" hidden="1" outlineLevel="1">
      <c r="A101" s="42"/>
      <c r="B101" s="29" t="s">
        <v>63</v>
      </c>
      <c r="C101" s="192"/>
      <c r="D101" s="193"/>
      <c r="E101" s="194"/>
      <c r="F101" s="194"/>
      <c r="G101" s="194"/>
      <c r="H101" s="194"/>
      <c r="I101" s="194"/>
      <c r="J101" s="194"/>
      <c r="K101" s="194"/>
      <c r="L101" s="194"/>
      <c r="M101" s="194"/>
      <c r="N101" s="194"/>
      <c r="O101" s="194"/>
      <c r="P101" s="194"/>
      <c r="Q101" s="195"/>
    </row>
    <row r="102" spans="1:17" hidden="1" outlineLevel="1">
      <c r="A102" s="42"/>
      <c r="B102" s="29" t="s">
        <v>64</v>
      </c>
      <c r="C102" s="29"/>
      <c r="D102" s="29"/>
      <c r="E102" s="29"/>
      <c r="F102" s="29"/>
      <c r="G102" s="29"/>
      <c r="H102" s="29"/>
      <c r="I102" s="29"/>
      <c r="J102" s="29"/>
      <c r="K102" s="29"/>
      <c r="L102" s="29"/>
      <c r="M102" s="29"/>
      <c r="N102" s="29"/>
      <c r="O102" s="29"/>
      <c r="P102" s="29"/>
      <c r="Q102" s="43"/>
    </row>
    <row r="103" spans="1:17" ht="15.75" outlineLevel="1" thickBot="1">
      <c r="A103" s="52"/>
      <c r="B103" s="53"/>
      <c r="C103" s="53"/>
      <c r="D103" s="53"/>
      <c r="E103" s="53"/>
      <c r="F103" s="53"/>
      <c r="G103" s="53"/>
      <c r="H103" s="53"/>
      <c r="I103" s="53"/>
      <c r="J103" s="53"/>
      <c r="K103" s="53"/>
      <c r="L103" s="53"/>
      <c r="M103" s="53"/>
      <c r="N103" s="53"/>
      <c r="O103" s="53"/>
      <c r="P103" s="53"/>
      <c r="Q103" s="54"/>
    </row>
    <row r="104" spans="1:17" ht="15.75" outlineLevel="1" thickBot="1">
      <c r="A104" s="29"/>
      <c r="B104" s="29"/>
      <c r="C104" s="29"/>
      <c r="D104" s="29"/>
      <c r="E104" s="29"/>
      <c r="F104" s="29"/>
      <c r="G104" s="29"/>
      <c r="H104" s="29"/>
      <c r="I104" s="29"/>
      <c r="J104" s="29"/>
      <c r="K104" s="29"/>
      <c r="L104" s="29"/>
      <c r="M104" s="29"/>
      <c r="N104" s="29"/>
      <c r="O104" s="29"/>
      <c r="P104" s="29"/>
      <c r="Q104" s="29"/>
    </row>
    <row r="105" spans="1:17" outlineLevel="1">
      <c r="A105" s="40" t="s">
        <v>244</v>
      </c>
      <c r="B105" s="41" t="s">
        <v>41</v>
      </c>
      <c r="C105" s="180"/>
      <c r="D105" s="181"/>
      <c r="E105" s="181"/>
      <c r="F105" s="181"/>
      <c r="G105" s="181"/>
      <c r="H105" s="181"/>
      <c r="I105" s="181"/>
      <c r="J105" s="181"/>
      <c r="K105" s="181"/>
      <c r="L105" s="181"/>
      <c r="M105" s="181"/>
      <c r="N105" s="181"/>
      <c r="O105" s="181"/>
      <c r="P105" s="181"/>
      <c r="Q105" s="182"/>
    </row>
    <row r="106" spans="1:17" ht="78" customHeight="1" outlineLevel="1">
      <c r="A106" s="42"/>
      <c r="B106" s="75" t="s">
        <v>42</v>
      </c>
      <c r="C106" s="192" t="s">
        <v>175</v>
      </c>
      <c r="D106" s="184"/>
      <c r="E106" s="184"/>
      <c r="F106" s="184"/>
      <c r="G106" s="184"/>
      <c r="H106" s="184"/>
      <c r="I106" s="184"/>
      <c r="J106" s="184"/>
      <c r="K106" s="184"/>
      <c r="L106" s="184"/>
      <c r="M106" s="184"/>
      <c r="N106" s="185"/>
      <c r="O106" s="185"/>
      <c r="P106" s="185"/>
      <c r="Q106" s="186"/>
    </row>
    <row r="107" spans="1:17" outlineLevel="1">
      <c r="A107" s="42"/>
      <c r="B107" s="29" t="s">
        <v>43</v>
      </c>
      <c r="C107" s="187" t="s">
        <v>220</v>
      </c>
      <c r="D107" s="185"/>
      <c r="E107" s="185"/>
      <c r="F107" s="185"/>
      <c r="G107" s="184"/>
      <c r="H107" s="188"/>
      <c r="I107" s="29" t="s">
        <v>44</v>
      </c>
      <c r="J107" s="183" t="s">
        <v>219</v>
      </c>
      <c r="K107" s="184"/>
      <c r="L107" s="188"/>
      <c r="M107" s="29" t="s">
        <v>45</v>
      </c>
      <c r="N107" s="189" t="s">
        <v>179</v>
      </c>
      <c r="O107" s="190"/>
      <c r="P107" s="190"/>
      <c r="Q107" s="191"/>
    </row>
    <row r="108" spans="1:17" outlineLevel="1">
      <c r="A108" s="42"/>
      <c r="B108" s="29" t="s">
        <v>46</v>
      </c>
      <c r="C108" s="196" t="s">
        <v>221</v>
      </c>
      <c r="D108" s="190"/>
      <c r="E108" s="190"/>
      <c r="F108" s="197"/>
      <c r="G108" s="29"/>
      <c r="H108" s="29"/>
      <c r="I108" s="29"/>
      <c r="J108" s="29"/>
      <c r="K108" s="29"/>
      <c r="L108" s="29"/>
      <c r="M108" s="29"/>
      <c r="N108" s="29"/>
      <c r="O108" s="29"/>
      <c r="P108" s="29"/>
      <c r="Q108" s="43"/>
    </row>
    <row r="109" spans="1:17" outlineLevel="1">
      <c r="A109" s="42"/>
      <c r="B109" s="44" t="s">
        <v>47</v>
      </c>
      <c r="C109" s="183"/>
      <c r="D109" s="184"/>
      <c r="E109" s="184"/>
      <c r="F109" s="184"/>
      <c r="G109" s="184"/>
      <c r="H109" s="184"/>
      <c r="I109" s="184"/>
      <c r="J109" s="184"/>
      <c r="K109" s="184"/>
      <c r="L109" s="184"/>
      <c r="M109" s="184"/>
      <c r="N109" s="185"/>
      <c r="O109" s="185"/>
      <c r="P109" s="185"/>
      <c r="Q109" s="186"/>
    </row>
    <row r="110" spans="1:17" outlineLevel="1">
      <c r="A110" s="42"/>
      <c r="B110" s="29"/>
      <c r="C110" s="29"/>
      <c r="D110" s="29"/>
      <c r="E110" s="29"/>
      <c r="F110" s="29"/>
      <c r="G110" s="29"/>
      <c r="H110" s="29"/>
      <c r="I110" s="29"/>
      <c r="J110" s="29"/>
      <c r="K110" s="29"/>
      <c r="L110" s="29"/>
      <c r="M110" s="29"/>
      <c r="N110" s="29"/>
      <c r="O110" s="29"/>
      <c r="P110" s="29"/>
      <c r="Q110" s="43"/>
    </row>
    <row r="111" spans="1:17" outlineLevel="1">
      <c r="A111" s="42"/>
      <c r="B111" s="29" t="s">
        <v>48</v>
      </c>
      <c r="C111" s="29" t="s">
        <v>49</v>
      </c>
      <c r="D111" s="29"/>
      <c r="E111" s="29"/>
      <c r="F111" s="29"/>
      <c r="G111" s="29"/>
      <c r="H111" s="31" t="s">
        <v>26</v>
      </c>
      <c r="I111" s="29"/>
      <c r="J111" s="29"/>
      <c r="K111" s="29"/>
      <c r="L111" s="29" t="s">
        <v>51</v>
      </c>
      <c r="M111" s="29"/>
      <c r="N111" s="29"/>
      <c r="O111" s="29"/>
      <c r="P111" s="29"/>
      <c r="Q111" s="45" t="s">
        <v>26</v>
      </c>
    </row>
    <row r="112" spans="1:17" outlineLevel="1">
      <c r="A112" s="42"/>
      <c r="B112" s="46" t="str">
        <f>IF(AND(H111="Y",Q111="Y",K112="N",Q112="N"),"Actual", "Estimated")</f>
        <v>Actual</v>
      </c>
      <c r="C112" s="29" t="s">
        <v>52</v>
      </c>
      <c r="D112" s="29"/>
      <c r="E112" s="29"/>
      <c r="F112" s="29"/>
      <c r="G112" s="29"/>
      <c r="H112" s="29"/>
      <c r="I112" s="29"/>
      <c r="J112" s="29"/>
      <c r="K112" s="31" t="s">
        <v>73</v>
      </c>
      <c r="L112" s="29" t="s">
        <v>53</v>
      </c>
      <c r="M112" s="29"/>
      <c r="N112" s="29"/>
      <c r="O112" s="29"/>
      <c r="P112" s="29"/>
      <c r="Q112" s="45" t="s">
        <v>73</v>
      </c>
    </row>
    <row r="113" spans="1:17" outlineLevel="1">
      <c r="A113" s="42"/>
      <c r="B113" s="29"/>
      <c r="C113" s="29"/>
      <c r="D113" s="29"/>
      <c r="E113" s="29"/>
      <c r="F113" s="29"/>
      <c r="G113" s="29"/>
      <c r="H113" s="29"/>
      <c r="I113" s="29"/>
      <c r="J113" s="29"/>
      <c r="K113" s="29"/>
      <c r="L113" s="29"/>
      <c r="M113" s="29"/>
      <c r="N113" s="29"/>
      <c r="O113" s="29"/>
      <c r="P113" s="29"/>
      <c r="Q113" s="43"/>
    </row>
    <row r="114" spans="1:17" hidden="1" outlineLevel="1">
      <c r="A114" s="42"/>
      <c r="B114" s="47" t="s">
        <v>54</v>
      </c>
      <c r="C114" s="48" t="s">
        <v>55</v>
      </c>
      <c r="D114" s="48"/>
      <c r="E114" s="48"/>
      <c r="F114" s="48"/>
      <c r="G114" s="48"/>
      <c r="H114" s="48"/>
      <c r="I114" s="48"/>
      <c r="J114" s="29"/>
      <c r="K114" s="49" t="s">
        <v>56</v>
      </c>
      <c r="L114" s="49"/>
      <c r="M114" s="49"/>
      <c r="N114" s="49"/>
      <c r="O114" s="49"/>
      <c r="P114" s="49"/>
      <c r="Q114" s="43"/>
    </row>
    <row r="115" spans="1:17" hidden="1" outlineLevel="1">
      <c r="A115" s="42"/>
      <c r="B115" s="29" t="s">
        <v>57</v>
      </c>
      <c r="C115" s="50"/>
      <c r="D115" s="51" t="s">
        <v>58</v>
      </c>
      <c r="E115" s="50" t="s">
        <v>59</v>
      </c>
      <c r="H115" s="29"/>
      <c r="I115" s="29"/>
      <c r="J115" s="29"/>
      <c r="K115" s="50"/>
      <c r="L115" s="29" t="s">
        <v>58</v>
      </c>
      <c r="M115" s="29"/>
      <c r="N115" s="50"/>
      <c r="O115" s="29"/>
      <c r="P115" s="29"/>
      <c r="Q115" s="43"/>
    </row>
    <row r="116" spans="1:17" hidden="1" outlineLevel="1">
      <c r="A116" s="42"/>
      <c r="B116" s="29"/>
      <c r="C116" s="29"/>
      <c r="D116" s="29"/>
      <c r="E116" s="29"/>
      <c r="F116" s="29"/>
      <c r="G116" s="29"/>
      <c r="H116" s="29"/>
      <c r="I116" s="29"/>
      <c r="J116" s="29"/>
      <c r="K116" s="198" t="str">
        <f>IF(OR(K115&lt;&gt;"Real",N115&lt;&gt;"2014/15"),"** Note: Data required to be reported in Real $ @ Jun14.  Escalate using standard CPI assumptions","OK - no escalation required")</f>
        <v>** Note: Data required to be reported in Real $ @ Jun14.  Escalate using standard CPI assumptions</v>
      </c>
      <c r="L116" s="198"/>
      <c r="M116" s="198"/>
      <c r="N116" s="198"/>
      <c r="O116" s="198"/>
      <c r="P116" s="198"/>
      <c r="Q116" s="199"/>
    </row>
    <row r="117" spans="1:17" hidden="1" outlineLevel="1">
      <c r="A117" s="42"/>
      <c r="B117" s="29"/>
      <c r="C117" s="29"/>
      <c r="D117" s="29"/>
      <c r="E117" s="29"/>
      <c r="F117" s="29"/>
      <c r="G117" s="29"/>
      <c r="H117" s="29"/>
      <c r="I117" s="29"/>
      <c r="J117" s="29"/>
      <c r="K117" s="29"/>
      <c r="L117" s="29"/>
      <c r="M117" s="29"/>
      <c r="N117" s="29"/>
      <c r="O117" s="29"/>
      <c r="P117" s="29"/>
      <c r="Q117" s="43"/>
    </row>
    <row r="118" spans="1:17" hidden="1" outlineLevel="1">
      <c r="A118" s="42"/>
      <c r="B118" s="29" t="s">
        <v>60</v>
      </c>
      <c r="C118" s="50"/>
      <c r="D118" s="29"/>
      <c r="E118" s="29"/>
      <c r="F118" s="29" t="s">
        <v>61</v>
      </c>
      <c r="G118" s="29"/>
      <c r="H118" s="200"/>
      <c r="I118" s="200"/>
      <c r="J118" s="29"/>
      <c r="K118" s="29" t="s">
        <v>62</v>
      </c>
      <c r="L118" s="29"/>
      <c r="M118" s="29"/>
      <c r="N118" s="200"/>
      <c r="O118" s="200"/>
      <c r="P118" s="29"/>
      <c r="Q118" s="43"/>
    </row>
    <row r="119" spans="1:17" hidden="1" outlineLevel="1">
      <c r="A119" s="42"/>
      <c r="B119" s="29"/>
      <c r="C119" s="29"/>
      <c r="D119" s="29"/>
      <c r="E119" s="29"/>
      <c r="F119" s="29"/>
      <c r="G119" s="29"/>
      <c r="H119" s="29"/>
      <c r="I119" s="29"/>
      <c r="J119" s="29"/>
      <c r="K119" s="29"/>
      <c r="L119" s="29"/>
      <c r="M119" s="29"/>
      <c r="N119" s="29"/>
      <c r="O119" s="29"/>
      <c r="P119" s="29"/>
      <c r="Q119" s="43"/>
    </row>
    <row r="120" spans="1:17" hidden="1" outlineLevel="1">
      <c r="A120" s="42"/>
      <c r="B120" s="29" t="s">
        <v>63</v>
      </c>
      <c r="C120" s="192"/>
      <c r="D120" s="193"/>
      <c r="E120" s="194"/>
      <c r="F120" s="194"/>
      <c r="G120" s="194"/>
      <c r="H120" s="194"/>
      <c r="I120" s="194"/>
      <c r="J120" s="194"/>
      <c r="K120" s="194"/>
      <c r="L120" s="194"/>
      <c r="M120" s="194"/>
      <c r="N120" s="194"/>
      <c r="O120" s="194"/>
      <c r="P120" s="194"/>
      <c r="Q120" s="195"/>
    </row>
    <row r="121" spans="1:17" hidden="1" outlineLevel="1">
      <c r="A121" s="42"/>
      <c r="B121" s="29" t="s">
        <v>64</v>
      </c>
      <c r="C121" s="29"/>
      <c r="D121" s="29"/>
      <c r="E121" s="29"/>
      <c r="F121" s="29"/>
      <c r="G121" s="29"/>
      <c r="H121" s="29"/>
      <c r="I121" s="29"/>
      <c r="J121" s="29"/>
      <c r="K121" s="29"/>
      <c r="L121" s="29"/>
      <c r="M121" s="29"/>
      <c r="N121" s="29"/>
      <c r="O121" s="29"/>
      <c r="P121" s="29"/>
      <c r="Q121" s="43"/>
    </row>
    <row r="122" spans="1:17" ht="15.75" outlineLevel="1" thickBot="1">
      <c r="A122" s="52"/>
      <c r="B122" s="53"/>
      <c r="C122" s="53"/>
      <c r="D122" s="53"/>
      <c r="E122" s="53"/>
      <c r="F122" s="53"/>
      <c r="G122" s="53"/>
      <c r="H122" s="53"/>
      <c r="I122" s="53"/>
      <c r="J122" s="53"/>
      <c r="K122" s="53"/>
      <c r="L122" s="53"/>
      <c r="M122" s="53"/>
      <c r="N122" s="53"/>
      <c r="O122" s="53"/>
      <c r="P122" s="53"/>
      <c r="Q122" s="54"/>
    </row>
    <row r="123" spans="1:17" ht="15.75" outlineLevel="1" thickBot="1">
      <c r="A123" s="29"/>
      <c r="B123" s="29"/>
      <c r="C123" s="29"/>
      <c r="D123" s="29"/>
      <c r="E123" s="29"/>
      <c r="F123" s="29"/>
      <c r="G123" s="29"/>
      <c r="H123" s="29"/>
      <c r="I123" s="29"/>
      <c r="J123" s="29"/>
      <c r="K123" s="29"/>
      <c r="L123" s="29"/>
      <c r="M123" s="29"/>
      <c r="N123" s="29"/>
      <c r="O123" s="29"/>
      <c r="P123" s="29"/>
      <c r="Q123" s="29"/>
    </row>
    <row r="124" spans="1:17" outlineLevel="1">
      <c r="A124" s="40" t="s">
        <v>93</v>
      </c>
      <c r="B124" s="41" t="s">
        <v>41</v>
      </c>
      <c r="C124" s="180"/>
      <c r="D124" s="181"/>
      <c r="E124" s="181"/>
      <c r="F124" s="181"/>
      <c r="G124" s="181"/>
      <c r="H124" s="181"/>
      <c r="I124" s="181"/>
      <c r="J124" s="181"/>
      <c r="K124" s="181"/>
      <c r="L124" s="181"/>
      <c r="M124" s="181"/>
      <c r="N124" s="181"/>
      <c r="O124" s="181"/>
      <c r="P124" s="181"/>
      <c r="Q124" s="182"/>
    </row>
    <row r="125" spans="1:17" ht="54" customHeight="1" outlineLevel="1">
      <c r="A125" s="42"/>
      <c r="B125" s="75" t="s">
        <v>42</v>
      </c>
      <c r="C125" s="192" t="s">
        <v>440</v>
      </c>
      <c r="D125" s="184"/>
      <c r="E125" s="184"/>
      <c r="F125" s="184"/>
      <c r="G125" s="184"/>
      <c r="H125" s="184"/>
      <c r="I125" s="184"/>
      <c r="J125" s="184"/>
      <c r="K125" s="184"/>
      <c r="L125" s="184"/>
      <c r="M125" s="184"/>
      <c r="N125" s="185"/>
      <c r="O125" s="185"/>
      <c r="P125" s="185"/>
      <c r="Q125" s="186"/>
    </row>
    <row r="126" spans="1:17" outlineLevel="1">
      <c r="A126" s="42"/>
      <c r="B126" s="29" t="s">
        <v>43</v>
      </c>
      <c r="C126" s="187" t="s">
        <v>266</v>
      </c>
      <c r="D126" s="185"/>
      <c r="E126" s="185"/>
      <c r="F126" s="185"/>
      <c r="G126" s="184"/>
      <c r="H126" s="188"/>
      <c r="I126" s="29" t="s">
        <v>44</v>
      </c>
      <c r="J126" s="183" t="s">
        <v>267</v>
      </c>
      <c r="K126" s="184"/>
      <c r="L126" s="188"/>
      <c r="M126" s="29" t="s">
        <v>45</v>
      </c>
      <c r="N126" s="189" t="s">
        <v>441</v>
      </c>
      <c r="O126" s="190"/>
      <c r="P126" s="190"/>
      <c r="Q126" s="191"/>
    </row>
    <row r="127" spans="1:17" outlineLevel="1">
      <c r="A127" s="42"/>
      <c r="B127" s="29" t="s">
        <v>46</v>
      </c>
      <c r="C127" s="248">
        <v>41559</v>
      </c>
      <c r="D127" s="190"/>
      <c r="E127" s="190"/>
      <c r="F127" s="197"/>
      <c r="G127" s="29"/>
      <c r="H127" s="29"/>
      <c r="I127" s="29"/>
      <c r="J127" s="29"/>
      <c r="K127" s="29"/>
      <c r="L127" s="29"/>
      <c r="M127" s="29"/>
      <c r="N127" s="29"/>
      <c r="O127" s="29"/>
      <c r="P127" s="29"/>
      <c r="Q127" s="43"/>
    </row>
    <row r="128" spans="1:17" outlineLevel="1">
      <c r="A128" s="42"/>
      <c r="B128" s="44" t="s">
        <v>47</v>
      </c>
      <c r="C128" s="183"/>
      <c r="D128" s="184"/>
      <c r="E128" s="184"/>
      <c r="F128" s="184"/>
      <c r="G128" s="184"/>
      <c r="H128" s="184"/>
      <c r="I128" s="184"/>
      <c r="J128" s="184"/>
      <c r="K128" s="184"/>
      <c r="L128" s="184"/>
      <c r="M128" s="184"/>
      <c r="N128" s="185"/>
      <c r="O128" s="185"/>
      <c r="P128" s="185"/>
      <c r="Q128" s="186"/>
    </row>
    <row r="129" spans="1:17" outlineLevel="1">
      <c r="A129" s="42"/>
      <c r="B129" s="29"/>
      <c r="C129" s="29"/>
      <c r="D129" s="29"/>
      <c r="E129" s="29"/>
      <c r="F129" s="29"/>
      <c r="G129" s="29"/>
      <c r="H129" s="29"/>
      <c r="I129" s="29"/>
      <c r="J129" s="29"/>
      <c r="K129" s="29"/>
      <c r="L129" s="29"/>
      <c r="M129" s="29"/>
      <c r="N129" s="29"/>
      <c r="O129" s="29"/>
      <c r="P129" s="29"/>
      <c r="Q129" s="43"/>
    </row>
    <row r="130" spans="1:17" outlineLevel="1">
      <c r="A130" s="42"/>
      <c r="B130" s="29" t="s">
        <v>48</v>
      </c>
      <c r="C130" s="29" t="s">
        <v>49</v>
      </c>
      <c r="D130" s="29"/>
      <c r="E130" s="29"/>
      <c r="F130" s="29"/>
      <c r="G130" s="29"/>
      <c r="H130" s="31" t="s">
        <v>26</v>
      </c>
      <c r="I130" s="29"/>
      <c r="J130" s="29"/>
      <c r="K130" s="29"/>
      <c r="L130" s="29" t="s">
        <v>51</v>
      </c>
      <c r="M130" s="29"/>
      <c r="N130" s="29"/>
      <c r="O130" s="29"/>
      <c r="P130" s="29"/>
      <c r="Q130" s="45" t="s">
        <v>26</v>
      </c>
    </row>
    <row r="131" spans="1:17" outlineLevel="1">
      <c r="A131" s="42"/>
      <c r="B131" s="46" t="str">
        <f>IF(AND(H130="Y",Q130="Y",K131="N",Q131="N"),"Actual", "Estimated")</f>
        <v>Actual</v>
      </c>
      <c r="C131" s="29" t="s">
        <v>52</v>
      </c>
      <c r="D131" s="29"/>
      <c r="E131" s="29"/>
      <c r="F131" s="29"/>
      <c r="G131" s="29"/>
      <c r="H131" s="29"/>
      <c r="I131" s="29"/>
      <c r="J131" s="29"/>
      <c r="K131" s="31" t="s">
        <v>73</v>
      </c>
      <c r="L131" s="29" t="s">
        <v>53</v>
      </c>
      <c r="M131" s="29"/>
      <c r="N131" s="29"/>
      <c r="O131" s="29"/>
      <c r="P131" s="29"/>
      <c r="Q131" s="45" t="s">
        <v>73</v>
      </c>
    </row>
    <row r="132" spans="1:17" hidden="1" outlineLevel="1">
      <c r="A132" s="42"/>
      <c r="B132" s="29"/>
      <c r="C132" s="29"/>
      <c r="D132" s="29"/>
      <c r="E132" s="29"/>
      <c r="F132" s="29"/>
      <c r="G132" s="29"/>
      <c r="H132" s="29"/>
      <c r="I132" s="29"/>
      <c r="J132" s="29"/>
      <c r="K132" s="29"/>
      <c r="L132" s="29"/>
      <c r="M132" s="29"/>
      <c r="N132" s="29"/>
      <c r="O132" s="29"/>
      <c r="P132" s="29"/>
      <c r="Q132" s="43"/>
    </row>
    <row r="133" spans="1:17" hidden="1" outlineLevel="1">
      <c r="A133" s="42"/>
      <c r="B133" s="47" t="s">
        <v>54</v>
      </c>
      <c r="C133" s="48" t="s">
        <v>55</v>
      </c>
      <c r="D133" s="48"/>
      <c r="E133" s="48"/>
      <c r="F133" s="48"/>
      <c r="G133" s="48"/>
      <c r="H133" s="48"/>
      <c r="I133" s="48"/>
      <c r="J133" s="29"/>
      <c r="K133" s="49" t="s">
        <v>56</v>
      </c>
      <c r="L133" s="49"/>
      <c r="M133" s="49"/>
      <c r="N133" s="49"/>
      <c r="O133" s="49"/>
      <c r="P133" s="49"/>
      <c r="Q133" s="43"/>
    </row>
    <row r="134" spans="1:17" hidden="1" outlineLevel="1">
      <c r="A134" s="42"/>
      <c r="B134" s="29" t="s">
        <v>57</v>
      </c>
      <c r="C134" s="50"/>
      <c r="D134" s="51" t="s">
        <v>58</v>
      </c>
      <c r="E134" s="50" t="s">
        <v>59</v>
      </c>
      <c r="H134" s="29"/>
      <c r="I134" s="29"/>
      <c r="J134" s="29"/>
      <c r="K134" s="50"/>
      <c r="L134" s="29" t="s">
        <v>58</v>
      </c>
      <c r="M134" s="29"/>
      <c r="N134" s="50"/>
      <c r="O134" s="29"/>
      <c r="P134" s="29"/>
      <c r="Q134" s="43"/>
    </row>
    <row r="135" spans="1:17" hidden="1" outlineLevel="1">
      <c r="A135" s="42"/>
      <c r="B135" s="29"/>
      <c r="C135" s="29"/>
      <c r="D135" s="29"/>
      <c r="E135" s="29"/>
      <c r="F135" s="29"/>
      <c r="G135" s="29"/>
      <c r="H135" s="29"/>
      <c r="I135" s="29"/>
      <c r="J135" s="29"/>
      <c r="K135" s="198" t="str">
        <f>IF(OR(K134&lt;&gt;"Real",N134&lt;&gt;"2014/15"),"** Note: Data required to be reported in Real $ @ Jun14.  Escalate using standard CPI assumptions","OK - no escalation required")</f>
        <v>** Note: Data required to be reported in Real $ @ Jun14.  Escalate using standard CPI assumptions</v>
      </c>
      <c r="L135" s="198"/>
      <c r="M135" s="198"/>
      <c r="N135" s="198"/>
      <c r="O135" s="198"/>
      <c r="P135" s="198"/>
      <c r="Q135" s="199"/>
    </row>
    <row r="136" spans="1:17" outlineLevel="1">
      <c r="A136" s="42"/>
      <c r="B136" s="29"/>
      <c r="C136" s="29"/>
      <c r="D136" s="29"/>
      <c r="E136" s="29"/>
      <c r="F136" s="29"/>
      <c r="G136" s="29"/>
      <c r="H136" s="29"/>
      <c r="I136" s="29"/>
      <c r="J136" s="29"/>
      <c r="K136" s="29"/>
      <c r="L136" s="29"/>
      <c r="M136" s="29"/>
      <c r="N136" s="29"/>
      <c r="O136" s="29"/>
      <c r="P136" s="29"/>
      <c r="Q136" s="43"/>
    </row>
    <row r="137" spans="1:17" outlineLevel="1">
      <c r="A137" s="42"/>
      <c r="B137" s="29" t="s">
        <v>60</v>
      </c>
      <c r="C137" s="50" t="s">
        <v>76</v>
      </c>
      <c r="D137" s="29"/>
      <c r="E137" s="29"/>
      <c r="F137" s="29" t="s">
        <v>61</v>
      </c>
      <c r="G137" s="29"/>
      <c r="H137" s="200"/>
      <c r="I137" s="200"/>
      <c r="J137" s="29"/>
      <c r="K137" s="29" t="s">
        <v>62</v>
      </c>
      <c r="L137" s="29"/>
      <c r="M137" s="29"/>
      <c r="N137" s="200"/>
      <c r="O137" s="200"/>
      <c r="P137" s="29"/>
      <c r="Q137" s="43"/>
    </row>
    <row r="138" spans="1:17" outlineLevel="1">
      <c r="A138" s="42"/>
      <c r="B138" s="29"/>
      <c r="C138" s="29"/>
      <c r="D138" s="29"/>
      <c r="E138" s="29"/>
      <c r="F138" s="29"/>
      <c r="G138" s="29"/>
      <c r="H138" s="29"/>
      <c r="I138" s="29"/>
      <c r="J138" s="29"/>
      <c r="K138" s="29"/>
      <c r="L138" s="29"/>
      <c r="M138" s="29"/>
      <c r="N138" s="29"/>
      <c r="O138" s="29"/>
      <c r="P138" s="29"/>
      <c r="Q138" s="43"/>
    </row>
    <row r="139" spans="1:17" hidden="1" outlineLevel="1">
      <c r="A139" s="42"/>
      <c r="B139" s="29" t="s">
        <v>63</v>
      </c>
      <c r="C139" s="192"/>
      <c r="D139" s="193"/>
      <c r="E139" s="194"/>
      <c r="F139" s="194"/>
      <c r="G139" s="194"/>
      <c r="H139" s="194"/>
      <c r="I139" s="194"/>
      <c r="J139" s="194"/>
      <c r="K139" s="194"/>
      <c r="L139" s="194"/>
      <c r="M139" s="194"/>
      <c r="N139" s="194"/>
      <c r="O139" s="194"/>
      <c r="P139" s="194"/>
      <c r="Q139" s="195"/>
    </row>
    <row r="140" spans="1:17" hidden="1" outlineLevel="1">
      <c r="A140" s="42"/>
      <c r="B140" s="29" t="s">
        <v>64</v>
      </c>
      <c r="C140" s="29"/>
      <c r="D140" s="29"/>
      <c r="E140" s="29"/>
      <c r="F140" s="29"/>
      <c r="G140" s="29"/>
      <c r="H140" s="29"/>
      <c r="I140" s="29"/>
      <c r="J140" s="29"/>
      <c r="K140" s="29"/>
      <c r="L140" s="29"/>
      <c r="M140" s="29"/>
      <c r="N140" s="29"/>
      <c r="O140" s="29"/>
      <c r="P140" s="29"/>
      <c r="Q140" s="43"/>
    </row>
    <row r="141" spans="1:17" ht="15.75" outlineLevel="1" thickBot="1">
      <c r="A141" s="52"/>
      <c r="B141" s="53"/>
      <c r="C141" s="53"/>
      <c r="D141" s="53"/>
      <c r="E141" s="53"/>
      <c r="F141" s="53"/>
      <c r="G141" s="53"/>
      <c r="H141" s="53"/>
      <c r="I141" s="53"/>
      <c r="J141" s="53"/>
      <c r="K141" s="53"/>
      <c r="L141" s="53"/>
      <c r="M141" s="53"/>
      <c r="N141" s="53"/>
      <c r="O141" s="53"/>
      <c r="P141" s="53"/>
      <c r="Q141" s="54"/>
    </row>
  </sheetData>
  <mergeCells count="56">
    <mergeCell ref="H118:I118"/>
    <mergeCell ref="N118:O118"/>
    <mergeCell ref="C120:Q120"/>
    <mergeCell ref="C107:H107"/>
    <mergeCell ref="J107:L107"/>
    <mergeCell ref="N107:Q107"/>
    <mergeCell ref="C108:F108"/>
    <mergeCell ref="C109:Q109"/>
    <mergeCell ref="K116:Q116"/>
    <mergeCell ref="K97:Q97"/>
    <mergeCell ref="H99:I99"/>
    <mergeCell ref="N99:O99"/>
    <mergeCell ref="C101:Q101"/>
    <mergeCell ref="C105:Q105"/>
    <mergeCell ref="C89:F89"/>
    <mergeCell ref="C90:Q90"/>
    <mergeCell ref="N126:Q126"/>
    <mergeCell ref="B9:Q9"/>
    <mergeCell ref="E32:Q33"/>
    <mergeCell ref="E35:Q36"/>
    <mergeCell ref="E38:Q39"/>
    <mergeCell ref="B41:Q43"/>
    <mergeCell ref="C45:Q45"/>
    <mergeCell ref="C87:Q87"/>
    <mergeCell ref="E12:Q13"/>
    <mergeCell ref="E15:Q16"/>
    <mergeCell ref="E18:Q19"/>
    <mergeCell ref="B21:Q23"/>
    <mergeCell ref="C25:Q25"/>
    <mergeCell ref="B29:Q29"/>
    <mergeCell ref="C106:Q106"/>
    <mergeCell ref="C88:Q88"/>
    <mergeCell ref="C139:Q139"/>
    <mergeCell ref="B49:Q49"/>
    <mergeCell ref="E52:Q53"/>
    <mergeCell ref="E55:Q56"/>
    <mergeCell ref="E58:Q59"/>
    <mergeCell ref="B61:Q63"/>
    <mergeCell ref="C65:Q65"/>
    <mergeCell ref="C127:F127"/>
    <mergeCell ref="C128:Q128"/>
    <mergeCell ref="K135:Q135"/>
    <mergeCell ref="H137:I137"/>
    <mergeCell ref="N137:O137"/>
    <mergeCell ref="C124:Q124"/>
    <mergeCell ref="C125:Q125"/>
    <mergeCell ref="C126:H126"/>
    <mergeCell ref="J126:L126"/>
    <mergeCell ref="C69:Q69"/>
    <mergeCell ref="C70:Q70"/>
    <mergeCell ref="C83:Q83"/>
    <mergeCell ref="C71:F71"/>
    <mergeCell ref="C72:Q72"/>
    <mergeCell ref="K79:Q79"/>
    <mergeCell ref="H81:I81"/>
    <mergeCell ref="N81:O81"/>
  </mergeCells>
  <conditionalFormatting sqref="B7">
    <cfRule type="cellIs" dxfId="174" priority="35" operator="equal">
      <formula>"Actual"</formula>
    </cfRule>
  </conditionalFormatting>
  <conditionalFormatting sqref="H96:I96 D96:E96 H115:I115 D115:E115">
    <cfRule type="expression" dxfId="173" priority="31">
      <formula>($C96="Nominal")</formula>
    </cfRule>
  </conditionalFormatting>
  <conditionalFormatting sqref="K96">
    <cfRule type="cellIs" dxfId="172" priority="29" operator="equal">
      <formula>"Real"</formula>
    </cfRule>
    <cfRule type="cellIs" dxfId="171" priority="30" operator="equal">
      <formula>"Nominal"</formula>
    </cfRule>
  </conditionalFormatting>
  <conditionalFormatting sqref="L96:P96 L115:P115">
    <cfRule type="expression" dxfId="170" priority="28">
      <formula>($K96="Nominal")</formula>
    </cfRule>
  </conditionalFormatting>
  <conditionalFormatting sqref="K97">
    <cfRule type="cellIs" dxfId="169" priority="27" operator="equal">
      <formula>"OK"</formula>
    </cfRule>
  </conditionalFormatting>
  <conditionalFormatting sqref="B93">
    <cfRule type="cellIs" dxfId="168" priority="34" operator="equal">
      <formula>"Actual"</formula>
    </cfRule>
  </conditionalFormatting>
  <conditionalFormatting sqref="C96">
    <cfRule type="cellIs" dxfId="167" priority="32" operator="equal">
      <formula>"Real"</formula>
    </cfRule>
    <cfRule type="cellIs" dxfId="166" priority="33" operator="equal">
      <formula>"Nominal"</formula>
    </cfRule>
  </conditionalFormatting>
  <conditionalFormatting sqref="B27">
    <cfRule type="cellIs" dxfId="165" priority="26" operator="equal">
      <formula>"Actual"</formula>
    </cfRule>
  </conditionalFormatting>
  <conditionalFormatting sqref="B14:Q14 B34:Q34 B32:E32 B33:D33 B37:Q37 B35:E35 B36:D36 B39:D39 B38:E38 B12:E12 B13:D13 B17:Q17 B15:E15 B16:D16 B19:D19 B18:E18">
    <cfRule type="expression" dxfId="164" priority="25">
      <formula>(#REF!="Y")</formula>
    </cfRule>
  </conditionalFormatting>
  <conditionalFormatting sqref="K115">
    <cfRule type="cellIs" dxfId="163" priority="20" operator="equal">
      <formula>"Real"</formula>
    </cfRule>
    <cfRule type="cellIs" dxfId="162" priority="21" operator="equal">
      <formula>"Nominal"</formula>
    </cfRule>
  </conditionalFormatting>
  <conditionalFormatting sqref="K116">
    <cfRule type="cellIs" dxfId="161" priority="19" operator="equal">
      <formula>"OK"</formula>
    </cfRule>
  </conditionalFormatting>
  <conditionalFormatting sqref="B112">
    <cfRule type="cellIs" dxfId="160" priority="24" operator="equal">
      <formula>"Actual"</formula>
    </cfRule>
  </conditionalFormatting>
  <conditionalFormatting sqref="C115">
    <cfRule type="cellIs" dxfId="159" priority="22" operator="equal">
      <formula>"Real"</formula>
    </cfRule>
    <cfRule type="cellIs" dxfId="158" priority="23" operator="equal">
      <formula>"Nominal"</formula>
    </cfRule>
  </conditionalFormatting>
  <conditionalFormatting sqref="H134:I134 D134:E134">
    <cfRule type="expression" dxfId="157" priority="18">
      <formula>($C134="Nominal")</formula>
    </cfRule>
  </conditionalFormatting>
  <conditionalFormatting sqref="L134:P134">
    <cfRule type="expression" dxfId="156" priority="17">
      <formula>($K134="Nominal")</formula>
    </cfRule>
  </conditionalFormatting>
  <conditionalFormatting sqref="K134">
    <cfRule type="cellIs" dxfId="155" priority="12" operator="equal">
      <formula>"Real"</formula>
    </cfRule>
    <cfRule type="cellIs" dxfId="154" priority="13" operator="equal">
      <formula>"Nominal"</formula>
    </cfRule>
  </conditionalFormatting>
  <conditionalFormatting sqref="K135">
    <cfRule type="cellIs" dxfId="153" priority="11" operator="equal">
      <formula>"OK"</formula>
    </cfRule>
  </conditionalFormatting>
  <conditionalFormatting sqref="B131">
    <cfRule type="cellIs" dxfId="152" priority="16" operator="equal">
      <formula>"Actual"</formula>
    </cfRule>
  </conditionalFormatting>
  <conditionalFormatting sqref="C134">
    <cfRule type="cellIs" dxfId="151" priority="14" operator="equal">
      <formula>"Real"</formula>
    </cfRule>
    <cfRule type="cellIs" dxfId="150" priority="15" operator="equal">
      <formula>"Nominal"</formula>
    </cfRule>
  </conditionalFormatting>
  <conditionalFormatting sqref="B47">
    <cfRule type="cellIs" dxfId="149" priority="10" operator="equal">
      <formula>"Actual"</formula>
    </cfRule>
  </conditionalFormatting>
  <conditionalFormatting sqref="B54:Q54 B52:E52 B53:D53 B57:Q57 B55:E55 B56:D56 B59:D59 B58:E58">
    <cfRule type="expression" dxfId="148" priority="9">
      <formula>(#REF!="Y")</formula>
    </cfRule>
  </conditionalFormatting>
  <conditionalFormatting sqref="H78:I78 D78:E78">
    <cfRule type="expression" dxfId="147" priority="5">
      <formula>($C78="Nominal")</formula>
    </cfRule>
  </conditionalFormatting>
  <conditionalFormatting sqref="K78">
    <cfRule type="cellIs" dxfId="146" priority="3" operator="equal">
      <formula>"Real"</formula>
    </cfRule>
    <cfRule type="cellIs" dxfId="145" priority="4" operator="equal">
      <formula>"Nominal"</formula>
    </cfRule>
  </conditionalFormatting>
  <conditionalFormatting sqref="L78:P78">
    <cfRule type="expression" dxfId="144" priority="2">
      <formula>($K78="Nominal")</formula>
    </cfRule>
  </conditionalFormatting>
  <conditionalFormatting sqref="K79">
    <cfRule type="cellIs" dxfId="143" priority="1" operator="equal">
      <formula>"OK"</formula>
    </cfRule>
  </conditionalFormatting>
  <conditionalFormatting sqref="B75">
    <cfRule type="cellIs" dxfId="142" priority="8" operator="equal">
      <formula>"Actual"</formula>
    </cfRule>
  </conditionalFormatting>
  <conditionalFormatting sqref="C78">
    <cfRule type="cellIs" dxfId="141" priority="6" operator="equal">
      <formula>"Real"</formula>
    </cfRule>
    <cfRule type="cellIs" dxfId="140" priority="7" operator="equal">
      <formula>"Nominal"</formula>
    </cfRule>
  </conditionalFormatting>
  <dataValidations count="5">
    <dataValidation type="list" allowBlank="1" showInputMessage="1" showErrorMessage="1" sqref="C96 K96 C115 K115 C134 K134 C78 K78">
      <formula1>"Real,Nominal"</formula1>
    </dataValidation>
    <dataValidation type="list" allowBlank="1" showInputMessage="1" showErrorMessage="1" sqref="E96 N96 E115 N115 E134 N134 E78 N78">
      <formula1>"NA,2008/09,2009/10,2010/11,2011/12,2012/13,2013/14,2014/15, 2015/16"</formula1>
    </dataValidation>
    <dataValidation type="list" allowBlank="1" showInputMessage="1" showErrorMessage="1" sqref="C99 C118 C137 C81">
      <formula1>"1s,10s,1000s,1Ms,other"</formula1>
    </dataValidation>
    <dataValidation type="list" allowBlank="1" showInputMessage="1" showErrorMessage="1" sqref="N99:O99 N118:O118 N137:O137 N81:O81">
      <formula1>"Labour only,Materials only,Contracted serv only,Total cost"</formula1>
    </dataValidation>
    <dataValidation type="list" allowBlank="1" showInputMessage="1" showErrorMessage="1" sqref="H99 H118 H137 H81">
      <formula1>"None - Direct costs only,Directly attributable,Network overheads,Corporate overheads"</formula1>
    </dataValidation>
  </dataValidations>
  <hyperlinks>
    <hyperlink ref="N107" r:id="rId1"/>
    <hyperlink ref="N126" r:id="rId2"/>
  </hyperlinks>
  <pageMargins left="0.39370078740157483" right="0.39370078740157483" top="0.6692913385826772" bottom="0.43307086614173229" header="0.31496062992125984" footer="0.27559055118110237"/>
  <pageSetup paperSize="9" scale="49" fitToHeight="0" orientation="landscape" r:id="rId3"/>
  <headerFooter>
    <oddFooter>&amp;L&amp;A  - &amp;D&amp;CBasis of Preparation&amp;R&amp;P of &amp;N</oddFooter>
  </headerFooter>
  <rowBreaks count="1" manualBreakCount="1">
    <brk id="6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90" zoomScaleNormal="80" zoomScaleSheetLayoutView="90" workbookViewId="0">
      <selection activeCell="K39" sqref="K39:Q39"/>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6.3 : Sustained interruptions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6.3</v>
      </c>
      <c r="B5" s="12" t="s">
        <v>222</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176</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40</v>
      </c>
      <c r="B29" s="41" t="s">
        <v>41</v>
      </c>
      <c r="C29" s="180"/>
      <c r="D29" s="181"/>
      <c r="E29" s="181"/>
      <c r="F29" s="181"/>
      <c r="G29" s="181"/>
      <c r="H29" s="181"/>
      <c r="I29" s="181"/>
      <c r="J29" s="181"/>
      <c r="K29" s="181"/>
      <c r="L29" s="181"/>
      <c r="M29" s="181"/>
      <c r="N29" s="181"/>
      <c r="O29" s="181"/>
      <c r="P29" s="181"/>
      <c r="Q29" s="182"/>
    </row>
    <row r="30" spans="1:18" outlineLevel="1">
      <c r="A30" s="42"/>
      <c r="B30" s="29" t="s">
        <v>42</v>
      </c>
      <c r="C30" s="183" t="s">
        <v>223</v>
      </c>
      <c r="D30" s="184"/>
      <c r="E30" s="184"/>
      <c r="F30" s="184"/>
      <c r="G30" s="184"/>
      <c r="H30" s="184"/>
      <c r="I30" s="184"/>
      <c r="J30" s="184"/>
      <c r="K30" s="184"/>
      <c r="L30" s="184"/>
      <c r="M30" s="184"/>
      <c r="N30" s="185"/>
      <c r="O30" s="185"/>
      <c r="P30" s="185"/>
      <c r="Q30" s="186"/>
    </row>
    <row r="31" spans="1:18" outlineLevel="1">
      <c r="A31" s="42"/>
      <c r="B31" s="29" t="s">
        <v>46</v>
      </c>
      <c r="C31" s="196"/>
      <c r="D31" s="190"/>
      <c r="E31" s="190"/>
      <c r="F31" s="197"/>
      <c r="G31" s="29"/>
      <c r="H31" s="29"/>
      <c r="I31" s="29"/>
      <c r="J31" s="29"/>
      <c r="K31" s="29"/>
      <c r="L31" s="29"/>
      <c r="M31" s="29"/>
      <c r="N31" s="29"/>
      <c r="O31" s="29"/>
      <c r="P31" s="29"/>
      <c r="Q31" s="43"/>
    </row>
    <row r="32" spans="1:18" outlineLevel="1">
      <c r="A32" s="42"/>
      <c r="B32" s="44" t="s">
        <v>47</v>
      </c>
      <c r="C32" s="183"/>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26</v>
      </c>
    </row>
    <row r="35" spans="1:17" outlineLevel="1">
      <c r="A35" s="42"/>
      <c r="B35" s="46" t="str">
        <f>IF(AND(H34="Y",Q34="Y",K35="N",Q35="N"),"Actual", "Estimated")</f>
        <v>Actual</v>
      </c>
      <c r="C35" s="29" t="s">
        <v>52</v>
      </c>
      <c r="D35" s="29"/>
      <c r="E35" s="29"/>
      <c r="F35" s="29"/>
      <c r="G35" s="29"/>
      <c r="H35" s="29"/>
      <c r="I35" s="29"/>
      <c r="J35" s="29"/>
      <c r="K35" s="31" t="s">
        <v>73</v>
      </c>
      <c r="L35" s="29" t="s">
        <v>53</v>
      </c>
      <c r="M35" s="29"/>
      <c r="N35" s="29"/>
      <c r="O35" s="29"/>
      <c r="P35" s="29"/>
      <c r="Q35" s="45" t="s">
        <v>73</v>
      </c>
    </row>
    <row r="36" spans="1:17" outlineLevel="1">
      <c r="A36" s="42"/>
      <c r="B36" s="29"/>
      <c r="C36" s="29"/>
      <c r="D36" s="29"/>
      <c r="E36" s="29"/>
      <c r="F36" s="29"/>
      <c r="G36" s="29"/>
      <c r="H36" s="29"/>
      <c r="I36" s="29"/>
      <c r="J36" s="29"/>
      <c r="K36" s="29"/>
      <c r="L36" s="29"/>
      <c r="M36" s="29"/>
      <c r="N36" s="29"/>
      <c r="O36" s="29"/>
      <c r="P36" s="29"/>
      <c r="Q36" s="43"/>
    </row>
    <row r="37" spans="1:17" hidden="1" outlineLevel="1">
      <c r="A37" s="42"/>
      <c r="B37" s="47" t="s">
        <v>54</v>
      </c>
      <c r="C37" s="48" t="s">
        <v>55</v>
      </c>
      <c r="D37" s="48"/>
      <c r="E37" s="48"/>
      <c r="F37" s="48"/>
      <c r="G37" s="48"/>
      <c r="H37" s="48"/>
      <c r="I37" s="48"/>
      <c r="J37" s="29"/>
      <c r="K37" s="49" t="s">
        <v>56</v>
      </c>
      <c r="L37" s="49"/>
      <c r="M37" s="49"/>
      <c r="N37" s="49"/>
      <c r="O37" s="49"/>
      <c r="P37" s="49"/>
      <c r="Q37" s="43"/>
    </row>
    <row r="38" spans="1:17" hidden="1" outlineLevel="1">
      <c r="A38" s="42"/>
      <c r="B38" s="29" t="s">
        <v>57</v>
      </c>
      <c r="C38" s="50"/>
      <c r="D38" s="51" t="s">
        <v>58</v>
      </c>
      <c r="E38" s="50" t="s">
        <v>59</v>
      </c>
      <c r="H38" s="29"/>
      <c r="I38" s="29"/>
      <c r="J38" s="29"/>
      <c r="K38" s="50"/>
      <c r="L38" s="29" t="s">
        <v>58</v>
      </c>
      <c r="M38" s="29"/>
      <c r="N38" s="50"/>
      <c r="O38" s="29"/>
      <c r="P38" s="29"/>
      <c r="Q38" s="43"/>
    </row>
    <row r="39" spans="1:17" hidden="1"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hidden="1" outlineLevel="1">
      <c r="A40" s="42"/>
      <c r="B40" s="29"/>
      <c r="C40" s="29"/>
      <c r="D40" s="29"/>
      <c r="E40" s="29"/>
      <c r="F40" s="29"/>
      <c r="G40" s="29"/>
      <c r="H40" s="29"/>
      <c r="I40" s="29"/>
      <c r="J40" s="29"/>
      <c r="K40" s="29"/>
      <c r="L40" s="29"/>
      <c r="M40" s="29"/>
      <c r="N40" s="29"/>
      <c r="O40" s="29"/>
      <c r="P40" s="29"/>
      <c r="Q40" s="43"/>
    </row>
    <row r="41" spans="1:17" hidden="1" outlineLevel="1">
      <c r="A41" s="42"/>
      <c r="B41" s="29" t="s">
        <v>60</v>
      </c>
      <c r="C41" s="50"/>
      <c r="D41" s="29"/>
      <c r="E41" s="29"/>
      <c r="F41" s="29" t="s">
        <v>61</v>
      </c>
      <c r="G41" s="29"/>
      <c r="H41" s="200"/>
      <c r="I41" s="200"/>
      <c r="J41" s="29"/>
      <c r="K41" s="29" t="s">
        <v>62</v>
      </c>
      <c r="L41" s="29"/>
      <c r="M41" s="29"/>
      <c r="N41" s="200"/>
      <c r="O41" s="200"/>
      <c r="P41" s="29"/>
      <c r="Q41" s="43"/>
    </row>
    <row r="42" spans="1:17" hidden="1" outlineLevel="1">
      <c r="A42" s="42"/>
      <c r="B42" s="29"/>
      <c r="C42" s="29"/>
      <c r="D42" s="29"/>
      <c r="E42" s="29"/>
      <c r="F42" s="29"/>
      <c r="G42" s="29"/>
      <c r="H42" s="29"/>
      <c r="I42" s="29"/>
      <c r="J42" s="29"/>
      <c r="K42" s="29"/>
      <c r="L42" s="29"/>
      <c r="M42" s="29"/>
      <c r="N42" s="29"/>
      <c r="O42" s="29"/>
      <c r="P42" s="29"/>
      <c r="Q42" s="43"/>
    </row>
    <row r="43" spans="1:17" hidden="1" outlineLevel="1">
      <c r="A43" s="42"/>
      <c r="B43" s="29" t="s">
        <v>63</v>
      </c>
      <c r="C43" s="192"/>
      <c r="D43" s="193"/>
      <c r="E43" s="194"/>
      <c r="F43" s="194"/>
      <c r="G43" s="194"/>
      <c r="H43" s="194"/>
      <c r="I43" s="194"/>
      <c r="J43" s="194"/>
      <c r="K43" s="194"/>
      <c r="L43" s="194"/>
      <c r="M43" s="194"/>
      <c r="N43" s="194"/>
      <c r="O43" s="194"/>
      <c r="P43" s="194"/>
      <c r="Q43" s="195"/>
    </row>
    <row r="44" spans="1:17" hidden="1"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outlineLevel="1"/>
  </sheetData>
  <mergeCells count="14">
    <mergeCell ref="K39:Q39"/>
    <mergeCell ref="H41:I41"/>
    <mergeCell ref="N41:O41"/>
    <mergeCell ref="C43:Q43"/>
    <mergeCell ref="C30:Q30"/>
    <mergeCell ref="C31:F31"/>
    <mergeCell ref="C32:Q32"/>
    <mergeCell ref="C29:Q29"/>
    <mergeCell ref="B9:Q9"/>
    <mergeCell ref="E12:Q13"/>
    <mergeCell ref="E15:Q16"/>
    <mergeCell ref="E18:Q19"/>
    <mergeCell ref="B21:Q23"/>
    <mergeCell ref="C25:Q25"/>
  </mergeCells>
  <conditionalFormatting sqref="B7">
    <cfRule type="cellIs" dxfId="139" priority="11" operator="equal">
      <formula>"Actual"</formula>
    </cfRule>
  </conditionalFormatting>
  <conditionalFormatting sqref="H38:I38 D38:E38">
    <cfRule type="expression" dxfId="138" priority="7">
      <formula>($C38="Nominal")</formula>
    </cfRule>
  </conditionalFormatting>
  <conditionalFormatting sqref="K38">
    <cfRule type="cellIs" dxfId="137" priority="5" operator="equal">
      <formula>"Real"</formula>
    </cfRule>
    <cfRule type="cellIs" dxfId="136" priority="6" operator="equal">
      <formula>"Nominal"</formula>
    </cfRule>
  </conditionalFormatting>
  <conditionalFormatting sqref="L38:P38">
    <cfRule type="expression" dxfId="135" priority="4">
      <formula>($K38="Nominal")</formula>
    </cfRule>
  </conditionalFormatting>
  <conditionalFormatting sqref="K39">
    <cfRule type="cellIs" dxfId="134" priority="3" operator="equal">
      <formula>"OK"</formula>
    </cfRule>
  </conditionalFormatting>
  <conditionalFormatting sqref="B35">
    <cfRule type="cellIs" dxfId="133" priority="10" operator="equal">
      <formula>"Actual"</formula>
    </cfRule>
  </conditionalFormatting>
  <conditionalFormatting sqref="C38">
    <cfRule type="cellIs" dxfId="132" priority="8" operator="equal">
      <formula>"Real"</formula>
    </cfRule>
    <cfRule type="cellIs" dxfId="131" priority="9" operator="equal">
      <formula>"Nominal"</formula>
    </cfRule>
  </conditionalFormatting>
  <conditionalFormatting sqref="B14:Q14 B12:E12 B13:D13 B17:Q17 B15:E15 B16:D16 B19:D19 B18:E18">
    <cfRule type="expression" dxfId="130" priority="2">
      <formula>($C$11="Y")</formula>
    </cfRule>
  </conditionalFormatting>
  <dataValidations count="5">
    <dataValidation type="list" allowBlank="1" showInputMessage="1" showErrorMessage="1" sqref="H41">
      <formula1>"None - Direct costs only,Directly attributable,Network overheads,Corporate overheads"</formula1>
    </dataValidation>
    <dataValidation type="list" allowBlank="1" showInputMessage="1" showErrorMessage="1" sqref="N41:O41">
      <formula1>"Labour only,Materials only,Contracted serv only,Total cost"</formula1>
    </dataValidation>
    <dataValidation type="list" allowBlank="1" showInputMessage="1" showErrorMessage="1" sqref="C41">
      <formula1>"1s,10s,1000s,1Ms,other"</formula1>
    </dataValidation>
    <dataValidation type="list" allowBlank="1" showInputMessage="1" showErrorMessage="1" sqref="E38 N38">
      <formula1>"NA,2008/09,2009/10,2010/11,2011/12,2012/13,2013/14,2014/15, 2015/16"</formula1>
    </dataValidation>
    <dataValidation type="list" allowBlank="1" showInputMessage="1" showErrorMessage="1" sqref="C38 K38">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view="pageBreakPreview" zoomScale="90" zoomScaleNormal="80" zoomScaleSheetLayoutView="90" workbookViewId="0">
      <selection activeCell="K39" sqref="K39:Q39"/>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6.4 : Historical MED's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6.4</v>
      </c>
      <c r="B5" s="12" t="s">
        <v>224</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hidden="1"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176</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c r="A27" s="22" t="s">
        <v>38</v>
      </c>
      <c r="B27" s="23"/>
      <c r="C27" s="23" t="s">
        <v>39</v>
      </c>
      <c r="D27" s="23"/>
      <c r="E27" s="23"/>
      <c r="F27" s="23"/>
      <c r="G27" s="23"/>
      <c r="H27" s="23"/>
      <c r="I27" s="23"/>
      <c r="J27" s="23"/>
      <c r="K27" s="23"/>
      <c r="L27" s="23"/>
      <c r="M27" s="23"/>
      <c r="N27" s="23"/>
      <c r="O27" s="23"/>
      <c r="P27" s="23"/>
      <c r="Q27" s="23"/>
    </row>
    <row r="28" spans="1:18" ht="15.75" outlineLevel="1" thickBot="1"/>
    <row r="29" spans="1:18" outlineLevel="1">
      <c r="A29" s="40" t="s">
        <v>40</v>
      </c>
      <c r="B29" s="41" t="s">
        <v>41</v>
      </c>
      <c r="C29" s="180"/>
      <c r="D29" s="181"/>
      <c r="E29" s="181"/>
      <c r="F29" s="181"/>
      <c r="G29" s="181"/>
      <c r="H29" s="181"/>
      <c r="I29" s="181"/>
      <c r="J29" s="181"/>
      <c r="K29" s="181"/>
      <c r="L29" s="181"/>
      <c r="M29" s="181"/>
      <c r="N29" s="181"/>
      <c r="O29" s="181"/>
      <c r="P29" s="181"/>
      <c r="Q29" s="182"/>
    </row>
    <row r="30" spans="1:18" outlineLevel="1">
      <c r="A30" s="42"/>
      <c r="B30" s="29" t="s">
        <v>42</v>
      </c>
      <c r="C30" s="183" t="s">
        <v>260</v>
      </c>
      <c r="D30" s="184"/>
      <c r="E30" s="184"/>
      <c r="F30" s="184"/>
      <c r="G30" s="184"/>
      <c r="H30" s="184"/>
      <c r="I30" s="184"/>
      <c r="J30" s="184"/>
      <c r="K30" s="184"/>
      <c r="L30" s="184"/>
      <c r="M30" s="184"/>
      <c r="N30" s="185"/>
      <c r="O30" s="185"/>
      <c r="P30" s="185"/>
      <c r="Q30" s="186"/>
    </row>
    <row r="31" spans="1:18" outlineLevel="1">
      <c r="A31" s="42"/>
      <c r="B31" s="29" t="s">
        <v>46</v>
      </c>
      <c r="C31" s="196"/>
      <c r="D31" s="190"/>
      <c r="E31" s="190"/>
      <c r="F31" s="197"/>
      <c r="G31" s="29"/>
      <c r="H31" s="29"/>
      <c r="I31" s="29"/>
      <c r="J31" s="29"/>
      <c r="K31" s="29"/>
      <c r="L31" s="29"/>
      <c r="M31" s="29"/>
      <c r="N31" s="29"/>
      <c r="O31" s="29"/>
      <c r="P31" s="29"/>
      <c r="Q31" s="43"/>
    </row>
    <row r="32" spans="1:18" outlineLevel="1">
      <c r="A32" s="42"/>
      <c r="B32" s="44" t="s">
        <v>47</v>
      </c>
      <c r="C32" s="183"/>
      <c r="D32" s="184"/>
      <c r="E32" s="184"/>
      <c r="F32" s="184"/>
      <c r="G32" s="184"/>
      <c r="H32" s="184"/>
      <c r="I32" s="184"/>
      <c r="J32" s="184"/>
      <c r="K32" s="184"/>
      <c r="L32" s="184"/>
      <c r="M32" s="184"/>
      <c r="N32" s="185"/>
      <c r="O32" s="185"/>
      <c r="P32" s="185"/>
      <c r="Q32" s="186"/>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26</v>
      </c>
      <c r="I34" s="29"/>
      <c r="J34" s="29"/>
      <c r="K34" s="29"/>
      <c r="L34" s="29" t="s">
        <v>51</v>
      </c>
      <c r="M34" s="29"/>
      <c r="N34" s="29"/>
      <c r="O34" s="29"/>
      <c r="P34" s="29"/>
      <c r="Q34" s="45" t="s">
        <v>26</v>
      </c>
    </row>
    <row r="35" spans="1:17" outlineLevel="1">
      <c r="A35" s="42"/>
      <c r="B35" s="46" t="str">
        <f>IF(AND(H34="Y",Q34="Y",K35="N",Q35="N"),"Actual", "Estimated")</f>
        <v>Actual</v>
      </c>
      <c r="C35" s="29" t="s">
        <v>52</v>
      </c>
      <c r="D35" s="29"/>
      <c r="E35" s="29"/>
      <c r="F35" s="29"/>
      <c r="G35" s="29"/>
      <c r="H35" s="29"/>
      <c r="I35" s="29"/>
      <c r="J35" s="29"/>
      <c r="K35" s="31" t="s">
        <v>73</v>
      </c>
      <c r="L35" s="29" t="s">
        <v>53</v>
      </c>
      <c r="M35" s="29"/>
      <c r="N35" s="29"/>
      <c r="O35" s="29"/>
      <c r="P35" s="29"/>
      <c r="Q35" s="45" t="s">
        <v>73</v>
      </c>
    </row>
    <row r="36" spans="1:17" outlineLevel="1">
      <c r="A36" s="42"/>
      <c r="B36" s="29"/>
      <c r="C36" s="29"/>
      <c r="D36" s="29"/>
      <c r="E36" s="29"/>
      <c r="F36" s="29"/>
      <c r="G36" s="29"/>
      <c r="H36" s="29"/>
      <c r="I36" s="29"/>
      <c r="J36" s="29"/>
      <c r="K36" s="29"/>
      <c r="L36" s="29"/>
      <c r="M36" s="29"/>
      <c r="N36" s="29"/>
      <c r="O36" s="29"/>
      <c r="P36" s="29"/>
      <c r="Q36" s="43"/>
    </row>
    <row r="37" spans="1:17" hidden="1" outlineLevel="1">
      <c r="A37" s="42"/>
      <c r="B37" s="47" t="s">
        <v>54</v>
      </c>
      <c r="C37" s="48" t="s">
        <v>55</v>
      </c>
      <c r="D37" s="48"/>
      <c r="E37" s="48"/>
      <c r="F37" s="48"/>
      <c r="G37" s="48"/>
      <c r="H37" s="48"/>
      <c r="I37" s="48"/>
      <c r="J37" s="29"/>
      <c r="K37" s="49" t="s">
        <v>56</v>
      </c>
      <c r="L37" s="49"/>
      <c r="M37" s="49"/>
      <c r="N37" s="49"/>
      <c r="O37" s="49"/>
      <c r="P37" s="49"/>
      <c r="Q37" s="43"/>
    </row>
    <row r="38" spans="1:17" hidden="1" outlineLevel="1">
      <c r="A38" s="42"/>
      <c r="B38" s="29" t="s">
        <v>57</v>
      </c>
      <c r="C38" s="50"/>
      <c r="D38" s="51" t="s">
        <v>58</v>
      </c>
      <c r="E38" s="50" t="s">
        <v>59</v>
      </c>
      <c r="H38" s="29"/>
      <c r="I38" s="29"/>
      <c r="J38" s="29"/>
      <c r="K38" s="50"/>
      <c r="L38" s="29" t="s">
        <v>58</v>
      </c>
      <c r="M38" s="29"/>
      <c r="N38" s="50"/>
      <c r="O38" s="29"/>
      <c r="P38" s="29"/>
      <c r="Q38" s="43"/>
    </row>
    <row r="39" spans="1:17" hidden="1"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hidden="1" outlineLevel="1">
      <c r="A40" s="42"/>
      <c r="B40" s="29"/>
      <c r="C40" s="29"/>
      <c r="D40" s="29"/>
      <c r="E40" s="29"/>
      <c r="F40" s="29"/>
      <c r="G40" s="29"/>
      <c r="H40" s="29"/>
      <c r="I40" s="29"/>
      <c r="J40" s="29"/>
      <c r="K40" s="29"/>
      <c r="L40" s="29"/>
      <c r="M40" s="29"/>
      <c r="N40" s="29"/>
      <c r="O40" s="29"/>
      <c r="P40" s="29"/>
      <c r="Q40" s="43"/>
    </row>
    <row r="41" spans="1:17" hidden="1" outlineLevel="1">
      <c r="A41" s="42"/>
      <c r="B41" s="29" t="s">
        <v>60</v>
      </c>
      <c r="C41" s="50"/>
      <c r="D41" s="29"/>
      <c r="E41" s="29"/>
      <c r="F41" s="29" t="s">
        <v>61</v>
      </c>
      <c r="G41" s="29"/>
      <c r="H41" s="200"/>
      <c r="I41" s="200"/>
      <c r="J41" s="29"/>
      <c r="K41" s="29" t="s">
        <v>62</v>
      </c>
      <c r="L41" s="29"/>
      <c r="M41" s="29"/>
      <c r="N41" s="200"/>
      <c r="O41" s="200"/>
      <c r="P41" s="29"/>
      <c r="Q41" s="43"/>
    </row>
    <row r="42" spans="1:17" hidden="1" outlineLevel="1">
      <c r="A42" s="42"/>
      <c r="B42" s="29"/>
      <c r="C42" s="29"/>
      <c r="D42" s="29"/>
      <c r="E42" s="29"/>
      <c r="F42" s="29"/>
      <c r="G42" s="29"/>
      <c r="H42" s="29"/>
      <c r="I42" s="29"/>
      <c r="J42" s="29"/>
      <c r="K42" s="29"/>
      <c r="L42" s="29"/>
      <c r="M42" s="29"/>
      <c r="N42" s="29"/>
      <c r="O42" s="29"/>
      <c r="P42" s="29"/>
      <c r="Q42" s="43"/>
    </row>
    <row r="43" spans="1:17" hidden="1" outlineLevel="1">
      <c r="A43" s="42"/>
      <c r="B43" s="29" t="s">
        <v>63</v>
      </c>
      <c r="C43" s="192"/>
      <c r="D43" s="193"/>
      <c r="E43" s="194"/>
      <c r="F43" s="194"/>
      <c r="G43" s="194"/>
      <c r="H43" s="194"/>
      <c r="I43" s="194"/>
      <c r="J43" s="194"/>
      <c r="K43" s="194"/>
      <c r="L43" s="194"/>
      <c r="M43" s="194"/>
      <c r="N43" s="194"/>
      <c r="O43" s="194"/>
      <c r="P43" s="194"/>
      <c r="Q43" s="195"/>
    </row>
    <row r="44" spans="1:17" hidden="1"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outlineLevel="1"/>
  </sheetData>
  <mergeCells count="14">
    <mergeCell ref="C43:Q43"/>
    <mergeCell ref="C31:F31"/>
    <mergeCell ref="C32:Q32"/>
    <mergeCell ref="K39:Q39"/>
    <mergeCell ref="H41:I41"/>
    <mergeCell ref="N41:O41"/>
    <mergeCell ref="C25:Q25"/>
    <mergeCell ref="C29:Q29"/>
    <mergeCell ref="C30:Q30"/>
    <mergeCell ref="E18:Q19"/>
    <mergeCell ref="B9:Q9"/>
    <mergeCell ref="E12:Q13"/>
    <mergeCell ref="E15:Q16"/>
    <mergeCell ref="B21:Q23"/>
  </mergeCells>
  <conditionalFormatting sqref="B7">
    <cfRule type="cellIs" dxfId="129" priority="10" operator="equal">
      <formula>"Actual"</formula>
    </cfRule>
  </conditionalFormatting>
  <conditionalFormatting sqref="H38:I38 D38:E38">
    <cfRule type="expression" dxfId="128" priority="6">
      <formula>($C38="Nominal")</formula>
    </cfRule>
  </conditionalFormatting>
  <conditionalFormatting sqref="K38">
    <cfRule type="cellIs" dxfId="127" priority="4" operator="equal">
      <formula>"Real"</formula>
    </cfRule>
    <cfRule type="cellIs" dxfId="126" priority="5" operator="equal">
      <formula>"Nominal"</formula>
    </cfRule>
  </conditionalFormatting>
  <conditionalFormatting sqref="L38:P38">
    <cfRule type="expression" dxfId="125" priority="3">
      <formula>($K38="Nominal")</formula>
    </cfRule>
  </conditionalFormatting>
  <conditionalFormatting sqref="K39">
    <cfRule type="cellIs" dxfId="124" priority="2" operator="equal">
      <formula>"OK"</formula>
    </cfRule>
  </conditionalFormatting>
  <conditionalFormatting sqref="B35">
    <cfRule type="cellIs" dxfId="123" priority="9" operator="equal">
      <formula>"Actual"</formula>
    </cfRule>
  </conditionalFormatting>
  <conditionalFormatting sqref="C38">
    <cfRule type="cellIs" dxfId="122" priority="7" operator="equal">
      <formula>"Real"</formula>
    </cfRule>
    <cfRule type="cellIs" dxfId="121" priority="8" operator="equal">
      <formula>"Nominal"</formula>
    </cfRule>
  </conditionalFormatting>
  <conditionalFormatting sqref="B14:Q14 B12:E12 B13:D13 B17:Q17 B15:E15 B16:D16 B19:D19 B18:E18">
    <cfRule type="expression" dxfId="120" priority="1">
      <formula>($C$11="Y")</formula>
    </cfRule>
  </conditionalFormatting>
  <dataValidations count="5">
    <dataValidation type="list" allowBlank="1" showInputMessage="1" showErrorMessage="1" sqref="H41">
      <formula1>"None - Direct costs only,Directly attributable,Network overheads,Corporate overheads"</formula1>
    </dataValidation>
    <dataValidation type="list" allowBlank="1" showInputMessage="1" showErrorMessage="1" sqref="N41:O41">
      <formula1>"Labour only,Materials only,Contracted serv only,Total cost"</formula1>
    </dataValidation>
    <dataValidation type="list" allowBlank="1" showInputMessage="1" showErrorMessage="1" sqref="C41">
      <formula1>"1s,10s,1000s,1Ms,other"</formula1>
    </dataValidation>
    <dataValidation type="list" allowBlank="1" showInputMessage="1" showErrorMessage="1" sqref="E38 N38">
      <formula1>"NA,2008/09,2009/10,2010/11,2011/12,2012/13,2013/14,2014/15, 2015/16"</formula1>
    </dataValidation>
    <dataValidation type="list" allowBlank="1" showInputMessage="1" showErrorMessage="1" sqref="C38 K38">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view="pageBreakPreview" zoomScale="90" zoomScaleNormal="80" zoomScaleSheetLayoutView="90" workbookViewId="0">
      <selection activeCell="K63" sqref="K63:Q63"/>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7.1 : Policies and Procedures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7.1</v>
      </c>
      <c r="B5" s="12" t="s">
        <v>225</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269" t="s">
        <v>384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270" t="s">
        <v>382</v>
      </c>
      <c r="C21" s="271"/>
      <c r="D21" s="271"/>
      <c r="E21" s="271"/>
      <c r="F21" s="271"/>
      <c r="G21" s="271"/>
      <c r="H21" s="271"/>
      <c r="I21" s="271"/>
      <c r="J21" s="271"/>
      <c r="K21" s="271"/>
      <c r="L21" s="271"/>
      <c r="M21" s="271"/>
      <c r="N21" s="271"/>
      <c r="O21" s="271"/>
      <c r="P21" s="271"/>
      <c r="Q21" s="272"/>
      <c r="R21" s="61"/>
    </row>
    <row r="22" spans="1:18" outlineLevel="1">
      <c r="A22" s="28"/>
      <c r="B22" s="273"/>
      <c r="C22" s="274"/>
      <c r="D22" s="274"/>
      <c r="E22" s="274"/>
      <c r="F22" s="274"/>
      <c r="G22" s="274"/>
      <c r="H22" s="274"/>
      <c r="I22" s="274"/>
      <c r="J22" s="274"/>
      <c r="K22" s="274"/>
      <c r="L22" s="274"/>
      <c r="M22" s="274"/>
      <c r="N22" s="274"/>
      <c r="O22" s="274"/>
      <c r="P22" s="274"/>
      <c r="Q22" s="275"/>
    </row>
    <row r="23" spans="1:18" outlineLevel="1">
      <c r="A23" s="28"/>
      <c r="B23" s="276"/>
      <c r="C23" s="277"/>
      <c r="D23" s="277"/>
      <c r="E23" s="277"/>
      <c r="F23" s="277"/>
      <c r="G23" s="277"/>
      <c r="H23" s="277"/>
      <c r="I23" s="277"/>
      <c r="J23" s="277"/>
      <c r="K23" s="277"/>
      <c r="L23" s="277"/>
      <c r="M23" s="277"/>
      <c r="N23" s="277"/>
      <c r="O23" s="277"/>
      <c r="P23" s="277"/>
      <c r="Q23" s="278"/>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outlineLevel="1" thickTop="1">
      <c r="A26" s="35"/>
      <c r="C26" s="35"/>
      <c r="D26" s="35"/>
      <c r="E26" s="35"/>
      <c r="F26" s="35"/>
      <c r="G26" s="35"/>
      <c r="H26" s="35"/>
      <c r="I26" s="35"/>
      <c r="J26" s="35"/>
      <c r="K26" s="35"/>
      <c r="L26" s="35"/>
      <c r="M26" s="35"/>
      <c r="N26" s="35"/>
      <c r="O26" s="35"/>
      <c r="P26" s="35"/>
      <c r="Q26" s="35"/>
    </row>
    <row r="27" spans="1:18" ht="16.5" hidden="1" outlineLevel="1" thickTop="1" thickBot="1">
      <c r="A27" s="36" t="s">
        <v>37</v>
      </c>
      <c r="B27" s="37"/>
      <c r="C27" s="38"/>
      <c r="D27" s="38"/>
      <c r="E27" s="38"/>
      <c r="F27" s="38"/>
      <c r="G27" s="38"/>
      <c r="H27" s="38"/>
      <c r="I27" s="38"/>
      <c r="J27" s="38"/>
      <c r="K27" s="38"/>
      <c r="L27" s="38"/>
      <c r="M27" s="38"/>
      <c r="N27" s="38"/>
      <c r="O27" s="38"/>
      <c r="P27" s="38"/>
      <c r="Q27" s="39"/>
    </row>
    <row r="28" spans="1:18" outlineLevel="1">
      <c r="C28" s="35"/>
      <c r="D28" s="35"/>
      <c r="E28" s="35"/>
      <c r="F28" s="35"/>
      <c r="G28" s="35"/>
      <c r="H28" s="35"/>
      <c r="I28" s="35"/>
      <c r="J28" s="35"/>
      <c r="K28" s="35"/>
      <c r="L28" s="35"/>
      <c r="M28" s="35"/>
      <c r="N28" s="35"/>
      <c r="O28" s="35"/>
      <c r="P28" s="35"/>
      <c r="Q28" s="35"/>
    </row>
    <row r="29" spans="1:18" hidden="1" outlineLevel="1">
      <c r="C29" s="35"/>
      <c r="D29" s="35"/>
      <c r="E29" s="35"/>
      <c r="F29" s="35"/>
      <c r="G29" s="35"/>
      <c r="H29" s="35"/>
      <c r="I29" s="35"/>
      <c r="J29" s="35"/>
      <c r="K29" s="35"/>
      <c r="L29" s="35"/>
      <c r="M29" s="35"/>
      <c r="N29" s="35"/>
      <c r="O29" s="35"/>
      <c r="P29" s="35"/>
      <c r="Q29" s="35"/>
    </row>
    <row r="30" spans="1:18" hidden="1"/>
    <row r="31" spans="1:18" ht="18.75" hidden="1">
      <c r="A31" s="22" t="s">
        <v>38</v>
      </c>
      <c r="B31" s="23"/>
      <c r="C31" s="23" t="s">
        <v>39</v>
      </c>
      <c r="D31" s="23"/>
      <c r="E31" s="23"/>
      <c r="F31" s="23"/>
      <c r="G31" s="23"/>
      <c r="H31" s="23"/>
      <c r="I31" s="23"/>
      <c r="J31" s="23"/>
      <c r="K31" s="23"/>
      <c r="L31" s="23"/>
      <c r="M31" s="23"/>
      <c r="N31" s="23"/>
      <c r="O31" s="23"/>
      <c r="P31" s="23"/>
      <c r="Q31" s="23"/>
    </row>
    <row r="32" spans="1:18" ht="15.75" hidden="1" outlineLevel="1" thickBot="1"/>
    <row r="33" spans="1:17" hidden="1" outlineLevel="1">
      <c r="A33" s="40" t="s">
        <v>40</v>
      </c>
      <c r="B33" s="41" t="s">
        <v>41</v>
      </c>
      <c r="C33" s="180"/>
      <c r="D33" s="181"/>
      <c r="E33" s="181"/>
      <c r="F33" s="181"/>
      <c r="G33" s="181"/>
      <c r="H33" s="181"/>
      <c r="I33" s="181"/>
      <c r="J33" s="181"/>
      <c r="K33" s="181"/>
      <c r="L33" s="181"/>
      <c r="M33" s="181"/>
      <c r="N33" s="181"/>
      <c r="O33" s="181"/>
      <c r="P33" s="181"/>
      <c r="Q33" s="182"/>
    </row>
    <row r="34" spans="1:17" hidden="1" outlineLevel="1">
      <c r="A34" s="42"/>
      <c r="B34" s="29" t="s">
        <v>42</v>
      </c>
      <c r="C34" s="183"/>
      <c r="D34" s="184"/>
      <c r="E34" s="184"/>
      <c r="F34" s="184"/>
      <c r="G34" s="184"/>
      <c r="H34" s="184"/>
      <c r="I34" s="184"/>
      <c r="J34" s="184"/>
      <c r="K34" s="184"/>
      <c r="L34" s="184"/>
      <c r="M34" s="184"/>
      <c r="N34" s="185"/>
      <c r="O34" s="185"/>
      <c r="P34" s="185"/>
      <c r="Q34" s="186"/>
    </row>
    <row r="35" spans="1:17" hidden="1" outlineLevel="1">
      <c r="A35" s="42"/>
      <c r="B35" s="29" t="s">
        <v>43</v>
      </c>
      <c r="C35" s="187"/>
      <c r="D35" s="185"/>
      <c r="E35" s="185"/>
      <c r="F35" s="185"/>
      <c r="G35" s="184"/>
      <c r="H35" s="188"/>
      <c r="I35" s="29" t="s">
        <v>44</v>
      </c>
      <c r="J35" s="183"/>
      <c r="K35" s="184"/>
      <c r="L35" s="188"/>
      <c r="M35" s="29" t="s">
        <v>45</v>
      </c>
      <c r="N35" s="196"/>
      <c r="O35" s="190"/>
      <c r="P35" s="190"/>
      <c r="Q35" s="191"/>
    </row>
    <row r="36" spans="1:17" hidden="1" outlineLevel="1">
      <c r="A36" s="42"/>
      <c r="B36" s="29" t="s">
        <v>46</v>
      </c>
      <c r="C36" s="196"/>
      <c r="D36" s="190"/>
      <c r="E36" s="190"/>
      <c r="F36" s="197"/>
      <c r="G36" s="29"/>
      <c r="H36" s="29"/>
      <c r="I36" s="29"/>
      <c r="J36" s="29"/>
      <c r="K36" s="29"/>
      <c r="L36" s="29"/>
      <c r="M36" s="29"/>
      <c r="N36" s="29"/>
      <c r="O36" s="29"/>
      <c r="P36" s="29"/>
      <c r="Q36" s="43"/>
    </row>
    <row r="37" spans="1:17" hidden="1" outlineLevel="1">
      <c r="A37" s="42"/>
      <c r="B37" s="44" t="s">
        <v>47</v>
      </c>
      <c r="C37" s="183"/>
      <c r="D37" s="184"/>
      <c r="E37" s="184"/>
      <c r="F37" s="184"/>
      <c r="G37" s="184"/>
      <c r="H37" s="184"/>
      <c r="I37" s="184"/>
      <c r="J37" s="184"/>
      <c r="K37" s="184"/>
      <c r="L37" s="184"/>
      <c r="M37" s="184"/>
      <c r="N37" s="185"/>
      <c r="O37" s="185"/>
      <c r="P37" s="185"/>
      <c r="Q37" s="186"/>
    </row>
    <row r="38" spans="1:17" hidden="1" outlineLevel="1">
      <c r="A38" s="42"/>
      <c r="B38" s="29"/>
      <c r="C38" s="29"/>
      <c r="D38" s="29"/>
      <c r="E38" s="29"/>
      <c r="F38" s="29"/>
      <c r="G38" s="29"/>
      <c r="H38" s="29"/>
      <c r="I38" s="29"/>
      <c r="J38" s="29"/>
      <c r="K38" s="29"/>
      <c r="L38" s="29"/>
      <c r="M38" s="29"/>
      <c r="N38" s="29"/>
      <c r="O38" s="29"/>
      <c r="P38" s="29"/>
      <c r="Q38" s="43"/>
    </row>
    <row r="39" spans="1:17" hidden="1" outlineLevel="1">
      <c r="A39" s="42"/>
      <c r="B39" s="29" t="s">
        <v>48</v>
      </c>
      <c r="C39" s="29" t="s">
        <v>49</v>
      </c>
      <c r="D39" s="29"/>
      <c r="E39" s="29"/>
      <c r="F39" s="29"/>
      <c r="G39" s="29"/>
      <c r="H39" s="31" t="s">
        <v>50</v>
      </c>
      <c r="I39" s="29"/>
      <c r="J39" s="29"/>
      <c r="K39" s="29"/>
      <c r="L39" s="29" t="s">
        <v>51</v>
      </c>
      <c r="M39" s="29"/>
      <c r="N39" s="29"/>
      <c r="O39" s="29"/>
      <c r="P39" s="29"/>
      <c r="Q39" s="45" t="s">
        <v>50</v>
      </c>
    </row>
    <row r="40" spans="1:17" hidden="1" outlineLevel="1">
      <c r="A40" s="42"/>
      <c r="B40" s="46" t="str">
        <f>IF(AND(H39="Y",Q39="Y",K40="N",Q40="N"),"Actual", "Estimated")</f>
        <v>Estimated</v>
      </c>
      <c r="C40" s="29" t="s">
        <v>52</v>
      </c>
      <c r="D40" s="29"/>
      <c r="E40" s="29"/>
      <c r="F40" s="29"/>
      <c r="G40" s="29"/>
      <c r="H40" s="29"/>
      <c r="I40" s="29"/>
      <c r="J40" s="29"/>
      <c r="K40" s="31" t="s">
        <v>50</v>
      </c>
      <c r="L40" s="29" t="s">
        <v>53</v>
      </c>
      <c r="M40" s="29"/>
      <c r="N40" s="29"/>
      <c r="O40" s="29"/>
      <c r="P40" s="29"/>
      <c r="Q40" s="45" t="s">
        <v>50</v>
      </c>
    </row>
    <row r="41" spans="1:17" hidden="1" outlineLevel="1">
      <c r="A41" s="42"/>
      <c r="B41" s="29"/>
      <c r="C41" s="29"/>
      <c r="D41" s="29"/>
      <c r="E41" s="29"/>
      <c r="F41" s="29"/>
      <c r="G41" s="29"/>
      <c r="H41" s="29"/>
      <c r="I41" s="29"/>
      <c r="J41" s="29"/>
      <c r="K41" s="29"/>
      <c r="L41" s="29"/>
      <c r="M41" s="29"/>
      <c r="N41" s="29"/>
      <c r="O41" s="29"/>
      <c r="P41" s="29"/>
      <c r="Q41" s="43"/>
    </row>
    <row r="42" spans="1:17" hidden="1" outlineLevel="1">
      <c r="A42" s="42"/>
      <c r="B42" s="47" t="s">
        <v>54</v>
      </c>
      <c r="C42" s="48" t="s">
        <v>55</v>
      </c>
      <c r="D42" s="48"/>
      <c r="E42" s="48"/>
      <c r="F42" s="48"/>
      <c r="G42" s="48"/>
      <c r="H42" s="48"/>
      <c r="I42" s="48"/>
      <c r="J42" s="29"/>
      <c r="K42" s="49" t="s">
        <v>56</v>
      </c>
      <c r="L42" s="49"/>
      <c r="M42" s="49"/>
      <c r="N42" s="49"/>
      <c r="O42" s="49"/>
      <c r="P42" s="49"/>
      <c r="Q42" s="43"/>
    </row>
    <row r="43" spans="1:17" hidden="1" outlineLevel="1">
      <c r="A43" s="42"/>
      <c r="B43" s="29" t="s">
        <v>57</v>
      </c>
      <c r="C43" s="50"/>
      <c r="D43" s="51" t="s">
        <v>58</v>
      </c>
      <c r="E43" s="50" t="s">
        <v>59</v>
      </c>
      <c r="H43" s="29"/>
      <c r="I43" s="29"/>
      <c r="J43" s="29"/>
      <c r="K43" s="50"/>
      <c r="L43" s="29" t="s">
        <v>58</v>
      </c>
      <c r="M43" s="29"/>
      <c r="N43" s="50"/>
      <c r="O43" s="29"/>
      <c r="P43" s="29"/>
      <c r="Q43" s="43"/>
    </row>
    <row r="44" spans="1:17" hidden="1" outlineLevel="1">
      <c r="A44" s="42"/>
      <c r="B44" s="29"/>
      <c r="C44" s="29"/>
      <c r="D44" s="29"/>
      <c r="E44" s="29"/>
      <c r="F44" s="29"/>
      <c r="G44" s="29"/>
      <c r="H44" s="29"/>
      <c r="I44" s="29"/>
      <c r="J44" s="29"/>
      <c r="K44" s="198" t="str">
        <f>IF(OR(K43&lt;&gt;"Real",N43&lt;&gt;"2014/15"),"** Note: Data required to be reported in Real $ @ Jun14.  Escalate using standard CPI assumptions","OK - no escalation required")</f>
        <v>** Note: Data required to be reported in Real $ @ Jun14.  Escalate using standard CPI assumptions</v>
      </c>
      <c r="L44" s="198"/>
      <c r="M44" s="198"/>
      <c r="N44" s="198"/>
      <c r="O44" s="198"/>
      <c r="P44" s="198"/>
      <c r="Q44" s="199"/>
    </row>
    <row r="45" spans="1:17" hidden="1" outlineLevel="1">
      <c r="A45" s="42"/>
      <c r="B45" s="29"/>
      <c r="C45" s="29"/>
      <c r="D45" s="29"/>
      <c r="E45" s="29"/>
      <c r="F45" s="29"/>
      <c r="G45" s="29"/>
      <c r="H45" s="29"/>
      <c r="I45" s="29"/>
      <c r="J45" s="29"/>
      <c r="K45" s="29"/>
      <c r="L45" s="29"/>
      <c r="M45" s="29"/>
      <c r="N45" s="29"/>
      <c r="O45" s="29"/>
      <c r="P45" s="29"/>
      <c r="Q45" s="43"/>
    </row>
    <row r="46" spans="1:17" hidden="1" outlineLevel="1">
      <c r="A46" s="42"/>
      <c r="B46" s="29" t="s">
        <v>60</v>
      </c>
      <c r="C46" s="50"/>
      <c r="D46" s="29"/>
      <c r="E46" s="29"/>
      <c r="F46" s="29" t="s">
        <v>61</v>
      </c>
      <c r="G46" s="29"/>
      <c r="H46" s="200"/>
      <c r="I46" s="200"/>
      <c r="J46" s="29"/>
      <c r="K46" s="29" t="s">
        <v>62</v>
      </c>
      <c r="L46" s="29"/>
      <c r="M46" s="29"/>
      <c r="N46" s="200"/>
      <c r="O46" s="200"/>
      <c r="P46" s="29"/>
      <c r="Q46" s="43"/>
    </row>
    <row r="47" spans="1:17" hidden="1" outlineLevel="1">
      <c r="A47" s="42"/>
      <c r="B47" s="29"/>
      <c r="C47" s="29"/>
      <c r="D47" s="29"/>
      <c r="E47" s="29"/>
      <c r="F47" s="29"/>
      <c r="G47" s="29"/>
      <c r="H47" s="29"/>
      <c r="I47" s="29"/>
      <c r="J47" s="29"/>
      <c r="K47" s="29"/>
      <c r="L47" s="29"/>
      <c r="M47" s="29"/>
      <c r="N47" s="29"/>
      <c r="O47" s="29"/>
      <c r="P47" s="29"/>
      <c r="Q47" s="43"/>
    </row>
    <row r="48" spans="1:17" hidden="1" outlineLevel="1">
      <c r="A48" s="42"/>
      <c r="B48" s="29" t="s">
        <v>63</v>
      </c>
      <c r="C48" s="192"/>
      <c r="D48" s="193"/>
      <c r="E48" s="194"/>
      <c r="F48" s="194"/>
      <c r="G48" s="194"/>
      <c r="H48" s="194"/>
      <c r="I48" s="194"/>
      <c r="J48" s="194"/>
      <c r="K48" s="194"/>
      <c r="L48" s="194"/>
      <c r="M48" s="194"/>
      <c r="N48" s="194"/>
      <c r="O48" s="194"/>
      <c r="P48" s="194"/>
      <c r="Q48" s="195"/>
    </row>
    <row r="49" spans="1:17" hidden="1" outlineLevel="1">
      <c r="A49" s="42"/>
      <c r="B49" s="29" t="s">
        <v>64</v>
      </c>
      <c r="C49" s="29"/>
      <c r="D49" s="29"/>
      <c r="E49" s="29"/>
      <c r="F49" s="29"/>
      <c r="G49" s="29"/>
      <c r="H49" s="29"/>
      <c r="I49" s="29"/>
      <c r="J49" s="29"/>
      <c r="K49" s="29"/>
      <c r="L49" s="29"/>
      <c r="M49" s="29"/>
      <c r="N49" s="29"/>
      <c r="O49" s="29"/>
      <c r="P49" s="29"/>
      <c r="Q49" s="43"/>
    </row>
    <row r="50" spans="1:17" ht="15.75" hidden="1" outlineLevel="1" thickBot="1">
      <c r="A50" s="52"/>
      <c r="B50" s="53"/>
      <c r="C50" s="53"/>
      <c r="D50" s="53"/>
      <c r="E50" s="53"/>
      <c r="F50" s="53"/>
      <c r="G50" s="53"/>
      <c r="H50" s="53"/>
      <c r="I50" s="53"/>
      <c r="J50" s="53"/>
      <c r="K50" s="53"/>
      <c r="L50" s="53"/>
      <c r="M50" s="53"/>
      <c r="N50" s="53"/>
      <c r="O50" s="53"/>
      <c r="P50" s="53"/>
      <c r="Q50" s="54"/>
    </row>
    <row r="51" spans="1:17" ht="15.75" hidden="1" outlineLevel="1" thickBot="1"/>
    <row r="52" spans="1:17" hidden="1" outlineLevel="1">
      <c r="A52" s="40" t="s">
        <v>65</v>
      </c>
      <c r="B52" s="41" t="s">
        <v>41</v>
      </c>
      <c r="C52" s="180"/>
      <c r="D52" s="181"/>
      <c r="E52" s="181"/>
      <c r="F52" s="181"/>
      <c r="G52" s="181"/>
      <c r="H52" s="181"/>
      <c r="I52" s="181"/>
      <c r="J52" s="181"/>
      <c r="K52" s="181"/>
      <c r="L52" s="181"/>
      <c r="M52" s="181"/>
      <c r="N52" s="181"/>
      <c r="O52" s="181"/>
      <c r="P52" s="181"/>
      <c r="Q52" s="182"/>
    </row>
    <row r="53" spans="1:17" hidden="1" outlineLevel="1">
      <c r="A53" s="42"/>
      <c r="B53" s="29" t="s">
        <v>42</v>
      </c>
      <c r="C53" s="183"/>
      <c r="D53" s="184"/>
      <c r="E53" s="184"/>
      <c r="F53" s="184"/>
      <c r="G53" s="184"/>
      <c r="H53" s="184"/>
      <c r="I53" s="184"/>
      <c r="J53" s="184"/>
      <c r="K53" s="184"/>
      <c r="L53" s="184"/>
      <c r="M53" s="184"/>
      <c r="N53" s="185"/>
      <c r="O53" s="185"/>
      <c r="P53" s="185"/>
      <c r="Q53" s="186"/>
    </row>
    <row r="54" spans="1:17" hidden="1" outlineLevel="1">
      <c r="A54" s="42"/>
      <c r="B54" s="29" t="s">
        <v>43</v>
      </c>
      <c r="C54" s="187"/>
      <c r="D54" s="185"/>
      <c r="E54" s="185"/>
      <c r="F54" s="185"/>
      <c r="G54" s="184"/>
      <c r="H54" s="188"/>
      <c r="I54" s="29" t="s">
        <v>44</v>
      </c>
      <c r="J54" s="183"/>
      <c r="K54" s="184"/>
      <c r="L54" s="188"/>
      <c r="M54" s="29" t="s">
        <v>45</v>
      </c>
      <c r="N54" s="196"/>
      <c r="O54" s="190"/>
      <c r="P54" s="190"/>
      <c r="Q54" s="191"/>
    </row>
    <row r="55" spans="1:17" hidden="1" outlineLevel="1">
      <c r="A55" s="42"/>
      <c r="B55" s="29" t="s">
        <v>46</v>
      </c>
      <c r="C55" s="196"/>
      <c r="D55" s="190"/>
      <c r="E55" s="190"/>
      <c r="F55" s="197"/>
      <c r="G55" s="29"/>
      <c r="H55" s="29"/>
      <c r="I55" s="29"/>
      <c r="J55" s="29"/>
      <c r="K55" s="29"/>
      <c r="L55" s="29"/>
      <c r="M55" s="29"/>
      <c r="N55" s="29"/>
      <c r="O55" s="29"/>
      <c r="P55" s="29"/>
      <c r="Q55" s="43"/>
    </row>
    <row r="56" spans="1:17" hidden="1" outlineLevel="1">
      <c r="A56" s="42"/>
      <c r="B56" s="44" t="s">
        <v>47</v>
      </c>
      <c r="C56" s="183"/>
      <c r="D56" s="184"/>
      <c r="E56" s="184"/>
      <c r="F56" s="184"/>
      <c r="G56" s="184"/>
      <c r="H56" s="184"/>
      <c r="I56" s="184"/>
      <c r="J56" s="184"/>
      <c r="K56" s="184"/>
      <c r="L56" s="184"/>
      <c r="M56" s="184"/>
      <c r="N56" s="185"/>
      <c r="O56" s="185"/>
      <c r="P56" s="185"/>
      <c r="Q56" s="186"/>
    </row>
    <row r="57" spans="1:17" hidden="1" outlineLevel="1">
      <c r="A57" s="42"/>
      <c r="B57" s="29"/>
      <c r="C57" s="29"/>
      <c r="D57" s="29"/>
      <c r="E57" s="29"/>
      <c r="F57" s="29"/>
      <c r="G57" s="29"/>
      <c r="H57" s="29"/>
      <c r="I57" s="29"/>
      <c r="J57" s="29"/>
      <c r="K57" s="29"/>
      <c r="L57" s="29"/>
      <c r="M57" s="29"/>
      <c r="N57" s="29"/>
      <c r="O57" s="29"/>
      <c r="P57" s="29"/>
      <c r="Q57" s="43"/>
    </row>
    <row r="58" spans="1:17" hidden="1" outlineLevel="1">
      <c r="A58" s="42"/>
      <c r="B58" s="29" t="s">
        <v>48</v>
      </c>
      <c r="C58" s="29" t="s">
        <v>49</v>
      </c>
      <c r="D58" s="29"/>
      <c r="E58" s="29"/>
      <c r="F58" s="29"/>
      <c r="G58" s="29"/>
      <c r="H58" s="31" t="s">
        <v>50</v>
      </c>
      <c r="I58" s="29"/>
      <c r="J58" s="29"/>
      <c r="K58" s="29"/>
      <c r="L58" s="29" t="s">
        <v>51</v>
      </c>
      <c r="M58" s="29"/>
      <c r="N58" s="29"/>
      <c r="O58" s="29"/>
      <c r="P58" s="29"/>
      <c r="Q58" s="45" t="s">
        <v>50</v>
      </c>
    </row>
    <row r="59" spans="1:17" hidden="1" outlineLevel="1">
      <c r="A59" s="42"/>
      <c r="B59" s="46" t="str">
        <f>IF(AND(H58="Y",Q58="Y",K59="N",Q59="N"),"Actual", "Estimated")</f>
        <v>Estimated</v>
      </c>
      <c r="C59" s="29" t="s">
        <v>52</v>
      </c>
      <c r="D59" s="29"/>
      <c r="E59" s="29"/>
      <c r="F59" s="29"/>
      <c r="G59" s="29"/>
      <c r="H59" s="29"/>
      <c r="I59" s="29"/>
      <c r="J59" s="29"/>
      <c r="K59" s="31" t="s">
        <v>50</v>
      </c>
      <c r="L59" s="29" t="s">
        <v>53</v>
      </c>
      <c r="M59" s="29"/>
      <c r="N59" s="29"/>
      <c r="O59" s="29"/>
      <c r="P59" s="29"/>
      <c r="Q59" s="45" t="s">
        <v>50</v>
      </c>
    </row>
    <row r="60" spans="1:17" hidden="1" outlineLevel="1">
      <c r="A60" s="42"/>
      <c r="B60" s="29"/>
      <c r="C60" s="29"/>
      <c r="D60" s="29"/>
      <c r="E60" s="29"/>
      <c r="F60" s="29"/>
      <c r="G60" s="29"/>
      <c r="H60" s="29"/>
      <c r="I60" s="29"/>
      <c r="J60" s="29"/>
      <c r="K60" s="29"/>
      <c r="L60" s="29"/>
      <c r="M60" s="29"/>
      <c r="N60" s="29"/>
      <c r="O60" s="29"/>
      <c r="P60" s="29"/>
      <c r="Q60" s="43"/>
    </row>
    <row r="61" spans="1:17" hidden="1" outlineLevel="1">
      <c r="A61" s="42"/>
      <c r="B61" s="47" t="s">
        <v>54</v>
      </c>
      <c r="C61" s="48" t="s">
        <v>55</v>
      </c>
      <c r="D61" s="48"/>
      <c r="E61" s="48"/>
      <c r="F61" s="48"/>
      <c r="G61" s="48"/>
      <c r="H61" s="48"/>
      <c r="I61" s="48"/>
      <c r="J61" s="29"/>
      <c r="K61" s="49" t="s">
        <v>56</v>
      </c>
      <c r="L61" s="49"/>
      <c r="M61" s="49"/>
      <c r="N61" s="49"/>
      <c r="O61" s="49"/>
      <c r="P61" s="49"/>
      <c r="Q61" s="43"/>
    </row>
    <row r="62" spans="1:17" hidden="1" outlineLevel="1">
      <c r="A62" s="42"/>
      <c r="B62" s="29" t="s">
        <v>57</v>
      </c>
      <c r="C62" s="50"/>
      <c r="D62" s="51" t="s">
        <v>58</v>
      </c>
      <c r="E62" s="50" t="s">
        <v>59</v>
      </c>
      <c r="H62" s="29"/>
      <c r="I62" s="29"/>
      <c r="J62" s="29"/>
      <c r="K62" s="50"/>
      <c r="L62" s="29" t="s">
        <v>58</v>
      </c>
      <c r="M62" s="29"/>
      <c r="N62" s="50"/>
      <c r="O62" s="29"/>
      <c r="P62" s="29"/>
      <c r="Q62" s="43"/>
    </row>
    <row r="63" spans="1:17" hidden="1" outlineLevel="1">
      <c r="A63" s="42"/>
      <c r="B63" s="29"/>
      <c r="C63" s="29"/>
      <c r="D63" s="29"/>
      <c r="E63" s="29"/>
      <c r="F63" s="29"/>
      <c r="G63" s="29"/>
      <c r="H63" s="29"/>
      <c r="I63" s="29"/>
      <c r="J63" s="29"/>
      <c r="K63" s="198" t="str">
        <f>IF(OR(K62&lt;&gt;"Real",N62&lt;&gt;"2014/15"),"** Note: Data required to be reported in Real $ @ Jun14.  Escalate using standard CPI assumptions","OK - no escalation required")</f>
        <v>** Note: Data required to be reported in Real $ @ Jun14.  Escalate using standard CPI assumptions</v>
      </c>
      <c r="L63" s="198"/>
      <c r="M63" s="198"/>
      <c r="N63" s="198"/>
      <c r="O63" s="198"/>
      <c r="P63" s="198"/>
      <c r="Q63" s="199"/>
    </row>
    <row r="64" spans="1:17" hidden="1" outlineLevel="1">
      <c r="A64" s="42"/>
      <c r="B64" s="29"/>
      <c r="C64" s="29"/>
      <c r="D64" s="29"/>
      <c r="E64" s="29"/>
      <c r="F64" s="29"/>
      <c r="G64" s="29"/>
      <c r="H64" s="29"/>
      <c r="I64" s="29"/>
      <c r="J64" s="29"/>
      <c r="K64" s="29"/>
      <c r="L64" s="29"/>
      <c r="M64" s="29"/>
      <c r="N64" s="29"/>
      <c r="O64" s="29"/>
      <c r="P64" s="29"/>
      <c r="Q64" s="43"/>
    </row>
    <row r="65" spans="1:17" hidden="1" outlineLevel="1">
      <c r="A65" s="42"/>
      <c r="B65" s="29" t="s">
        <v>60</v>
      </c>
      <c r="C65" s="50"/>
      <c r="D65" s="29"/>
      <c r="E65" s="29"/>
      <c r="F65" s="29" t="s">
        <v>61</v>
      </c>
      <c r="G65" s="29"/>
      <c r="H65" s="200"/>
      <c r="I65" s="200"/>
      <c r="J65" s="29"/>
      <c r="K65" s="29" t="s">
        <v>62</v>
      </c>
      <c r="L65" s="29"/>
      <c r="M65" s="29"/>
      <c r="N65" s="200"/>
      <c r="O65" s="200"/>
      <c r="P65" s="29"/>
      <c r="Q65" s="43"/>
    </row>
    <row r="66" spans="1:17" hidden="1" outlineLevel="1">
      <c r="A66" s="42"/>
      <c r="B66" s="29"/>
      <c r="C66" s="29"/>
      <c r="D66" s="29"/>
      <c r="E66" s="29"/>
      <c r="F66" s="29"/>
      <c r="G66" s="29"/>
      <c r="H66" s="29"/>
      <c r="I66" s="29"/>
      <c r="J66" s="29"/>
      <c r="K66" s="29"/>
      <c r="L66" s="29"/>
      <c r="M66" s="29"/>
      <c r="N66" s="29"/>
      <c r="O66" s="29"/>
      <c r="P66" s="29"/>
      <c r="Q66" s="43"/>
    </row>
    <row r="67" spans="1:17" hidden="1" outlineLevel="1">
      <c r="A67" s="42"/>
      <c r="B67" s="29" t="s">
        <v>63</v>
      </c>
      <c r="C67" s="192"/>
      <c r="D67" s="193"/>
      <c r="E67" s="194"/>
      <c r="F67" s="194"/>
      <c r="G67" s="194"/>
      <c r="H67" s="194"/>
      <c r="I67" s="194"/>
      <c r="J67" s="194"/>
      <c r="K67" s="194"/>
      <c r="L67" s="194"/>
      <c r="M67" s="194"/>
      <c r="N67" s="194"/>
      <c r="O67" s="194"/>
      <c r="P67" s="194"/>
      <c r="Q67" s="195"/>
    </row>
    <row r="68" spans="1:17" hidden="1" outlineLevel="1">
      <c r="A68" s="42"/>
      <c r="B68" s="29" t="s">
        <v>64</v>
      </c>
      <c r="C68" s="29"/>
      <c r="D68" s="29"/>
      <c r="E68" s="29"/>
      <c r="F68" s="29"/>
      <c r="G68" s="29"/>
      <c r="H68" s="29"/>
      <c r="I68" s="29"/>
      <c r="J68" s="29"/>
      <c r="K68" s="29"/>
      <c r="L68" s="29"/>
      <c r="M68" s="29"/>
      <c r="N68" s="29"/>
      <c r="O68" s="29"/>
      <c r="P68" s="29"/>
      <c r="Q68" s="43"/>
    </row>
    <row r="69" spans="1:17" ht="15.75" hidden="1" outlineLevel="1" thickBot="1">
      <c r="A69" s="52"/>
      <c r="B69" s="53"/>
      <c r="C69" s="53"/>
      <c r="D69" s="53"/>
      <c r="E69" s="53"/>
      <c r="F69" s="53"/>
      <c r="G69" s="53"/>
      <c r="H69" s="53"/>
      <c r="I69" s="53"/>
      <c r="J69" s="53"/>
      <c r="K69" s="53"/>
      <c r="L69" s="53"/>
      <c r="M69" s="53"/>
      <c r="N69" s="53"/>
      <c r="O69" s="53"/>
      <c r="P69" s="53"/>
      <c r="Q69" s="54"/>
    </row>
    <row r="70" spans="1:17" ht="15.75" hidden="1" outlineLevel="1" thickBot="1"/>
    <row r="71" spans="1:17" ht="15.75" hidden="1" outlineLevel="1" thickBot="1">
      <c r="A71" s="55" t="s">
        <v>66</v>
      </c>
      <c r="B71" s="56"/>
      <c r="C71" s="56"/>
      <c r="D71" s="56"/>
      <c r="E71" s="56"/>
      <c r="F71" s="56"/>
      <c r="G71" s="56"/>
      <c r="H71" s="56"/>
      <c r="I71" s="56"/>
      <c r="J71" s="56"/>
      <c r="K71" s="56"/>
      <c r="L71" s="56"/>
      <c r="M71" s="56"/>
      <c r="N71" s="56"/>
      <c r="O71" s="56"/>
      <c r="P71" s="56"/>
      <c r="Q71" s="57"/>
    </row>
    <row r="72" spans="1:17" hidden="1"/>
  </sheetData>
  <mergeCells count="28">
    <mergeCell ref="C56:Q56"/>
    <mergeCell ref="K63:Q63"/>
    <mergeCell ref="H65:I65"/>
    <mergeCell ref="N65:O65"/>
    <mergeCell ref="C67:Q67"/>
    <mergeCell ref="C55:F55"/>
    <mergeCell ref="C36:F36"/>
    <mergeCell ref="C37:Q37"/>
    <mergeCell ref="K44:Q44"/>
    <mergeCell ref="H46:I46"/>
    <mergeCell ref="N46:O46"/>
    <mergeCell ref="C48:Q48"/>
    <mergeCell ref="C52:Q52"/>
    <mergeCell ref="C53:Q53"/>
    <mergeCell ref="C54:H54"/>
    <mergeCell ref="J54:L54"/>
    <mergeCell ref="N54:Q54"/>
    <mergeCell ref="C25:Q25"/>
    <mergeCell ref="C33:Q33"/>
    <mergeCell ref="C34:Q34"/>
    <mergeCell ref="C35:H35"/>
    <mergeCell ref="J35:L35"/>
    <mergeCell ref="N35:Q35"/>
    <mergeCell ref="E18:Q19"/>
    <mergeCell ref="B9:Q9"/>
    <mergeCell ref="E12:Q13"/>
    <mergeCell ref="E15:Q16"/>
    <mergeCell ref="B21:Q23"/>
  </mergeCells>
  <conditionalFormatting sqref="B7">
    <cfRule type="cellIs" dxfId="119" priority="18" operator="equal">
      <formula>"Actual"</formula>
    </cfRule>
  </conditionalFormatting>
  <conditionalFormatting sqref="H43:I43 D43:E43">
    <cfRule type="expression" dxfId="118" priority="14">
      <formula>($C43="Nominal")</formula>
    </cfRule>
  </conditionalFormatting>
  <conditionalFormatting sqref="K43">
    <cfRule type="cellIs" dxfId="117" priority="12" operator="equal">
      <formula>"Real"</formula>
    </cfRule>
    <cfRule type="cellIs" dxfId="116" priority="13" operator="equal">
      <formula>"Nominal"</formula>
    </cfRule>
  </conditionalFormatting>
  <conditionalFormatting sqref="L43:P43">
    <cfRule type="expression" dxfId="115" priority="11">
      <formula>($K43="Nominal")</formula>
    </cfRule>
  </conditionalFormatting>
  <conditionalFormatting sqref="K44">
    <cfRule type="cellIs" dxfId="114" priority="10" operator="equal">
      <formula>"OK"</formula>
    </cfRule>
  </conditionalFormatting>
  <conditionalFormatting sqref="B40">
    <cfRule type="cellIs" dxfId="113" priority="17" operator="equal">
      <formula>"Actual"</formula>
    </cfRule>
  </conditionalFormatting>
  <conditionalFormatting sqref="C43">
    <cfRule type="cellIs" dxfId="112" priority="15" operator="equal">
      <formula>"Real"</formula>
    </cfRule>
    <cfRule type="cellIs" dxfId="111" priority="16" operator="equal">
      <formula>"Nominal"</formula>
    </cfRule>
  </conditionalFormatting>
  <conditionalFormatting sqref="B14:Q14 B12:E12 B13:D13 B17:Q17 B15:E15 B16:D16 B19:D19 B18:E18">
    <cfRule type="expression" dxfId="110" priority="9">
      <formula>($C$11="Y")</formula>
    </cfRule>
  </conditionalFormatting>
  <conditionalFormatting sqref="H62:I62 D62:E62">
    <cfRule type="expression" dxfId="109" priority="5">
      <formula>($C62="Nominal")</formula>
    </cfRule>
  </conditionalFormatting>
  <conditionalFormatting sqref="K62">
    <cfRule type="cellIs" dxfId="108" priority="3" operator="equal">
      <formula>"Real"</formula>
    </cfRule>
    <cfRule type="cellIs" dxfId="107" priority="4" operator="equal">
      <formula>"Nominal"</formula>
    </cfRule>
  </conditionalFormatting>
  <conditionalFormatting sqref="L62:P62">
    <cfRule type="expression" dxfId="106" priority="2">
      <formula>($K62="Nominal")</formula>
    </cfRule>
  </conditionalFormatting>
  <conditionalFormatting sqref="K63">
    <cfRule type="cellIs" dxfId="105" priority="1" operator="equal">
      <formula>"OK"</formula>
    </cfRule>
  </conditionalFormatting>
  <conditionalFormatting sqref="B59">
    <cfRule type="cellIs" dxfId="104" priority="8" operator="equal">
      <formula>"Actual"</formula>
    </cfRule>
  </conditionalFormatting>
  <conditionalFormatting sqref="C62">
    <cfRule type="cellIs" dxfId="103" priority="6" operator="equal">
      <formula>"Real"</formula>
    </cfRule>
    <cfRule type="cellIs" dxfId="102" priority="7" operator="equal">
      <formula>"Nominal"</formula>
    </cfRule>
  </conditionalFormatting>
  <dataValidations count="5">
    <dataValidation type="list" allowBlank="1" showInputMessage="1" showErrorMessage="1" sqref="H46 H65">
      <formula1>"None - Direct costs only,Directly attributable,Network overheads,Corporate overheads"</formula1>
    </dataValidation>
    <dataValidation type="list" allowBlank="1" showInputMessage="1" showErrorMessage="1" sqref="N46:O46 N65:O65">
      <formula1>"Labour only,Materials only,Contracted serv only,Total cost"</formula1>
    </dataValidation>
    <dataValidation type="list" allowBlank="1" showInputMessage="1" showErrorMessage="1" sqref="C46 C65">
      <formula1>"1s,10s,1000s,1Ms,other"</formula1>
    </dataValidation>
    <dataValidation type="list" allowBlank="1" showInputMessage="1" showErrorMessage="1" sqref="E43 N43 E62 N62">
      <formula1>"NA,2008/09,2009/10,2010/11,2011/12,2012/13,2013/14,2014/15, 2015/16"</formula1>
    </dataValidation>
    <dataValidation type="list" allowBlank="1" showInputMessage="1" showErrorMessage="1" sqref="C43 K43 C62 K62">
      <formula1>"Real,Nominal"</formula1>
    </dataValidation>
  </dataValidations>
  <hyperlinks>
    <hyperlink ref="B9" r:id="rId1"/>
  </hyperlinks>
  <pageMargins left="0.39370078740157483" right="0.39370078740157483" top="0.6692913385826772" bottom="0.43307086614173229" header="0.31496062992125984" footer="0.27559055118110237"/>
  <pageSetup paperSize="9" scale="49" fitToHeight="0" orientation="landscape" r:id="rId2"/>
  <headerFooter>
    <oddFooter>&amp;L&amp;A  - &amp;D&amp;CBasis of Preparation&amp;R&amp;P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view="pageBreakPreview" zoomScale="90" zoomScaleNormal="80" zoomScaleSheetLayoutView="90" workbookViewId="0">
      <selection activeCell="K63" sqref="K63:Q63"/>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7.2 : CONTINGENT PROJECTS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7.2</v>
      </c>
      <c r="B5" s="12" t="s">
        <v>385</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270" t="s">
        <v>386</v>
      </c>
      <c r="C21" s="271"/>
      <c r="D21" s="271"/>
      <c r="E21" s="271"/>
      <c r="F21" s="271"/>
      <c r="G21" s="271"/>
      <c r="H21" s="271"/>
      <c r="I21" s="271"/>
      <c r="J21" s="271"/>
      <c r="K21" s="271"/>
      <c r="L21" s="271"/>
      <c r="M21" s="271"/>
      <c r="N21" s="271"/>
      <c r="O21" s="271"/>
      <c r="P21" s="271"/>
      <c r="Q21" s="272"/>
      <c r="R21" s="61"/>
    </row>
    <row r="22" spans="1:18" outlineLevel="1">
      <c r="A22" s="28"/>
      <c r="B22" s="273"/>
      <c r="C22" s="274"/>
      <c r="D22" s="274"/>
      <c r="E22" s="274"/>
      <c r="F22" s="274"/>
      <c r="G22" s="274"/>
      <c r="H22" s="274"/>
      <c r="I22" s="274"/>
      <c r="J22" s="274"/>
      <c r="K22" s="274"/>
      <c r="L22" s="274"/>
      <c r="M22" s="274"/>
      <c r="N22" s="274"/>
      <c r="O22" s="274"/>
      <c r="P22" s="274"/>
      <c r="Q22" s="275"/>
    </row>
    <row r="23" spans="1:18" outlineLevel="1">
      <c r="A23" s="28"/>
      <c r="B23" s="276"/>
      <c r="C23" s="277"/>
      <c r="D23" s="277"/>
      <c r="E23" s="277"/>
      <c r="F23" s="277"/>
      <c r="G23" s="277"/>
      <c r="H23" s="277"/>
      <c r="I23" s="277"/>
      <c r="J23" s="277"/>
      <c r="K23" s="277"/>
      <c r="L23" s="277"/>
      <c r="M23" s="277"/>
      <c r="N23" s="277"/>
      <c r="O23" s="277"/>
      <c r="P23" s="277"/>
      <c r="Q23" s="278"/>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outlineLevel="1" thickTop="1">
      <c r="A26" s="144"/>
      <c r="C26" s="144"/>
      <c r="D26" s="144"/>
      <c r="E26" s="144"/>
      <c r="F26" s="144"/>
      <c r="G26" s="144"/>
      <c r="H26" s="144"/>
      <c r="I26" s="144"/>
      <c r="J26" s="144"/>
      <c r="K26" s="144"/>
      <c r="L26" s="144"/>
      <c r="M26" s="144"/>
      <c r="N26" s="144"/>
      <c r="O26" s="144"/>
      <c r="P26" s="144"/>
      <c r="Q26" s="144"/>
    </row>
    <row r="27" spans="1:18" ht="16.5" hidden="1" outlineLevel="1" thickTop="1" thickBot="1">
      <c r="A27" s="36" t="s">
        <v>37</v>
      </c>
      <c r="B27" s="37"/>
      <c r="C27" s="38"/>
      <c r="D27" s="38"/>
      <c r="E27" s="38"/>
      <c r="F27" s="38"/>
      <c r="G27" s="38"/>
      <c r="H27" s="38"/>
      <c r="I27" s="38"/>
      <c r="J27" s="38"/>
      <c r="K27" s="38"/>
      <c r="L27" s="38"/>
      <c r="M27" s="38"/>
      <c r="N27" s="38"/>
      <c r="O27" s="38"/>
      <c r="P27" s="38"/>
      <c r="Q27" s="39"/>
    </row>
    <row r="28" spans="1:18" ht="15.75" hidden="1" outlineLevel="1" thickTop="1">
      <c r="C28" s="144"/>
      <c r="D28" s="144"/>
      <c r="E28" s="144"/>
      <c r="F28" s="144"/>
      <c r="G28" s="144"/>
      <c r="H28" s="144"/>
      <c r="I28" s="144"/>
      <c r="J28" s="144"/>
      <c r="K28" s="144"/>
      <c r="L28" s="144"/>
      <c r="M28" s="144"/>
      <c r="N28" s="144"/>
      <c r="O28" s="144"/>
      <c r="P28" s="144"/>
      <c r="Q28" s="144"/>
    </row>
    <row r="29" spans="1:18" hidden="1" outlineLevel="1">
      <c r="C29" s="144"/>
      <c r="D29" s="144"/>
      <c r="E29" s="144"/>
      <c r="F29" s="144"/>
      <c r="G29" s="144"/>
      <c r="H29" s="144"/>
      <c r="I29" s="144"/>
      <c r="J29" s="144"/>
      <c r="K29" s="144"/>
      <c r="L29" s="144"/>
      <c r="M29" s="144"/>
      <c r="N29" s="144"/>
      <c r="O29" s="144"/>
      <c r="P29" s="144"/>
      <c r="Q29" s="144"/>
    </row>
    <row r="30" spans="1:18" hidden="1"/>
    <row r="31" spans="1:18" ht="18.75" hidden="1">
      <c r="A31" s="22" t="s">
        <v>38</v>
      </c>
      <c r="B31" s="23"/>
      <c r="C31" s="23" t="s">
        <v>39</v>
      </c>
      <c r="D31" s="23"/>
      <c r="E31" s="23"/>
      <c r="F31" s="23"/>
      <c r="G31" s="23"/>
      <c r="H31" s="23"/>
      <c r="I31" s="23"/>
      <c r="J31" s="23"/>
      <c r="K31" s="23"/>
      <c r="L31" s="23"/>
      <c r="M31" s="23"/>
      <c r="N31" s="23"/>
      <c r="O31" s="23"/>
      <c r="P31" s="23"/>
      <c r="Q31" s="23"/>
    </row>
    <row r="32" spans="1:18" ht="15.75" hidden="1" outlineLevel="1" thickBot="1"/>
    <row r="33" spans="1:17" hidden="1" outlineLevel="1">
      <c r="A33" s="40" t="s">
        <v>40</v>
      </c>
      <c r="B33" s="41" t="s">
        <v>41</v>
      </c>
      <c r="C33" s="180"/>
      <c r="D33" s="181"/>
      <c r="E33" s="181"/>
      <c r="F33" s="181"/>
      <c r="G33" s="181"/>
      <c r="H33" s="181"/>
      <c r="I33" s="181"/>
      <c r="J33" s="181"/>
      <c r="K33" s="181"/>
      <c r="L33" s="181"/>
      <c r="M33" s="181"/>
      <c r="N33" s="181"/>
      <c r="O33" s="181"/>
      <c r="P33" s="181"/>
      <c r="Q33" s="182"/>
    </row>
    <row r="34" spans="1:17" hidden="1" outlineLevel="1">
      <c r="A34" s="42"/>
      <c r="B34" s="29" t="s">
        <v>42</v>
      </c>
      <c r="C34" s="183"/>
      <c r="D34" s="184"/>
      <c r="E34" s="184"/>
      <c r="F34" s="184"/>
      <c r="G34" s="184"/>
      <c r="H34" s="184"/>
      <c r="I34" s="184"/>
      <c r="J34" s="184"/>
      <c r="K34" s="184"/>
      <c r="L34" s="184"/>
      <c r="M34" s="184"/>
      <c r="N34" s="185"/>
      <c r="O34" s="185"/>
      <c r="P34" s="185"/>
      <c r="Q34" s="186"/>
    </row>
    <row r="35" spans="1:17" hidden="1" outlineLevel="1">
      <c r="A35" s="42"/>
      <c r="B35" s="29" t="s">
        <v>43</v>
      </c>
      <c r="C35" s="187"/>
      <c r="D35" s="185"/>
      <c r="E35" s="185"/>
      <c r="F35" s="185"/>
      <c r="G35" s="184"/>
      <c r="H35" s="188"/>
      <c r="I35" s="29" t="s">
        <v>44</v>
      </c>
      <c r="J35" s="183"/>
      <c r="K35" s="184"/>
      <c r="L35" s="188"/>
      <c r="M35" s="29" t="s">
        <v>45</v>
      </c>
      <c r="N35" s="196"/>
      <c r="O35" s="190"/>
      <c r="P35" s="190"/>
      <c r="Q35" s="191"/>
    </row>
    <row r="36" spans="1:17" hidden="1" outlineLevel="1">
      <c r="A36" s="42"/>
      <c r="B36" s="29" t="s">
        <v>46</v>
      </c>
      <c r="C36" s="196"/>
      <c r="D36" s="190"/>
      <c r="E36" s="190"/>
      <c r="F36" s="197"/>
      <c r="G36" s="29"/>
      <c r="H36" s="29"/>
      <c r="I36" s="29"/>
      <c r="J36" s="29"/>
      <c r="K36" s="29"/>
      <c r="L36" s="29"/>
      <c r="M36" s="29"/>
      <c r="N36" s="29"/>
      <c r="O36" s="29"/>
      <c r="P36" s="29"/>
      <c r="Q36" s="43"/>
    </row>
    <row r="37" spans="1:17" hidden="1" outlineLevel="1">
      <c r="A37" s="42"/>
      <c r="B37" s="44" t="s">
        <v>47</v>
      </c>
      <c r="C37" s="183"/>
      <c r="D37" s="184"/>
      <c r="E37" s="184"/>
      <c r="F37" s="184"/>
      <c r="G37" s="184"/>
      <c r="H37" s="184"/>
      <c r="I37" s="184"/>
      <c r="J37" s="184"/>
      <c r="K37" s="184"/>
      <c r="L37" s="184"/>
      <c r="M37" s="184"/>
      <c r="N37" s="185"/>
      <c r="O37" s="185"/>
      <c r="P37" s="185"/>
      <c r="Q37" s="186"/>
    </row>
    <row r="38" spans="1:17" hidden="1" outlineLevel="1">
      <c r="A38" s="42"/>
      <c r="B38" s="29"/>
      <c r="C38" s="29"/>
      <c r="D38" s="29"/>
      <c r="E38" s="29"/>
      <c r="F38" s="29"/>
      <c r="G38" s="29"/>
      <c r="H38" s="29"/>
      <c r="I38" s="29"/>
      <c r="J38" s="29"/>
      <c r="K38" s="29"/>
      <c r="L38" s="29"/>
      <c r="M38" s="29"/>
      <c r="N38" s="29"/>
      <c r="O38" s="29"/>
      <c r="P38" s="29"/>
      <c r="Q38" s="43"/>
    </row>
    <row r="39" spans="1:17" hidden="1" outlineLevel="1">
      <c r="A39" s="42"/>
      <c r="B39" s="29" t="s">
        <v>48</v>
      </c>
      <c r="C39" s="29" t="s">
        <v>49</v>
      </c>
      <c r="D39" s="29"/>
      <c r="E39" s="29"/>
      <c r="F39" s="29"/>
      <c r="G39" s="29"/>
      <c r="H39" s="31" t="s">
        <v>50</v>
      </c>
      <c r="I39" s="29"/>
      <c r="J39" s="29"/>
      <c r="K39" s="29"/>
      <c r="L39" s="29" t="s">
        <v>51</v>
      </c>
      <c r="M39" s="29"/>
      <c r="N39" s="29"/>
      <c r="O39" s="29"/>
      <c r="P39" s="29"/>
      <c r="Q39" s="45" t="s">
        <v>50</v>
      </c>
    </row>
    <row r="40" spans="1:17" hidden="1" outlineLevel="1">
      <c r="A40" s="42"/>
      <c r="B40" s="46" t="str">
        <f>IF(AND(H39="Y",Q39="Y",K40="N",Q40="N"),"Actual", "Estimated")</f>
        <v>Estimated</v>
      </c>
      <c r="C40" s="29" t="s">
        <v>52</v>
      </c>
      <c r="D40" s="29"/>
      <c r="E40" s="29"/>
      <c r="F40" s="29"/>
      <c r="G40" s="29"/>
      <c r="H40" s="29"/>
      <c r="I40" s="29"/>
      <c r="J40" s="29"/>
      <c r="K40" s="31" t="s">
        <v>50</v>
      </c>
      <c r="L40" s="29" t="s">
        <v>53</v>
      </c>
      <c r="M40" s="29"/>
      <c r="N40" s="29"/>
      <c r="O40" s="29"/>
      <c r="P40" s="29"/>
      <c r="Q40" s="45" t="s">
        <v>50</v>
      </c>
    </row>
    <row r="41" spans="1:17" hidden="1" outlineLevel="1">
      <c r="A41" s="42"/>
      <c r="B41" s="29"/>
      <c r="C41" s="29"/>
      <c r="D41" s="29"/>
      <c r="E41" s="29"/>
      <c r="F41" s="29"/>
      <c r="G41" s="29"/>
      <c r="H41" s="29"/>
      <c r="I41" s="29"/>
      <c r="J41" s="29"/>
      <c r="K41" s="29"/>
      <c r="L41" s="29"/>
      <c r="M41" s="29"/>
      <c r="N41" s="29"/>
      <c r="O41" s="29"/>
      <c r="P41" s="29"/>
      <c r="Q41" s="43"/>
    </row>
    <row r="42" spans="1:17" hidden="1" outlineLevel="1">
      <c r="A42" s="42"/>
      <c r="B42" s="47" t="s">
        <v>54</v>
      </c>
      <c r="C42" s="48" t="s">
        <v>55</v>
      </c>
      <c r="D42" s="48"/>
      <c r="E42" s="48"/>
      <c r="F42" s="48"/>
      <c r="G42" s="48"/>
      <c r="H42" s="48"/>
      <c r="I42" s="48"/>
      <c r="J42" s="29"/>
      <c r="K42" s="49" t="s">
        <v>56</v>
      </c>
      <c r="L42" s="49"/>
      <c r="M42" s="49"/>
      <c r="N42" s="49"/>
      <c r="O42" s="49"/>
      <c r="P42" s="49"/>
      <c r="Q42" s="43"/>
    </row>
    <row r="43" spans="1:17" hidden="1" outlineLevel="1">
      <c r="A43" s="42"/>
      <c r="B43" s="29" t="s">
        <v>57</v>
      </c>
      <c r="C43" s="50"/>
      <c r="D43" s="51" t="s">
        <v>58</v>
      </c>
      <c r="E43" s="50" t="s">
        <v>59</v>
      </c>
      <c r="H43" s="29"/>
      <c r="I43" s="29"/>
      <c r="J43" s="29"/>
      <c r="K43" s="50"/>
      <c r="L43" s="29" t="s">
        <v>58</v>
      </c>
      <c r="M43" s="29"/>
      <c r="N43" s="50"/>
      <c r="O43" s="29"/>
      <c r="P43" s="29"/>
      <c r="Q43" s="43"/>
    </row>
    <row r="44" spans="1:17" hidden="1" outlineLevel="1">
      <c r="A44" s="42"/>
      <c r="B44" s="29"/>
      <c r="C44" s="29"/>
      <c r="D44" s="29"/>
      <c r="E44" s="29"/>
      <c r="F44" s="29"/>
      <c r="G44" s="29"/>
      <c r="H44" s="29"/>
      <c r="I44" s="29"/>
      <c r="J44" s="29"/>
      <c r="K44" s="198" t="str">
        <f>IF(OR(K43&lt;&gt;"Real",N43&lt;&gt;"2014/15"),"** Note: Data required to be reported in Real $ @ Jun14.  Escalate using standard CPI assumptions","OK - no escalation required")</f>
        <v>** Note: Data required to be reported in Real $ @ Jun14.  Escalate using standard CPI assumptions</v>
      </c>
      <c r="L44" s="198"/>
      <c r="M44" s="198"/>
      <c r="N44" s="198"/>
      <c r="O44" s="198"/>
      <c r="P44" s="198"/>
      <c r="Q44" s="199"/>
    </row>
    <row r="45" spans="1:17" hidden="1" outlineLevel="1">
      <c r="A45" s="42"/>
      <c r="B45" s="29"/>
      <c r="C45" s="29"/>
      <c r="D45" s="29"/>
      <c r="E45" s="29"/>
      <c r="F45" s="29"/>
      <c r="G45" s="29"/>
      <c r="H45" s="29"/>
      <c r="I45" s="29"/>
      <c r="J45" s="29"/>
      <c r="K45" s="29"/>
      <c r="L45" s="29"/>
      <c r="M45" s="29"/>
      <c r="N45" s="29"/>
      <c r="O45" s="29"/>
      <c r="P45" s="29"/>
      <c r="Q45" s="43"/>
    </row>
    <row r="46" spans="1:17" hidden="1" outlineLevel="1">
      <c r="A46" s="42"/>
      <c r="B46" s="29" t="s">
        <v>60</v>
      </c>
      <c r="C46" s="50"/>
      <c r="D46" s="29"/>
      <c r="E46" s="29"/>
      <c r="F46" s="29" t="s">
        <v>61</v>
      </c>
      <c r="G46" s="29"/>
      <c r="H46" s="200"/>
      <c r="I46" s="200"/>
      <c r="J46" s="29"/>
      <c r="K46" s="29" t="s">
        <v>62</v>
      </c>
      <c r="L46" s="29"/>
      <c r="M46" s="29"/>
      <c r="N46" s="200"/>
      <c r="O46" s="200"/>
      <c r="P46" s="29"/>
      <c r="Q46" s="43"/>
    </row>
    <row r="47" spans="1:17" hidden="1" outlineLevel="1">
      <c r="A47" s="42"/>
      <c r="B47" s="29"/>
      <c r="C47" s="29"/>
      <c r="D47" s="29"/>
      <c r="E47" s="29"/>
      <c r="F47" s="29"/>
      <c r="G47" s="29"/>
      <c r="H47" s="29"/>
      <c r="I47" s="29"/>
      <c r="J47" s="29"/>
      <c r="K47" s="29"/>
      <c r="L47" s="29"/>
      <c r="M47" s="29"/>
      <c r="N47" s="29"/>
      <c r="O47" s="29"/>
      <c r="P47" s="29"/>
      <c r="Q47" s="43"/>
    </row>
    <row r="48" spans="1:17" hidden="1" outlineLevel="1">
      <c r="A48" s="42"/>
      <c r="B48" s="29" t="s">
        <v>63</v>
      </c>
      <c r="C48" s="192"/>
      <c r="D48" s="193"/>
      <c r="E48" s="194"/>
      <c r="F48" s="194"/>
      <c r="G48" s="194"/>
      <c r="H48" s="194"/>
      <c r="I48" s="194"/>
      <c r="J48" s="194"/>
      <c r="K48" s="194"/>
      <c r="L48" s="194"/>
      <c r="M48" s="194"/>
      <c r="N48" s="194"/>
      <c r="O48" s="194"/>
      <c r="P48" s="194"/>
      <c r="Q48" s="195"/>
    </row>
    <row r="49" spans="1:17" hidden="1" outlineLevel="1">
      <c r="A49" s="42"/>
      <c r="B49" s="29" t="s">
        <v>64</v>
      </c>
      <c r="C49" s="29"/>
      <c r="D49" s="29"/>
      <c r="E49" s="29"/>
      <c r="F49" s="29"/>
      <c r="G49" s="29"/>
      <c r="H49" s="29"/>
      <c r="I49" s="29"/>
      <c r="J49" s="29"/>
      <c r="K49" s="29"/>
      <c r="L49" s="29"/>
      <c r="M49" s="29"/>
      <c r="N49" s="29"/>
      <c r="O49" s="29"/>
      <c r="P49" s="29"/>
      <c r="Q49" s="43"/>
    </row>
    <row r="50" spans="1:17" ht="15.75" hidden="1" outlineLevel="1" thickBot="1">
      <c r="A50" s="52"/>
      <c r="B50" s="53"/>
      <c r="C50" s="53"/>
      <c r="D50" s="53"/>
      <c r="E50" s="53"/>
      <c r="F50" s="53"/>
      <c r="G50" s="53"/>
      <c r="H50" s="53"/>
      <c r="I50" s="53"/>
      <c r="J50" s="53"/>
      <c r="K50" s="53"/>
      <c r="L50" s="53"/>
      <c r="M50" s="53"/>
      <c r="N50" s="53"/>
      <c r="O50" s="53"/>
      <c r="P50" s="53"/>
      <c r="Q50" s="54"/>
    </row>
    <row r="51" spans="1:17" ht="15.75" hidden="1" outlineLevel="1" thickBot="1"/>
    <row r="52" spans="1:17" hidden="1" outlineLevel="1">
      <c r="A52" s="40" t="s">
        <v>65</v>
      </c>
      <c r="B52" s="41" t="s">
        <v>41</v>
      </c>
      <c r="C52" s="180"/>
      <c r="D52" s="181"/>
      <c r="E52" s="181"/>
      <c r="F52" s="181"/>
      <c r="G52" s="181"/>
      <c r="H52" s="181"/>
      <c r="I52" s="181"/>
      <c r="J52" s="181"/>
      <c r="K52" s="181"/>
      <c r="L52" s="181"/>
      <c r="M52" s="181"/>
      <c r="N52" s="181"/>
      <c r="O52" s="181"/>
      <c r="P52" s="181"/>
      <c r="Q52" s="182"/>
    </row>
    <row r="53" spans="1:17" hidden="1" outlineLevel="1">
      <c r="A53" s="42"/>
      <c r="B53" s="29" t="s">
        <v>42</v>
      </c>
      <c r="C53" s="183"/>
      <c r="D53" s="184"/>
      <c r="E53" s="184"/>
      <c r="F53" s="184"/>
      <c r="G53" s="184"/>
      <c r="H53" s="184"/>
      <c r="I53" s="184"/>
      <c r="J53" s="184"/>
      <c r="K53" s="184"/>
      <c r="L53" s="184"/>
      <c r="M53" s="184"/>
      <c r="N53" s="185"/>
      <c r="O53" s="185"/>
      <c r="P53" s="185"/>
      <c r="Q53" s="186"/>
    </row>
    <row r="54" spans="1:17" hidden="1" outlineLevel="1">
      <c r="A54" s="42"/>
      <c r="B54" s="29" t="s">
        <v>43</v>
      </c>
      <c r="C54" s="187"/>
      <c r="D54" s="185"/>
      <c r="E54" s="185"/>
      <c r="F54" s="185"/>
      <c r="G54" s="184"/>
      <c r="H54" s="188"/>
      <c r="I54" s="29" t="s">
        <v>44</v>
      </c>
      <c r="J54" s="183"/>
      <c r="K54" s="184"/>
      <c r="L54" s="188"/>
      <c r="M54" s="29" t="s">
        <v>45</v>
      </c>
      <c r="N54" s="196"/>
      <c r="O54" s="190"/>
      <c r="P54" s="190"/>
      <c r="Q54" s="191"/>
    </row>
    <row r="55" spans="1:17" hidden="1" outlineLevel="1">
      <c r="A55" s="42"/>
      <c r="B55" s="29" t="s">
        <v>46</v>
      </c>
      <c r="C55" s="196"/>
      <c r="D55" s="190"/>
      <c r="E55" s="190"/>
      <c r="F55" s="197"/>
      <c r="G55" s="29"/>
      <c r="H55" s="29"/>
      <c r="I55" s="29"/>
      <c r="J55" s="29"/>
      <c r="K55" s="29"/>
      <c r="L55" s="29"/>
      <c r="M55" s="29"/>
      <c r="N55" s="29"/>
      <c r="O55" s="29"/>
      <c r="P55" s="29"/>
      <c r="Q55" s="43"/>
    </row>
    <row r="56" spans="1:17" hidden="1" outlineLevel="1">
      <c r="A56" s="42"/>
      <c r="B56" s="44" t="s">
        <v>47</v>
      </c>
      <c r="C56" s="183"/>
      <c r="D56" s="184"/>
      <c r="E56" s="184"/>
      <c r="F56" s="184"/>
      <c r="G56" s="184"/>
      <c r="H56" s="184"/>
      <c r="I56" s="184"/>
      <c r="J56" s="184"/>
      <c r="K56" s="184"/>
      <c r="L56" s="184"/>
      <c r="M56" s="184"/>
      <c r="N56" s="185"/>
      <c r="O56" s="185"/>
      <c r="P56" s="185"/>
      <c r="Q56" s="186"/>
    </row>
    <row r="57" spans="1:17" hidden="1" outlineLevel="1">
      <c r="A57" s="42"/>
      <c r="B57" s="29"/>
      <c r="C57" s="29"/>
      <c r="D57" s="29"/>
      <c r="E57" s="29"/>
      <c r="F57" s="29"/>
      <c r="G57" s="29"/>
      <c r="H57" s="29"/>
      <c r="I57" s="29"/>
      <c r="J57" s="29"/>
      <c r="K57" s="29"/>
      <c r="L57" s="29"/>
      <c r="M57" s="29"/>
      <c r="N57" s="29"/>
      <c r="O57" s="29"/>
      <c r="P57" s="29"/>
      <c r="Q57" s="43"/>
    </row>
    <row r="58" spans="1:17" hidden="1" outlineLevel="1">
      <c r="A58" s="42"/>
      <c r="B58" s="29" t="s">
        <v>48</v>
      </c>
      <c r="C58" s="29" t="s">
        <v>49</v>
      </c>
      <c r="D58" s="29"/>
      <c r="E58" s="29"/>
      <c r="F58" s="29"/>
      <c r="G58" s="29"/>
      <c r="H58" s="31" t="s">
        <v>50</v>
      </c>
      <c r="I58" s="29"/>
      <c r="J58" s="29"/>
      <c r="K58" s="29"/>
      <c r="L58" s="29" t="s">
        <v>51</v>
      </c>
      <c r="M58" s="29"/>
      <c r="N58" s="29"/>
      <c r="O58" s="29"/>
      <c r="P58" s="29"/>
      <c r="Q58" s="45" t="s">
        <v>50</v>
      </c>
    </row>
    <row r="59" spans="1:17" hidden="1" outlineLevel="1">
      <c r="A59" s="42"/>
      <c r="B59" s="46" t="str">
        <f>IF(AND(H58="Y",Q58="Y",K59="N",Q59="N"),"Actual", "Estimated")</f>
        <v>Estimated</v>
      </c>
      <c r="C59" s="29" t="s">
        <v>52</v>
      </c>
      <c r="D59" s="29"/>
      <c r="E59" s="29"/>
      <c r="F59" s="29"/>
      <c r="G59" s="29"/>
      <c r="H59" s="29"/>
      <c r="I59" s="29"/>
      <c r="J59" s="29"/>
      <c r="K59" s="31" t="s">
        <v>50</v>
      </c>
      <c r="L59" s="29" t="s">
        <v>53</v>
      </c>
      <c r="M59" s="29"/>
      <c r="N59" s="29"/>
      <c r="O59" s="29"/>
      <c r="P59" s="29"/>
      <c r="Q59" s="45" t="s">
        <v>50</v>
      </c>
    </row>
    <row r="60" spans="1:17" hidden="1" outlineLevel="1">
      <c r="A60" s="42"/>
      <c r="B60" s="29"/>
      <c r="C60" s="29"/>
      <c r="D60" s="29"/>
      <c r="E60" s="29"/>
      <c r="F60" s="29"/>
      <c r="G60" s="29"/>
      <c r="H60" s="29"/>
      <c r="I60" s="29"/>
      <c r="J60" s="29"/>
      <c r="K60" s="29"/>
      <c r="L60" s="29"/>
      <c r="M60" s="29"/>
      <c r="N60" s="29"/>
      <c r="O60" s="29"/>
      <c r="P60" s="29"/>
      <c r="Q60" s="43"/>
    </row>
    <row r="61" spans="1:17" hidden="1" outlineLevel="1">
      <c r="A61" s="42"/>
      <c r="B61" s="47" t="s">
        <v>54</v>
      </c>
      <c r="C61" s="48" t="s">
        <v>55</v>
      </c>
      <c r="D61" s="48"/>
      <c r="E61" s="48"/>
      <c r="F61" s="48"/>
      <c r="G61" s="48"/>
      <c r="H61" s="48"/>
      <c r="I61" s="48"/>
      <c r="J61" s="29"/>
      <c r="K61" s="49" t="s">
        <v>56</v>
      </c>
      <c r="L61" s="49"/>
      <c r="M61" s="49"/>
      <c r="N61" s="49"/>
      <c r="O61" s="49"/>
      <c r="P61" s="49"/>
      <c r="Q61" s="43"/>
    </row>
    <row r="62" spans="1:17" hidden="1" outlineLevel="1">
      <c r="A62" s="42"/>
      <c r="B62" s="29" t="s">
        <v>57</v>
      </c>
      <c r="C62" s="50"/>
      <c r="D62" s="51" t="s">
        <v>58</v>
      </c>
      <c r="E62" s="50" t="s">
        <v>59</v>
      </c>
      <c r="H62" s="29"/>
      <c r="I62" s="29"/>
      <c r="J62" s="29"/>
      <c r="K62" s="50"/>
      <c r="L62" s="29" t="s">
        <v>58</v>
      </c>
      <c r="M62" s="29"/>
      <c r="N62" s="50"/>
      <c r="O62" s="29"/>
      <c r="P62" s="29"/>
      <c r="Q62" s="43"/>
    </row>
    <row r="63" spans="1:17" hidden="1" outlineLevel="1">
      <c r="A63" s="42"/>
      <c r="B63" s="29"/>
      <c r="C63" s="29"/>
      <c r="D63" s="29"/>
      <c r="E63" s="29"/>
      <c r="F63" s="29"/>
      <c r="G63" s="29"/>
      <c r="H63" s="29"/>
      <c r="I63" s="29"/>
      <c r="J63" s="29"/>
      <c r="K63" s="198" t="str">
        <f>IF(OR(K62&lt;&gt;"Real",N62&lt;&gt;"2014/15"),"** Note: Data required to be reported in Real $ @ Jun14.  Escalate using standard CPI assumptions","OK - no escalation required")</f>
        <v>** Note: Data required to be reported in Real $ @ Jun14.  Escalate using standard CPI assumptions</v>
      </c>
      <c r="L63" s="198"/>
      <c r="M63" s="198"/>
      <c r="N63" s="198"/>
      <c r="O63" s="198"/>
      <c r="P63" s="198"/>
      <c r="Q63" s="199"/>
    </row>
    <row r="64" spans="1:17" hidden="1" outlineLevel="1">
      <c r="A64" s="42"/>
      <c r="B64" s="29"/>
      <c r="C64" s="29"/>
      <c r="D64" s="29"/>
      <c r="E64" s="29"/>
      <c r="F64" s="29"/>
      <c r="G64" s="29"/>
      <c r="H64" s="29"/>
      <c r="I64" s="29"/>
      <c r="J64" s="29"/>
      <c r="K64" s="29"/>
      <c r="L64" s="29"/>
      <c r="M64" s="29"/>
      <c r="N64" s="29"/>
      <c r="O64" s="29"/>
      <c r="P64" s="29"/>
      <c r="Q64" s="43"/>
    </row>
    <row r="65" spans="1:17" hidden="1" outlineLevel="1">
      <c r="A65" s="42"/>
      <c r="B65" s="29" t="s">
        <v>60</v>
      </c>
      <c r="C65" s="50"/>
      <c r="D65" s="29"/>
      <c r="E65" s="29"/>
      <c r="F65" s="29" t="s">
        <v>61</v>
      </c>
      <c r="G65" s="29"/>
      <c r="H65" s="200"/>
      <c r="I65" s="200"/>
      <c r="J65" s="29"/>
      <c r="K65" s="29" t="s">
        <v>62</v>
      </c>
      <c r="L65" s="29"/>
      <c r="M65" s="29"/>
      <c r="N65" s="200"/>
      <c r="O65" s="200"/>
      <c r="P65" s="29"/>
      <c r="Q65" s="43"/>
    </row>
    <row r="66" spans="1:17" hidden="1" outlineLevel="1">
      <c r="A66" s="42"/>
      <c r="B66" s="29"/>
      <c r="C66" s="29"/>
      <c r="D66" s="29"/>
      <c r="E66" s="29"/>
      <c r="F66" s="29"/>
      <c r="G66" s="29"/>
      <c r="H66" s="29"/>
      <c r="I66" s="29"/>
      <c r="J66" s="29"/>
      <c r="K66" s="29"/>
      <c r="L66" s="29"/>
      <c r="M66" s="29"/>
      <c r="N66" s="29"/>
      <c r="O66" s="29"/>
      <c r="P66" s="29"/>
      <c r="Q66" s="43"/>
    </row>
    <row r="67" spans="1:17" hidden="1" outlineLevel="1">
      <c r="A67" s="42"/>
      <c r="B67" s="29" t="s">
        <v>63</v>
      </c>
      <c r="C67" s="192"/>
      <c r="D67" s="193"/>
      <c r="E67" s="194"/>
      <c r="F67" s="194"/>
      <c r="G67" s="194"/>
      <c r="H67" s="194"/>
      <c r="I67" s="194"/>
      <c r="J67" s="194"/>
      <c r="K67" s="194"/>
      <c r="L67" s="194"/>
      <c r="M67" s="194"/>
      <c r="N67" s="194"/>
      <c r="O67" s="194"/>
      <c r="P67" s="194"/>
      <c r="Q67" s="195"/>
    </row>
    <row r="68" spans="1:17" hidden="1" outlineLevel="1">
      <c r="A68" s="42"/>
      <c r="B68" s="29" t="s">
        <v>64</v>
      </c>
      <c r="C68" s="29"/>
      <c r="D68" s="29"/>
      <c r="E68" s="29"/>
      <c r="F68" s="29"/>
      <c r="G68" s="29"/>
      <c r="H68" s="29"/>
      <c r="I68" s="29"/>
      <c r="J68" s="29"/>
      <c r="K68" s="29"/>
      <c r="L68" s="29"/>
      <c r="M68" s="29"/>
      <c r="N68" s="29"/>
      <c r="O68" s="29"/>
      <c r="P68" s="29"/>
      <c r="Q68" s="43"/>
    </row>
    <row r="69" spans="1:17" ht="15.75" hidden="1" outlineLevel="1" thickBot="1">
      <c r="A69" s="52"/>
      <c r="B69" s="53"/>
      <c r="C69" s="53"/>
      <c r="D69" s="53"/>
      <c r="E69" s="53"/>
      <c r="F69" s="53"/>
      <c r="G69" s="53"/>
      <c r="H69" s="53"/>
      <c r="I69" s="53"/>
      <c r="J69" s="53"/>
      <c r="K69" s="53"/>
      <c r="L69" s="53"/>
      <c r="M69" s="53"/>
      <c r="N69" s="53"/>
      <c r="O69" s="53"/>
      <c r="P69" s="53"/>
      <c r="Q69" s="54"/>
    </row>
    <row r="70" spans="1:17" ht="15.75" hidden="1" outlineLevel="1" thickBot="1"/>
    <row r="71" spans="1:17" ht="15.75" hidden="1" outlineLevel="1" thickBot="1">
      <c r="A71" s="55" t="s">
        <v>66</v>
      </c>
      <c r="B71" s="56"/>
      <c r="C71" s="56"/>
      <c r="D71" s="56"/>
      <c r="E71" s="56"/>
      <c r="F71" s="56"/>
      <c r="G71" s="56"/>
      <c r="H71" s="56"/>
      <c r="I71" s="56"/>
      <c r="J71" s="56"/>
      <c r="K71" s="56"/>
      <c r="L71" s="56"/>
      <c r="M71" s="56"/>
      <c r="N71" s="56"/>
      <c r="O71" s="56"/>
      <c r="P71" s="56"/>
      <c r="Q71" s="57"/>
    </row>
    <row r="72" spans="1:17" hidden="1"/>
  </sheetData>
  <mergeCells count="28">
    <mergeCell ref="K63:Q63"/>
    <mergeCell ref="H65:I65"/>
    <mergeCell ref="N65:O65"/>
    <mergeCell ref="C67:Q67"/>
    <mergeCell ref="C53:Q53"/>
    <mergeCell ref="C54:H54"/>
    <mergeCell ref="J54:L54"/>
    <mergeCell ref="N54:Q54"/>
    <mergeCell ref="C55:F55"/>
    <mergeCell ref="C56:Q56"/>
    <mergeCell ref="C52:Q52"/>
    <mergeCell ref="C33:Q33"/>
    <mergeCell ref="C34:Q34"/>
    <mergeCell ref="C35:H35"/>
    <mergeCell ref="J35:L35"/>
    <mergeCell ref="N35:Q35"/>
    <mergeCell ref="C36:F36"/>
    <mergeCell ref="C37:Q37"/>
    <mergeCell ref="K44:Q44"/>
    <mergeCell ref="H46:I46"/>
    <mergeCell ref="N46:O46"/>
    <mergeCell ref="C48:Q48"/>
    <mergeCell ref="C25:Q25"/>
    <mergeCell ref="B9:Q9"/>
    <mergeCell ref="E12:Q13"/>
    <mergeCell ref="E15:Q16"/>
    <mergeCell ref="E18:Q19"/>
    <mergeCell ref="B21:Q23"/>
  </mergeCells>
  <conditionalFormatting sqref="B7">
    <cfRule type="cellIs" dxfId="101" priority="18" operator="equal">
      <formula>"Actual"</formula>
    </cfRule>
  </conditionalFormatting>
  <conditionalFormatting sqref="H43:I43 D43:E43">
    <cfRule type="expression" dxfId="100" priority="14">
      <formula>($C43="Nominal")</formula>
    </cfRule>
  </conditionalFormatting>
  <conditionalFormatting sqref="K43">
    <cfRule type="cellIs" dxfId="99" priority="12" operator="equal">
      <formula>"Real"</formula>
    </cfRule>
    <cfRule type="cellIs" dxfId="98" priority="13" operator="equal">
      <formula>"Nominal"</formula>
    </cfRule>
  </conditionalFormatting>
  <conditionalFormatting sqref="L43:P43">
    <cfRule type="expression" dxfId="97" priority="11">
      <formula>($K43="Nominal")</formula>
    </cfRule>
  </conditionalFormatting>
  <conditionalFormatting sqref="K44">
    <cfRule type="cellIs" dxfId="96" priority="10" operator="equal">
      <formula>"OK"</formula>
    </cfRule>
  </conditionalFormatting>
  <conditionalFormatting sqref="B40">
    <cfRule type="cellIs" dxfId="95" priority="17" operator="equal">
      <formula>"Actual"</formula>
    </cfRule>
  </conditionalFormatting>
  <conditionalFormatting sqref="C43">
    <cfRule type="cellIs" dxfId="94" priority="15" operator="equal">
      <formula>"Real"</formula>
    </cfRule>
    <cfRule type="cellIs" dxfId="93" priority="16" operator="equal">
      <formula>"Nominal"</formula>
    </cfRule>
  </conditionalFormatting>
  <conditionalFormatting sqref="B14:Q14 B12:E12 B13:D13 B17:Q17 B15:E15 B16:D16 B19:D19 B18:E18">
    <cfRule type="expression" dxfId="92" priority="9">
      <formula>($C$11="Y")</formula>
    </cfRule>
  </conditionalFormatting>
  <conditionalFormatting sqref="H62:I62 D62:E62">
    <cfRule type="expression" dxfId="91" priority="5">
      <formula>($C62="Nominal")</formula>
    </cfRule>
  </conditionalFormatting>
  <conditionalFormatting sqref="K62">
    <cfRule type="cellIs" dxfId="90" priority="3" operator="equal">
      <formula>"Real"</formula>
    </cfRule>
    <cfRule type="cellIs" dxfId="89" priority="4" operator="equal">
      <formula>"Nominal"</formula>
    </cfRule>
  </conditionalFormatting>
  <conditionalFormatting sqref="L62:P62">
    <cfRule type="expression" dxfId="88" priority="2">
      <formula>($K62="Nominal")</formula>
    </cfRule>
  </conditionalFormatting>
  <conditionalFormatting sqref="K63">
    <cfRule type="cellIs" dxfId="87" priority="1" operator="equal">
      <formula>"OK"</formula>
    </cfRule>
  </conditionalFormatting>
  <conditionalFormatting sqref="B59">
    <cfRule type="cellIs" dxfId="86" priority="8" operator="equal">
      <formula>"Actual"</formula>
    </cfRule>
  </conditionalFormatting>
  <conditionalFormatting sqref="C62">
    <cfRule type="cellIs" dxfId="85" priority="6" operator="equal">
      <formula>"Real"</formula>
    </cfRule>
    <cfRule type="cellIs" dxfId="84" priority="7" operator="equal">
      <formula>"Nominal"</formula>
    </cfRule>
  </conditionalFormatting>
  <dataValidations count="5">
    <dataValidation type="list" allowBlank="1" showInputMessage="1" showErrorMessage="1" sqref="C43 K43 C62 K62">
      <formula1>"Real,Nominal"</formula1>
    </dataValidation>
    <dataValidation type="list" allowBlank="1" showInputMessage="1" showErrorMessage="1" sqref="E43 N43 E62 N62">
      <formula1>"NA,2008/09,2009/10,2010/11,2011/12,2012/13,2013/14,2014/15, 2015/16"</formula1>
    </dataValidation>
    <dataValidation type="list" allowBlank="1" showInputMessage="1" showErrorMessage="1" sqref="C46 C65">
      <formula1>"1s,10s,1000s,1Ms,other"</formula1>
    </dataValidation>
    <dataValidation type="list" allowBlank="1" showInputMessage="1" showErrorMessage="1" sqref="N46:O46 N65:O65">
      <formula1>"Labour only,Materials only,Contracted serv only,Total cost"</formula1>
    </dataValidation>
    <dataValidation type="list" allowBlank="1" showInputMessage="1" showErrorMessage="1" sqref="H46 H65">
      <formula1>"None - Direct costs only,Directly attributable,Network overheads,Corporate overheads"</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view="pageBreakPreview" zoomScale="90" zoomScaleNormal="80" zoomScaleSheetLayoutView="90" workbookViewId="0">
      <selection activeCell="K44" sqref="K44:Q44"/>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7.3 : Obligations, requirements &amp; standards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7.3</v>
      </c>
      <c r="B5" s="12" t="s">
        <v>226</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270" t="s">
        <v>383</v>
      </c>
      <c r="C21" s="271"/>
      <c r="D21" s="271"/>
      <c r="E21" s="271"/>
      <c r="F21" s="271"/>
      <c r="G21" s="271"/>
      <c r="H21" s="271"/>
      <c r="I21" s="271"/>
      <c r="J21" s="271"/>
      <c r="K21" s="271"/>
      <c r="L21" s="271"/>
      <c r="M21" s="271"/>
      <c r="N21" s="271"/>
      <c r="O21" s="271"/>
      <c r="P21" s="271"/>
      <c r="Q21" s="272"/>
      <c r="R21" s="61"/>
    </row>
    <row r="22" spans="1:18" outlineLevel="1">
      <c r="A22" s="28"/>
      <c r="B22" s="273"/>
      <c r="C22" s="274"/>
      <c r="D22" s="274"/>
      <c r="E22" s="274"/>
      <c r="F22" s="274"/>
      <c r="G22" s="274"/>
      <c r="H22" s="274"/>
      <c r="I22" s="274"/>
      <c r="J22" s="274"/>
      <c r="K22" s="274"/>
      <c r="L22" s="274"/>
      <c r="M22" s="274"/>
      <c r="N22" s="274"/>
      <c r="O22" s="274"/>
      <c r="P22" s="274"/>
      <c r="Q22" s="275"/>
    </row>
    <row r="23" spans="1:18" outlineLevel="1">
      <c r="A23" s="28"/>
      <c r="B23" s="276"/>
      <c r="C23" s="277"/>
      <c r="D23" s="277"/>
      <c r="E23" s="277"/>
      <c r="F23" s="277"/>
      <c r="G23" s="277"/>
      <c r="H23" s="277"/>
      <c r="I23" s="277"/>
      <c r="J23" s="277"/>
      <c r="K23" s="277"/>
      <c r="L23" s="277"/>
      <c r="M23" s="277"/>
      <c r="N23" s="277"/>
      <c r="O23" s="277"/>
      <c r="P23" s="277"/>
      <c r="Q23" s="278"/>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outlineLevel="1" thickTop="1">
      <c r="A26" s="35"/>
      <c r="C26" s="35"/>
      <c r="D26" s="35"/>
      <c r="E26" s="35"/>
      <c r="F26" s="35"/>
      <c r="G26" s="35"/>
      <c r="H26" s="35"/>
      <c r="I26" s="35"/>
      <c r="J26" s="35"/>
      <c r="K26" s="35"/>
      <c r="L26" s="35"/>
      <c r="M26" s="35"/>
      <c r="N26" s="35"/>
      <c r="O26" s="35"/>
      <c r="P26" s="35"/>
      <c r="Q26" s="35"/>
    </row>
    <row r="27" spans="1:18" ht="16.5" hidden="1" outlineLevel="1" thickTop="1" thickBot="1">
      <c r="A27" s="36" t="s">
        <v>37</v>
      </c>
      <c r="B27" s="37"/>
      <c r="C27" s="38"/>
      <c r="D27" s="38"/>
      <c r="E27" s="38"/>
      <c r="F27" s="38"/>
      <c r="G27" s="38"/>
      <c r="H27" s="38"/>
      <c r="I27" s="38"/>
      <c r="J27" s="38"/>
      <c r="K27" s="38"/>
      <c r="L27" s="38"/>
      <c r="M27" s="38"/>
      <c r="N27" s="38"/>
      <c r="O27" s="38"/>
      <c r="P27" s="38"/>
      <c r="Q27" s="39"/>
    </row>
    <row r="28" spans="1:18" outlineLevel="1">
      <c r="C28" s="35"/>
      <c r="D28" s="35"/>
      <c r="E28" s="35"/>
      <c r="F28" s="35"/>
      <c r="G28" s="35"/>
      <c r="H28" s="35"/>
      <c r="I28" s="35"/>
      <c r="J28" s="35"/>
      <c r="K28" s="35"/>
      <c r="L28" s="35"/>
      <c r="M28" s="35"/>
      <c r="N28" s="35"/>
      <c r="O28" s="35"/>
      <c r="P28" s="35"/>
      <c r="Q28" s="35"/>
    </row>
    <row r="29" spans="1:18" outlineLevel="1">
      <c r="C29" s="35"/>
      <c r="D29" s="35"/>
      <c r="E29" s="35"/>
      <c r="F29" s="35"/>
      <c r="G29" s="35"/>
      <c r="H29" s="35"/>
      <c r="I29" s="35"/>
      <c r="J29" s="35"/>
      <c r="K29" s="35"/>
      <c r="L29" s="35"/>
      <c r="M29" s="35"/>
      <c r="N29" s="35"/>
      <c r="O29" s="35"/>
      <c r="P29" s="35"/>
      <c r="Q29" s="35"/>
    </row>
    <row r="31" spans="1:18" ht="18.75" hidden="1">
      <c r="A31" s="22" t="s">
        <v>38</v>
      </c>
      <c r="B31" s="23"/>
      <c r="C31" s="23" t="s">
        <v>39</v>
      </c>
      <c r="D31" s="23"/>
      <c r="E31" s="23"/>
      <c r="F31" s="23"/>
      <c r="G31" s="23"/>
      <c r="H31" s="23"/>
      <c r="I31" s="23"/>
      <c r="J31" s="23"/>
      <c r="K31" s="23"/>
      <c r="L31" s="23"/>
      <c r="M31" s="23"/>
      <c r="N31" s="23"/>
      <c r="O31" s="23"/>
      <c r="P31" s="23"/>
      <c r="Q31" s="23"/>
    </row>
    <row r="32" spans="1:18" ht="15.75" hidden="1" outlineLevel="1" thickBot="1"/>
    <row r="33" spans="1:17" hidden="1" outlineLevel="1">
      <c r="A33" s="40" t="s">
        <v>40</v>
      </c>
      <c r="B33" s="41" t="s">
        <v>41</v>
      </c>
      <c r="C33" s="180"/>
      <c r="D33" s="181"/>
      <c r="E33" s="181"/>
      <c r="F33" s="181"/>
      <c r="G33" s="181"/>
      <c r="H33" s="181"/>
      <c r="I33" s="181"/>
      <c r="J33" s="181"/>
      <c r="K33" s="181"/>
      <c r="L33" s="181"/>
      <c r="M33" s="181"/>
      <c r="N33" s="181"/>
      <c r="O33" s="181"/>
      <c r="P33" s="181"/>
      <c r="Q33" s="182"/>
    </row>
    <row r="34" spans="1:17" hidden="1" outlineLevel="1">
      <c r="A34" s="42"/>
      <c r="B34" s="29" t="s">
        <v>42</v>
      </c>
      <c r="C34" s="183"/>
      <c r="D34" s="184"/>
      <c r="E34" s="184"/>
      <c r="F34" s="184"/>
      <c r="G34" s="184"/>
      <c r="H34" s="184"/>
      <c r="I34" s="184"/>
      <c r="J34" s="184"/>
      <c r="K34" s="184"/>
      <c r="L34" s="184"/>
      <c r="M34" s="184"/>
      <c r="N34" s="185"/>
      <c r="O34" s="185"/>
      <c r="P34" s="185"/>
      <c r="Q34" s="186"/>
    </row>
    <row r="35" spans="1:17" hidden="1" outlineLevel="1">
      <c r="A35" s="42"/>
      <c r="B35" s="29" t="s">
        <v>43</v>
      </c>
      <c r="C35" s="187"/>
      <c r="D35" s="185"/>
      <c r="E35" s="185"/>
      <c r="F35" s="185"/>
      <c r="G35" s="184"/>
      <c r="H35" s="188"/>
      <c r="I35" s="29" t="s">
        <v>44</v>
      </c>
      <c r="J35" s="183"/>
      <c r="K35" s="184"/>
      <c r="L35" s="188"/>
      <c r="M35" s="29" t="s">
        <v>45</v>
      </c>
      <c r="N35" s="196"/>
      <c r="O35" s="190"/>
      <c r="P35" s="190"/>
      <c r="Q35" s="191"/>
    </row>
    <row r="36" spans="1:17" hidden="1" outlineLevel="1">
      <c r="A36" s="42"/>
      <c r="B36" s="29" t="s">
        <v>46</v>
      </c>
      <c r="C36" s="196"/>
      <c r="D36" s="190"/>
      <c r="E36" s="190"/>
      <c r="F36" s="197"/>
      <c r="G36" s="29"/>
      <c r="H36" s="29"/>
      <c r="I36" s="29"/>
      <c r="J36" s="29"/>
      <c r="K36" s="29"/>
      <c r="L36" s="29"/>
      <c r="M36" s="29"/>
      <c r="N36" s="29"/>
      <c r="O36" s="29"/>
      <c r="P36" s="29"/>
      <c r="Q36" s="43"/>
    </row>
    <row r="37" spans="1:17" hidden="1" outlineLevel="1">
      <c r="A37" s="42"/>
      <c r="B37" s="44" t="s">
        <v>47</v>
      </c>
      <c r="C37" s="183"/>
      <c r="D37" s="184"/>
      <c r="E37" s="184"/>
      <c r="F37" s="184"/>
      <c r="G37" s="184"/>
      <c r="H37" s="184"/>
      <c r="I37" s="184"/>
      <c r="J37" s="184"/>
      <c r="K37" s="184"/>
      <c r="L37" s="184"/>
      <c r="M37" s="184"/>
      <c r="N37" s="185"/>
      <c r="O37" s="185"/>
      <c r="P37" s="185"/>
      <c r="Q37" s="186"/>
    </row>
    <row r="38" spans="1:17" hidden="1" outlineLevel="1">
      <c r="A38" s="42"/>
      <c r="B38" s="29"/>
      <c r="C38" s="29"/>
      <c r="D38" s="29"/>
      <c r="E38" s="29"/>
      <c r="F38" s="29"/>
      <c r="G38" s="29"/>
      <c r="H38" s="29"/>
      <c r="I38" s="29"/>
      <c r="J38" s="29"/>
      <c r="K38" s="29"/>
      <c r="L38" s="29"/>
      <c r="M38" s="29"/>
      <c r="N38" s="29"/>
      <c r="O38" s="29"/>
      <c r="P38" s="29"/>
      <c r="Q38" s="43"/>
    </row>
    <row r="39" spans="1:17" hidden="1" outlineLevel="1">
      <c r="A39" s="42"/>
      <c r="B39" s="29" t="s">
        <v>48</v>
      </c>
      <c r="C39" s="29" t="s">
        <v>49</v>
      </c>
      <c r="D39" s="29"/>
      <c r="E39" s="29"/>
      <c r="F39" s="29"/>
      <c r="G39" s="29"/>
      <c r="H39" s="31" t="s">
        <v>50</v>
      </c>
      <c r="I39" s="29"/>
      <c r="J39" s="29"/>
      <c r="K39" s="29"/>
      <c r="L39" s="29" t="s">
        <v>51</v>
      </c>
      <c r="M39" s="29"/>
      <c r="N39" s="29"/>
      <c r="O39" s="29"/>
      <c r="P39" s="29"/>
      <c r="Q39" s="45" t="s">
        <v>50</v>
      </c>
    </row>
    <row r="40" spans="1:17" hidden="1" outlineLevel="1">
      <c r="A40" s="42"/>
      <c r="B40" s="46" t="str">
        <f>IF(AND(H39="Y",Q39="Y",K40="N",Q40="N"),"Actual", "Estimated")</f>
        <v>Estimated</v>
      </c>
      <c r="C40" s="29" t="s">
        <v>52</v>
      </c>
      <c r="D40" s="29"/>
      <c r="E40" s="29"/>
      <c r="F40" s="29"/>
      <c r="G40" s="29"/>
      <c r="H40" s="29"/>
      <c r="I40" s="29"/>
      <c r="J40" s="29"/>
      <c r="K40" s="31" t="s">
        <v>50</v>
      </c>
      <c r="L40" s="29" t="s">
        <v>53</v>
      </c>
      <c r="M40" s="29"/>
      <c r="N40" s="29"/>
      <c r="O40" s="29"/>
      <c r="P40" s="29"/>
      <c r="Q40" s="45" t="s">
        <v>50</v>
      </c>
    </row>
    <row r="41" spans="1:17" hidden="1" outlineLevel="1">
      <c r="A41" s="42"/>
      <c r="B41" s="29"/>
      <c r="C41" s="29"/>
      <c r="D41" s="29"/>
      <c r="E41" s="29"/>
      <c r="F41" s="29"/>
      <c r="G41" s="29"/>
      <c r="H41" s="29"/>
      <c r="I41" s="29"/>
      <c r="J41" s="29"/>
      <c r="K41" s="29"/>
      <c r="L41" s="29"/>
      <c r="M41" s="29"/>
      <c r="N41" s="29"/>
      <c r="O41" s="29"/>
      <c r="P41" s="29"/>
      <c r="Q41" s="43"/>
    </row>
    <row r="42" spans="1:17" hidden="1" outlineLevel="1">
      <c r="A42" s="42"/>
      <c r="B42" s="47" t="s">
        <v>54</v>
      </c>
      <c r="C42" s="48" t="s">
        <v>55</v>
      </c>
      <c r="D42" s="48"/>
      <c r="E42" s="48"/>
      <c r="F42" s="48"/>
      <c r="G42" s="48"/>
      <c r="H42" s="48"/>
      <c r="I42" s="48"/>
      <c r="J42" s="29"/>
      <c r="K42" s="49" t="s">
        <v>56</v>
      </c>
      <c r="L42" s="49"/>
      <c r="M42" s="49"/>
      <c r="N42" s="49"/>
      <c r="O42" s="49"/>
      <c r="P42" s="49"/>
      <c r="Q42" s="43"/>
    </row>
    <row r="43" spans="1:17" hidden="1" outlineLevel="1">
      <c r="A43" s="42"/>
      <c r="B43" s="29" t="s">
        <v>57</v>
      </c>
      <c r="C43" s="50"/>
      <c r="D43" s="51" t="s">
        <v>58</v>
      </c>
      <c r="E43" s="50" t="s">
        <v>59</v>
      </c>
      <c r="H43" s="29"/>
      <c r="I43" s="29"/>
      <c r="J43" s="29"/>
      <c r="K43" s="50"/>
      <c r="L43" s="29" t="s">
        <v>58</v>
      </c>
      <c r="M43" s="29"/>
      <c r="N43" s="50"/>
      <c r="O43" s="29"/>
      <c r="P43" s="29"/>
      <c r="Q43" s="43"/>
    </row>
    <row r="44" spans="1:17" hidden="1" outlineLevel="1">
      <c r="A44" s="42"/>
      <c r="B44" s="29"/>
      <c r="C44" s="29"/>
      <c r="D44" s="29"/>
      <c r="E44" s="29"/>
      <c r="F44" s="29"/>
      <c r="G44" s="29"/>
      <c r="H44" s="29"/>
      <c r="I44" s="29"/>
      <c r="J44" s="29"/>
      <c r="K44" s="198" t="str">
        <f>IF(OR(K43&lt;&gt;"Real",N43&lt;&gt;"2014/15"),"** Note: Data required to be reported in Real $ @ Jun14.  Escalate using standard CPI assumptions","OK - no escalation required")</f>
        <v>** Note: Data required to be reported in Real $ @ Jun14.  Escalate using standard CPI assumptions</v>
      </c>
      <c r="L44" s="198"/>
      <c r="M44" s="198"/>
      <c r="N44" s="198"/>
      <c r="O44" s="198"/>
      <c r="P44" s="198"/>
      <c r="Q44" s="199"/>
    </row>
    <row r="45" spans="1:17" hidden="1" outlineLevel="1">
      <c r="A45" s="42"/>
      <c r="B45" s="29"/>
      <c r="C45" s="29"/>
      <c r="D45" s="29"/>
      <c r="E45" s="29"/>
      <c r="F45" s="29"/>
      <c r="G45" s="29"/>
      <c r="H45" s="29"/>
      <c r="I45" s="29"/>
      <c r="J45" s="29"/>
      <c r="K45" s="29"/>
      <c r="L45" s="29"/>
      <c r="M45" s="29"/>
      <c r="N45" s="29"/>
      <c r="O45" s="29"/>
      <c r="P45" s="29"/>
      <c r="Q45" s="43"/>
    </row>
    <row r="46" spans="1:17" hidden="1" outlineLevel="1">
      <c r="A46" s="42"/>
      <c r="B46" s="29" t="s">
        <v>60</v>
      </c>
      <c r="C46" s="50"/>
      <c r="D46" s="29"/>
      <c r="E46" s="29"/>
      <c r="F46" s="29" t="s">
        <v>61</v>
      </c>
      <c r="G46" s="29"/>
      <c r="H46" s="200"/>
      <c r="I46" s="200"/>
      <c r="J46" s="29"/>
      <c r="K46" s="29" t="s">
        <v>62</v>
      </c>
      <c r="L46" s="29"/>
      <c r="M46" s="29"/>
      <c r="N46" s="200"/>
      <c r="O46" s="200"/>
      <c r="P46" s="29"/>
      <c r="Q46" s="43"/>
    </row>
    <row r="47" spans="1:17" hidden="1" outlineLevel="1">
      <c r="A47" s="42"/>
      <c r="B47" s="29"/>
      <c r="C47" s="29"/>
      <c r="D47" s="29"/>
      <c r="E47" s="29"/>
      <c r="F47" s="29"/>
      <c r="G47" s="29"/>
      <c r="H47" s="29"/>
      <c r="I47" s="29"/>
      <c r="J47" s="29"/>
      <c r="K47" s="29"/>
      <c r="L47" s="29"/>
      <c r="M47" s="29"/>
      <c r="N47" s="29"/>
      <c r="O47" s="29"/>
      <c r="P47" s="29"/>
      <c r="Q47" s="43"/>
    </row>
    <row r="48" spans="1:17" hidden="1" outlineLevel="1">
      <c r="A48" s="42"/>
      <c r="B48" s="29" t="s">
        <v>63</v>
      </c>
      <c r="C48" s="192"/>
      <c r="D48" s="193"/>
      <c r="E48" s="194"/>
      <c r="F48" s="194"/>
      <c r="G48" s="194"/>
      <c r="H48" s="194"/>
      <c r="I48" s="194"/>
      <c r="J48" s="194"/>
      <c r="K48" s="194"/>
      <c r="L48" s="194"/>
      <c r="M48" s="194"/>
      <c r="N48" s="194"/>
      <c r="O48" s="194"/>
      <c r="P48" s="194"/>
      <c r="Q48" s="195"/>
    </row>
    <row r="49" spans="1:17" hidden="1" outlineLevel="1">
      <c r="A49" s="42"/>
      <c r="B49" s="29" t="s">
        <v>64</v>
      </c>
      <c r="C49" s="29"/>
      <c r="D49" s="29"/>
      <c r="E49" s="29"/>
      <c r="F49" s="29"/>
      <c r="G49" s="29"/>
      <c r="H49" s="29"/>
      <c r="I49" s="29"/>
      <c r="J49" s="29"/>
      <c r="K49" s="29"/>
      <c r="L49" s="29"/>
      <c r="M49" s="29"/>
      <c r="N49" s="29"/>
      <c r="O49" s="29"/>
      <c r="P49" s="29"/>
      <c r="Q49" s="43"/>
    </row>
    <row r="50" spans="1:17" ht="15.75" hidden="1" outlineLevel="1" thickBot="1">
      <c r="A50" s="52"/>
      <c r="B50" s="53"/>
      <c r="C50" s="53"/>
      <c r="D50" s="53"/>
      <c r="E50" s="53"/>
      <c r="F50" s="53"/>
      <c r="G50" s="53"/>
      <c r="H50" s="53"/>
      <c r="I50" s="53"/>
      <c r="J50" s="53"/>
      <c r="K50" s="53"/>
      <c r="L50" s="53"/>
      <c r="M50" s="53"/>
      <c r="N50" s="53"/>
      <c r="O50" s="53"/>
      <c r="P50" s="53"/>
      <c r="Q50" s="54"/>
    </row>
    <row r="51" spans="1:17" ht="15.75" hidden="1" outlineLevel="1" thickBot="1"/>
    <row r="52" spans="1:17" hidden="1" outlineLevel="1">
      <c r="A52" s="40" t="s">
        <v>65</v>
      </c>
      <c r="B52" s="41" t="s">
        <v>41</v>
      </c>
      <c r="C52" s="180"/>
      <c r="D52" s="181"/>
      <c r="E52" s="181"/>
      <c r="F52" s="181"/>
      <c r="G52" s="181"/>
      <c r="H52" s="181"/>
      <c r="I52" s="181"/>
      <c r="J52" s="181"/>
      <c r="K52" s="181"/>
      <c r="L52" s="181"/>
      <c r="M52" s="181"/>
      <c r="N52" s="181"/>
      <c r="O52" s="181"/>
      <c r="P52" s="181"/>
      <c r="Q52" s="182"/>
    </row>
    <row r="53" spans="1:17" hidden="1" outlineLevel="1">
      <c r="A53" s="42"/>
      <c r="B53" s="29" t="s">
        <v>42</v>
      </c>
      <c r="C53" s="183"/>
      <c r="D53" s="184"/>
      <c r="E53" s="184"/>
      <c r="F53" s="184"/>
      <c r="G53" s="184"/>
      <c r="H53" s="184"/>
      <c r="I53" s="184"/>
      <c r="J53" s="184"/>
      <c r="K53" s="184"/>
      <c r="L53" s="184"/>
      <c r="M53" s="184"/>
      <c r="N53" s="185"/>
      <c r="O53" s="185"/>
      <c r="P53" s="185"/>
      <c r="Q53" s="186"/>
    </row>
    <row r="54" spans="1:17" hidden="1" outlineLevel="1">
      <c r="A54" s="42"/>
      <c r="B54" s="29" t="s">
        <v>43</v>
      </c>
      <c r="C54" s="187"/>
      <c r="D54" s="185"/>
      <c r="E54" s="185"/>
      <c r="F54" s="185"/>
      <c r="G54" s="184"/>
      <c r="H54" s="188"/>
      <c r="I54" s="29" t="s">
        <v>44</v>
      </c>
      <c r="J54" s="183"/>
      <c r="K54" s="184"/>
      <c r="L54" s="188"/>
      <c r="M54" s="29" t="s">
        <v>45</v>
      </c>
      <c r="N54" s="196"/>
      <c r="O54" s="190"/>
      <c r="P54" s="190"/>
      <c r="Q54" s="191"/>
    </row>
    <row r="55" spans="1:17" hidden="1" outlineLevel="1">
      <c r="A55" s="42"/>
      <c r="B55" s="29" t="s">
        <v>46</v>
      </c>
      <c r="C55" s="196"/>
      <c r="D55" s="190"/>
      <c r="E55" s="190"/>
      <c r="F55" s="197"/>
      <c r="G55" s="29"/>
      <c r="H55" s="29"/>
      <c r="I55" s="29"/>
      <c r="J55" s="29"/>
      <c r="K55" s="29"/>
      <c r="L55" s="29"/>
      <c r="M55" s="29"/>
      <c r="N55" s="29"/>
      <c r="O55" s="29"/>
      <c r="P55" s="29"/>
      <c r="Q55" s="43"/>
    </row>
    <row r="56" spans="1:17" hidden="1" outlineLevel="1">
      <c r="A56" s="42"/>
      <c r="B56" s="44" t="s">
        <v>47</v>
      </c>
      <c r="C56" s="183"/>
      <c r="D56" s="184"/>
      <c r="E56" s="184"/>
      <c r="F56" s="184"/>
      <c r="G56" s="184"/>
      <c r="H56" s="184"/>
      <c r="I56" s="184"/>
      <c r="J56" s="184"/>
      <c r="K56" s="184"/>
      <c r="L56" s="184"/>
      <c r="M56" s="184"/>
      <c r="N56" s="185"/>
      <c r="O56" s="185"/>
      <c r="P56" s="185"/>
      <c r="Q56" s="186"/>
    </row>
    <row r="57" spans="1:17" hidden="1" outlineLevel="1">
      <c r="A57" s="42"/>
      <c r="B57" s="29"/>
      <c r="C57" s="29"/>
      <c r="D57" s="29"/>
      <c r="E57" s="29"/>
      <c r="F57" s="29"/>
      <c r="G57" s="29"/>
      <c r="H57" s="29"/>
      <c r="I57" s="29"/>
      <c r="J57" s="29"/>
      <c r="K57" s="29"/>
      <c r="L57" s="29"/>
      <c r="M57" s="29"/>
      <c r="N57" s="29"/>
      <c r="O57" s="29"/>
      <c r="P57" s="29"/>
      <c r="Q57" s="43"/>
    </row>
    <row r="58" spans="1:17" hidden="1" outlineLevel="1">
      <c r="A58" s="42"/>
      <c r="B58" s="29" t="s">
        <v>48</v>
      </c>
      <c r="C58" s="29" t="s">
        <v>49</v>
      </c>
      <c r="D58" s="29"/>
      <c r="E58" s="29"/>
      <c r="F58" s="29"/>
      <c r="G58" s="29"/>
      <c r="H58" s="31" t="s">
        <v>50</v>
      </c>
      <c r="I58" s="29"/>
      <c r="J58" s="29"/>
      <c r="K58" s="29"/>
      <c r="L58" s="29" t="s">
        <v>51</v>
      </c>
      <c r="M58" s="29"/>
      <c r="N58" s="29"/>
      <c r="O58" s="29"/>
      <c r="P58" s="29"/>
      <c r="Q58" s="45" t="s">
        <v>50</v>
      </c>
    </row>
    <row r="59" spans="1:17" hidden="1" outlineLevel="1">
      <c r="A59" s="42"/>
      <c r="B59" s="46" t="str">
        <f>IF(AND(H58="Y",Q58="Y",K59="N",Q59="N"),"Actual", "Estimated")</f>
        <v>Estimated</v>
      </c>
      <c r="C59" s="29" t="s">
        <v>52</v>
      </c>
      <c r="D59" s="29"/>
      <c r="E59" s="29"/>
      <c r="F59" s="29"/>
      <c r="G59" s="29"/>
      <c r="H59" s="29"/>
      <c r="I59" s="29"/>
      <c r="J59" s="29"/>
      <c r="K59" s="31" t="s">
        <v>50</v>
      </c>
      <c r="L59" s="29" t="s">
        <v>53</v>
      </c>
      <c r="M59" s="29"/>
      <c r="N59" s="29"/>
      <c r="O59" s="29"/>
      <c r="P59" s="29"/>
      <c r="Q59" s="45" t="s">
        <v>50</v>
      </c>
    </row>
    <row r="60" spans="1:17" hidden="1" outlineLevel="1">
      <c r="A60" s="42"/>
      <c r="B60" s="29"/>
      <c r="C60" s="29"/>
      <c r="D60" s="29"/>
      <c r="E60" s="29"/>
      <c r="F60" s="29"/>
      <c r="G60" s="29"/>
      <c r="H60" s="29"/>
      <c r="I60" s="29"/>
      <c r="J60" s="29"/>
      <c r="K60" s="29"/>
      <c r="L60" s="29"/>
      <c r="M60" s="29"/>
      <c r="N60" s="29"/>
      <c r="O60" s="29"/>
      <c r="P60" s="29"/>
      <c r="Q60" s="43"/>
    </row>
    <row r="61" spans="1:17" hidden="1" outlineLevel="1">
      <c r="A61" s="42"/>
      <c r="B61" s="47" t="s">
        <v>54</v>
      </c>
      <c r="C61" s="48" t="s">
        <v>55</v>
      </c>
      <c r="D61" s="48"/>
      <c r="E61" s="48"/>
      <c r="F61" s="48"/>
      <c r="G61" s="48"/>
      <c r="H61" s="48"/>
      <c r="I61" s="48"/>
      <c r="J61" s="29"/>
      <c r="K61" s="49" t="s">
        <v>56</v>
      </c>
      <c r="L61" s="49"/>
      <c r="M61" s="49"/>
      <c r="N61" s="49"/>
      <c r="O61" s="49"/>
      <c r="P61" s="49"/>
      <c r="Q61" s="43"/>
    </row>
    <row r="62" spans="1:17" hidden="1" outlineLevel="1">
      <c r="A62" s="42"/>
      <c r="B62" s="29" t="s">
        <v>57</v>
      </c>
      <c r="C62" s="50"/>
      <c r="D62" s="51" t="s">
        <v>58</v>
      </c>
      <c r="E62" s="50" t="s">
        <v>59</v>
      </c>
      <c r="H62" s="29"/>
      <c r="I62" s="29"/>
      <c r="J62" s="29"/>
      <c r="K62" s="50"/>
      <c r="L62" s="29" t="s">
        <v>58</v>
      </c>
      <c r="M62" s="29"/>
      <c r="N62" s="50"/>
      <c r="O62" s="29"/>
      <c r="P62" s="29"/>
      <c r="Q62" s="43"/>
    </row>
    <row r="63" spans="1:17" hidden="1" outlineLevel="1">
      <c r="A63" s="42"/>
      <c r="B63" s="29"/>
      <c r="C63" s="29"/>
      <c r="D63" s="29"/>
      <c r="E63" s="29"/>
      <c r="F63" s="29"/>
      <c r="G63" s="29"/>
      <c r="H63" s="29"/>
      <c r="I63" s="29"/>
      <c r="J63" s="29"/>
      <c r="K63" s="198" t="str">
        <f>IF(OR(K62&lt;&gt;"Real",N62&lt;&gt;"2014/15"),"** Note: Data required to be reported in Real $ @ Jun14.  Escalate using standard CPI assumptions","OK - no escalation required")</f>
        <v>** Note: Data required to be reported in Real $ @ Jun14.  Escalate using standard CPI assumptions</v>
      </c>
      <c r="L63" s="198"/>
      <c r="M63" s="198"/>
      <c r="N63" s="198"/>
      <c r="O63" s="198"/>
      <c r="P63" s="198"/>
      <c r="Q63" s="199"/>
    </row>
    <row r="64" spans="1:17" hidden="1" outlineLevel="1">
      <c r="A64" s="42"/>
      <c r="B64" s="29"/>
      <c r="C64" s="29"/>
      <c r="D64" s="29"/>
      <c r="E64" s="29"/>
      <c r="F64" s="29"/>
      <c r="G64" s="29"/>
      <c r="H64" s="29"/>
      <c r="I64" s="29"/>
      <c r="J64" s="29"/>
      <c r="K64" s="29"/>
      <c r="L64" s="29"/>
      <c r="M64" s="29"/>
      <c r="N64" s="29"/>
      <c r="O64" s="29"/>
      <c r="P64" s="29"/>
      <c r="Q64" s="43"/>
    </row>
    <row r="65" spans="1:17" hidden="1" outlineLevel="1">
      <c r="A65" s="42"/>
      <c r="B65" s="29" t="s">
        <v>60</v>
      </c>
      <c r="C65" s="50"/>
      <c r="D65" s="29"/>
      <c r="E65" s="29"/>
      <c r="F65" s="29" t="s">
        <v>61</v>
      </c>
      <c r="G65" s="29"/>
      <c r="H65" s="200"/>
      <c r="I65" s="200"/>
      <c r="J65" s="29"/>
      <c r="K65" s="29" t="s">
        <v>62</v>
      </c>
      <c r="L65" s="29"/>
      <c r="M65" s="29"/>
      <c r="N65" s="200"/>
      <c r="O65" s="200"/>
      <c r="P65" s="29"/>
      <c r="Q65" s="43"/>
    </row>
    <row r="66" spans="1:17" hidden="1" outlineLevel="1">
      <c r="A66" s="42"/>
      <c r="B66" s="29"/>
      <c r="C66" s="29"/>
      <c r="D66" s="29"/>
      <c r="E66" s="29"/>
      <c r="F66" s="29"/>
      <c r="G66" s="29"/>
      <c r="H66" s="29"/>
      <c r="I66" s="29"/>
      <c r="J66" s="29"/>
      <c r="K66" s="29"/>
      <c r="L66" s="29"/>
      <c r="M66" s="29"/>
      <c r="N66" s="29"/>
      <c r="O66" s="29"/>
      <c r="P66" s="29"/>
      <c r="Q66" s="43"/>
    </row>
    <row r="67" spans="1:17" hidden="1" outlineLevel="1">
      <c r="A67" s="42"/>
      <c r="B67" s="29" t="s">
        <v>63</v>
      </c>
      <c r="C67" s="192"/>
      <c r="D67" s="193"/>
      <c r="E67" s="194"/>
      <c r="F67" s="194"/>
      <c r="G67" s="194"/>
      <c r="H67" s="194"/>
      <c r="I67" s="194"/>
      <c r="J67" s="194"/>
      <c r="K67" s="194"/>
      <c r="L67" s="194"/>
      <c r="M67" s="194"/>
      <c r="N67" s="194"/>
      <c r="O67" s="194"/>
      <c r="P67" s="194"/>
      <c r="Q67" s="195"/>
    </row>
    <row r="68" spans="1:17" hidden="1" outlineLevel="1">
      <c r="A68" s="42"/>
      <c r="B68" s="29" t="s">
        <v>64</v>
      </c>
      <c r="C68" s="29"/>
      <c r="D68" s="29"/>
      <c r="E68" s="29"/>
      <c r="F68" s="29"/>
      <c r="G68" s="29"/>
      <c r="H68" s="29"/>
      <c r="I68" s="29"/>
      <c r="J68" s="29"/>
      <c r="K68" s="29"/>
      <c r="L68" s="29"/>
      <c r="M68" s="29"/>
      <c r="N68" s="29"/>
      <c r="O68" s="29"/>
      <c r="P68" s="29"/>
      <c r="Q68" s="43"/>
    </row>
    <row r="69" spans="1:17" ht="15.75" hidden="1" outlineLevel="1" thickBot="1">
      <c r="A69" s="52"/>
      <c r="B69" s="53"/>
      <c r="C69" s="53"/>
      <c r="D69" s="53"/>
      <c r="E69" s="53"/>
      <c r="F69" s="53"/>
      <c r="G69" s="53"/>
      <c r="H69" s="53"/>
      <c r="I69" s="53"/>
      <c r="J69" s="53"/>
      <c r="K69" s="53"/>
      <c r="L69" s="53"/>
      <c r="M69" s="53"/>
      <c r="N69" s="53"/>
      <c r="O69" s="53"/>
      <c r="P69" s="53"/>
      <c r="Q69" s="54"/>
    </row>
    <row r="70" spans="1:17" ht="15.75" hidden="1" outlineLevel="1" thickBot="1"/>
    <row r="71" spans="1:17" ht="15.75" hidden="1" outlineLevel="1" thickBot="1">
      <c r="A71" s="55" t="s">
        <v>66</v>
      </c>
      <c r="B71" s="56"/>
      <c r="C71" s="56"/>
      <c r="D71" s="56"/>
      <c r="E71" s="56"/>
      <c r="F71" s="56"/>
      <c r="G71" s="56"/>
      <c r="H71" s="56"/>
      <c r="I71" s="56"/>
      <c r="J71" s="56"/>
      <c r="K71" s="56"/>
      <c r="L71" s="56"/>
      <c r="M71" s="56"/>
      <c r="N71" s="56"/>
      <c r="O71" s="56"/>
      <c r="P71" s="56"/>
      <c r="Q71" s="57"/>
    </row>
    <row r="72" spans="1:17" collapsed="1"/>
  </sheetData>
  <mergeCells count="28">
    <mergeCell ref="H65:I65"/>
    <mergeCell ref="N65:O65"/>
    <mergeCell ref="C67:Q67"/>
    <mergeCell ref="C54:H54"/>
    <mergeCell ref="J54:L54"/>
    <mergeCell ref="N54:Q54"/>
    <mergeCell ref="C55:F55"/>
    <mergeCell ref="C56:Q56"/>
    <mergeCell ref="K63:Q63"/>
    <mergeCell ref="C53:Q53"/>
    <mergeCell ref="C34:Q34"/>
    <mergeCell ref="C35:H35"/>
    <mergeCell ref="J35:L35"/>
    <mergeCell ref="N35:Q35"/>
    <mergeCell ref="C36:F36"/>
    <mergeCell ref="C37:Q37"/>
    <mergeCell ref="K44:Q44"/>
    <mergeCell ref="H46:I46"/>
    <mergeCell ref="N46:O46"/>
    <mergeCell ref="C48:Q48"/>
    <mergeCell ref="C52:Q52"/>
    <mergeCell ref="C33:Q33"/>
    <mergeCell ref="B9:Q9"/>
    <mergeCell ref="E12:Q13"/>
    <mergeCell ref="E15:Q16"/>
    <mergeCell ref="E18:Q19"/>
    <mergeCell ref="B21:Q23"/>
    <mergeCell ref="C25:Q25"/>
  </mergeCells>
  <conditionalFormatting sqref="B7">
    <cfRule type="cellIs" dxfId="83" priority="18" operator="equal">
      <formula>"Actual"</formula>
    </cfRule>
  </conditionalFormatting>
  <conditionalFormatting sqref="H43:I43 D43:E43">
    <cfRule type="expression" dxfId="82" priority="14">
      <formula>($C43="Nominal")</formula>
    </cfRule>
  </conditionalFormatting>
  <conditionalFormatting sqref="K43">
    <cfRule type="cellIs" dxfId="81" priority="12" operator="equal">
      <formula>"Real"</formula>
    </cfRule>
    <cfRule type="cellIs" dxfId="80" priority="13" operator="equal">
      <formula>"Nominal"</formula>
    </cfRule>
  </conditionalFormatting>
  <conditionalFormatting sqref="L43:P43">
    <cfRule type="expression" dxfId="79" priority="11">
      <formula>($K43="Nominal")</formula>
    </cfRule>
  </conditionalFormatting>
  <conditionalFormatting sqref="K44">
    <cfRule type="cellIs" dxfId="78" priority="10" operator="equal">
      <formula>"OK"</formula>
    </cfRule>
  </conditionalFormatting>
  <conditionalFormatting sqref="B40">
    <cfRule type="cellIs" dxfId="77" priority="17" operator="equal">
      <formula>"Actual"</formula>
    </cfRule>
  </conditionalFormatting>
  <conditionalFormatting sqref="C43">
    <cfRule type="cellIs" dxfId="76" priority="15" operator="equal">
      <formula>"Real"</formula>
    </cfRule>
    <cfRule type="cellIs" dxfId="75" priority="16" operator="equal">
      <formula>"Nominal"</formula>
    </cfRule>
  </conditionalFormatting>
  <conditionalFormatting sqref="B14:Q14 B12:E12 B13:D13 B17:Q17 B15:E15 B16:D16 B19:D19 B18:E18">
    <cfRule type="expression" dxfId="74" priority="9">
      <formula>($C$11="Y")</formula>
    </cfRule>
  </conditionalFormatting>
  <conditionalFormatting sqref="H62:I62 D62:E62">
    <cfRule type="expression" dxfId="73" priority="5">
      <formula>($C62="Nominal")</formula>
    </cfRule>
  </conditionalFormatting>
  <conditionalFormatting sqref="K62">
    <cfRule type="cellIs" dxfId="72" priority="3" operator="equal">
      <formula>"Real"</formula>
    </cfRule>
    <cfRule type="cellIs" dxfId="71" priority="4" operator="equal">
      <formula>"Nominal"</formula>
    </cfRule>
  </conditionalFormatting>
  <conditionalFormatting sqref="L62:P62">
    <cfRule type="expression" dxfId="70" priority="2">
      <formula>($K62="Nominal")</formula>
    </cfRule>
  </conditionalFormatting>
  <conditionalFormatting sqref="K63">
    <cfRule type="cellIs" dxfId="69" priority="1" operator="equal">
      <formula>"OK"</formula>
    </cfRule>
  </conditionalFormatting>
  <conditionalFormatting sqref="B59">
    <cfRule type="cellIs" dxfId="68" priority="8" operator="equal">
      <formula>"Actual"</formula>
    </cfRule>
  </conditionalFormatting>
  <conditionalFormatting sqref="C62">
    <cfRule type="cellIs" dxfId="67" priority="6" operator="equal">
      <formula>"Real"</formula>
    </cfRule>
    <cfRule type="cellIs" dxfId="66" priority="7" operator="equal">
      <formula>"Nominal"</formula>
    </cfRule>
  </conditionalFormatting>
  <dataValidations count="5">
    <dataValidation type="list" allowBlank="1" showInputMessage="1" showErrorMessage="1" sqref="H46 H65">
      <formula1>"None - Direct costs only,Directly attributable,Network overheads,Corporate overheads"</formula1>
    </dataValidation>
    <dataValidation type="list" allowBlank="1" showInputMessage="1" showErrorMessage="1" sqref="N46:O46 N65:O65">
      <formula1>"Labour only,Materials only,Contracted serv only,Total cost"</formula1>
    </dataValidation>
    <dataValidation type="list" allowBlank="1" showInputMessage="1" showErrorMessage="1" sqref="C46 C65">
      <formula1>"1s,10s,1000s,1Ms,other"</formula1>
    </dataValidation>
    <dataValidation type="list" allowBlank="1" showInputMessage="1" showErrorMessage="1" sqref="E43 N43 E62 N62">
      <formula1>"NA,2008/09,2009/10,2010/11,2011/12,2012/13,2013/14,2014/15, 2015/16"</formula1>
    </dataValidation>
    <dataValidation type="list" allowBlank="1" showInputMessage="1" showErrorMessage="1" sqref="C43 K43 C62 K62">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view="pageBreakPreview" zoomScale="90" zoomScaleNormal="80" zoomScaleSheetLayoutView="90" workbookViewId="0">
      <selection activeCell="K59" sqref="K59:Q59"/>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7.4 : Shared Assets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7.4</v>
      </c>
      <c r="B5" s="12" t="s">
        <v>227</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270" t="s">
        <v>336</v>
      </c>
      <c r="C21" s="271"/>
      <c r="D21" s="271"/>
      <c r="E21" s="271"/>
      <c r="F21" s="271"/>
      <c r="G21" s="271"/>
      <c r="H21" s="271"/>
      <c r="I21" s="271"/>
      <c r="J21" s="271"/>
      <c r="K21" s="271"/>
      <c r="L21" s="271"/>
      <c r="M21" s="271"/>
      <c r="N21" s="271"/>
      <c r="O21" s="271"/>
      <c r="P21" s="271"/>
      <c r="Q21" s="272"/>
      <c r="R21" s="61"/>
    </row>
    <row r="22" spans="1:18" outlineLevel="1">
      <c r="A22" s="28"/>
      <c r="B22" s="273"/>
      <c r="C22" s="274"/>
      <c r="D22" s="274"/>
      <c r="E22" s="274"/>
      <c r="F22" s="274"/>
      <c r="G22" s="274"/>
      <c r="H22" s="274"/>
      <c r="I22" s="274"/>
      <c r="J22" s="274"/>
      <c r="K22" s="274"/>
      <c r="L22" s="274"/>
      <c r="M22" s="274"/>
      <c r="N22" s="274"/>
      <c r="O22" s="274"/>
      <c r="P22" s="274"/>
      <c r="Q22" s="275"/>
    </row>
    <row r="23" spans="1:18" outlineLevel="1">
      <c r="A23" s="28"/>
      <c r="B23" s="276"/>
      <c r="C23" s="277"/>
      <c r="D23" s="277"/>
      <c r="E23" s="277"/>
      <c r="F23" s="277"/>
      <c r="G23" s="277"/>
      <c r="H23" s="277"/>
      <c r="I23" s="277"/>
      <c r="J23" s="277"/>
      <c r="K23" s="277"/>
      <c r="L23" s="277"/>
      <c r="M23" s="277"/>
      <c r="N23" s="277"/>
      <c r="O23" s="277"/>
      <c r="P23" s="277"/>
      <c r="Q23" s="278"/>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hidden="1">
      <c r="A27" s="22" t="s">
        <v>38</v>
      </c>
      <c r="B27" s="23"/>
      <c r="C27" s="23" t="s">
        <v>39</v>
      </c>
      <c r="D27" s="23"/>
      <c r="E27" s="23"/>
      <c r="F27" s="23"/>
      <c r="G27" s="23"/>
      <c r="H27" s="23"/>
      <c r="I27" s="23"/>
      <c r="J27" s="23"/>
      <c r="K27" s="23"/>
      <c r="L27" s="23"/>
      <c r="M27" s="23"/>
      <c r="N27" s="23"/>
      <c r="O27" s="23"/>
      <c r="P27" s="23"/>
      <c r="Q27" s="23"/>
    </row>
    <row r="28" spans="1:18" ht="15.75" hidden="1" outlineLevel="1" thickBot="1"/>
    <row r="29" spans="1:18" hidden="1" outlineLevel="1">
      <c r="A29" s="40" t="s">
        <v>40</v>
      </c>
      <c r="B29" s="41" t="s">
        <v>41</v>
      </c>
      <c r="C29" s="180"/>
      <c r="D29" s="181"/>
      <c r="E29" s="181"/>
      <c r="F29" s="181"/>
      <c r="G29" s="181"/>
      <c r="H29" s="181"/>
      <c r="I29" s="181"/>
      <c r="J29" s="181"/>
      <c r="K29" s="181"/>
      <c r="L29" s="181"/>
      <c r="M29" s="181"/>
      <c r="N29" s="181"/>
      <c r="O29" s="181"/>
      <c r="P29" s="181"/>
      <c r="Q29" s="182"/>
    </row>
    <row r="30" spans="1:18" hidden="1" outlineLevel="1">
      <c r="A30" s="42"/>
      <c r="B30" s="29" t="s">
        <v>42</v>
      </c>
      <c r="C30" s="183"/>
      <c r="D30" s="184"/>
      <c r="E30" s="184"/>
      <c r="F30" s="184"/>
      <c r="G30" s="184"/>
      <c r="H30" s="184"/>
      <c r="I30" s="184"/>
      <c r="J30" s="184"/>
      <c r="K30" s="184"/>
      <c r="L30" s="184"/>
      <c r="M30" s="184"/>
      <c r="N30" s="185"/>
      <c r="O30" s="185"/>
      <c r="P30" s="185"/>
      <c r="Q30" s="186"/>
    </row>
    <row r="31" spans="1:18" hidden="1" outlineLevel="1">
      <c r="A31" s="42"/>
      <c r="B31" s="29" t="s">
        <v>43</v>
      </c>
      <c r="C31" s="187"/>
      <c r="D31" s="185"/>
      <c r="E31" s="185"/>
      <c r="F31" s="185"/>
      <c r="G31" s="184"/>
      <c r="H31" s="188"/>
      <c r="I31" s="29" t="s">
        <v>44</v>
      </c>
      <c r="J31" s="183"/>
      <c r="K31" s="184"/>
      <c r="L31" s="188"/>
      <c r="M31" s="29" t="s">
        <v>45</v>
      </c>
      <c r="N31" s="196"/>
      <c r="O31" s="190"/>
      <c r="P31" s="190"/>
      <c r="Q31" s="191"/>
    </row>
    <row r="32" spans="1:18" hidden="1" outlineLevel="1">
      <c r="A32" s="42"/>
      <c r="B32" s="29" t="s">
        <v>46</v>
      </c>
      <c r="C32" s="196"/>
      <c r="D32" s="190"/>
      <c r="E32" s="190"/>
      <c r="F32" s="197"/>
      <c r="G32" s="29"/>
      <c r="H32" s="29"/>
      <c r="I32" s="29"/>
      <c r="J32" s="29"/>
      <c r="K32" s="29"/>
      <c r="L32" s="29"/>
      <c r="M32" s="29"/>
      <c r="N32" s="29"/>
      <c r="O32" s="29"/>
      <c r="P32" s="29"/>
      <c r="Q32" s="43"/>
    </row>
    <row r="33" spans="1:17" hidden="1" outlineLevel="1">
      <c r="A33" s="42"/>
      <c r="B33" s="44" t="s">
        <v>47</v>
      </c>
      <c r="C33" s="183"/>
      <c r="D33" s="184"/>
      <c r="E33" s="184"/>
      <c r="F33" s="184"/>
      <c r="G33" s="184"/>
      <c r="H33" s="184"/>
      <c r="I33" s="184"/>
      <c r="J33" s="184"/>
      <c r="K33" s="184"/>
      <c r="L33" s="184"/>
      <c r="M33" s="184"/>
      <c r="N33" s="185"/>
      <c r="O33" s="185"/>
      <c r="P33" s="185"/>
      <c r="Q33" s="186"/>
    </row>
    <row r="34" spans="1:17" hidden="1" outlineLevel="1">
      <c r="A34" s="42"/>
      <c r="B34" s="29"/>
      <c r="C34" s="29"/>
      <c r="D34" s="29"/>
      <c r="E34" s="29"/>
      <c r="F34" s="29"/>
      <c r="G34" s="29"/>
      <c r="H34" s="29"/>
      <c r="I34" s="29"/>
      <c r="J34" s="29"/>
      <c r="K34" s="29"/>
      <c r="L34" s="29"/>
      <c r="M34" s="29"/>
      <c r="N34" s="29"/>
      <c r="O34" s="29"/>
      <c r="P34" s="29"/>
      <c r="Q34" s="43"/>
    </row>
    <row r="35" spans="1:17" hidden="1" outlineLevel="1">
      <c r="A35" s="42"/>
      <c r="B35" s="29" t="s">
        <v>48</v>
      </c>
      <c r="C35" s="29" t="s">
        <v>49</v>
      </c>
      <c r="D35" s="29"/>
      <c r="E35" s="29"/>
      <c r="F35" s="29"/>
      <c r="G35" s="29"/>
      <c r="H35" s="31" t="s">
        <v>50</v>
      </c>
      <c r="I35" s="29"/>
      <c r="J35" s="29"/>
      <c r="K35" s="29"/>
      <c r="L35" s="29" t="s">
        <v>51</v>
      </c>
      <c r="M35" s="29"/>
      <c r="N35" s="29"/>
      <c r="O35" s="29"/>
      <c r="P35" s="29"/>
      <c r="Q35" s="45" t="s">
        <v>50</v>
      </c>
    </row>
    <row r="36" spans="1:17" hidden="1" outlineLevel="1">
      <c r="A36" s="42"/>
      <c r="B36" s="46" t="str">
        <f>IF(AND(H35="Y",Q35="Y",K36="N",Q36="N"),"Actual", "Estimated")</f>
        <v>Estimated</v>
      </c>
      <c r="C36" s="29" t="s">
        <v>52</v>
      </c>
      <c r="D36" s="29"/>
      <c r="E36" s="29"/>
      <c r="F36" s="29"/>
      <c r="G36" s="29"/>
      <c r="H36" s="29"/>
      <c r="I36" s="29"/>
      <c r="J36" s="29"/>
      <c r="K36" s="31" t="s">
        <v>50</v>
      </c>
      <c r="L36" s="29" t="s">
        <v>53</v>
      </c>
      <c r="M36" s="29"/>
      <c r="N36" s="29"/>
      <c r="O36" s="29"/>
      <c r="P36" s="29"/>
      <c r="Q36" s="45" t="s">
        <v>50</v>
      </c>
    </row>
    <row r="37" spans="1:17" hidden="1" outlineLevel="1">
      <c r="A37" s="42"/>
      <c r="B37" s="29"/>
      <c r="C37" s="29"/>
      <c r="D37" s="29"/>
      <c r="E37" s="29"/>
      <c r="F37" s="29"/>
      <c r="G37" s="29"/>
      <c r="H37" s="29"/>
      <c r="I37" s="29"/>
      <c r="J37" s="29"/>
      <c r="K37" s="29"/>
      <c r="L37" s="29"/>
      <c r="M37" s="29"/>
      <c r="N37" s="29"/>
      <c r="O37" s="29"/>
      <c r="P37" s="29"/>
      <c r="Q37" s="43"/>
    </row>
    <row r="38" spans="1:17" hidden="1" outlineLevel="1">
      <c r="A38" s="42"/>
      <c r="B38" s="47" t="s">
        <v>54</v>
      </c>
      <c r="C38" s="48" t="s">
        <v>55</v>
      </c>
      <c r="D38" s="48"/>
      <c r="E38" s="48"/>
      <c r="F38" s="48"/>
      <c r="G38" s="48"/>
      <c r="H38" s="48"/>
      <c r="I38" s="48"/>
      <c r="J38" s="29"/>
      <c r="K38" s="49" t="s">
        <v>56</v>
      </c>
      <c r="L38" s="49"/>
      <c r="M38" s="49"/>
      <c r="N38" s="49"/>
      <c r="O38" s="49"/>
      <c r="P38" s="49"/>
      <c r="Q38" s="43"/>
    </row>
    <row r="39" spans="1:17" hidden="1" outlineLevel="1">
      <c r="A39" s="42"/>
      <c r="B39" s="29" t="s">
        <v>57</v>
      </c>
      <c r="C39" s="50"/>
      <c r="D39" s="51" t="s">
        <v>58</v>
      </c>
      <c r="E39" s="50" t="s">
        <v>59</v>
      </c>
      <c r="H39" s="29"/>
      <c r="I39" s="29"/>
      <c r="J39" s="29"/>
      <c r="K39" s="50"/>
      <c r="L39" s="29" t="s">
        <v>58</v>
      </c>
      <c r="M39" s="29"/>
      <c r="N39" s="50"/>
      <c r="O39" s="29"/>
      <c r="P39" s="29"/>
      <c r="Q39" s="43"/>
    </row>
    <row r="40" spans="1:17" hidden="1" outlineLevel="1">
      <c r="A40" s="42"/>
      <c r="B40" s="29"/>
      <c r="C40" s="29"/>
      <c r="D40" s="29"/>
      <c r="E40" s="29"/>
      <c r="F40" s="29"/>
      <c r="G40" s="29"/>
      <c r="H40" s="29"/>
      <c r="I40" s="29"/>
      <c r="J40" s="29"/>
      <c r="K40" s="198" t="str">
        <f>IF(OR(K39&lt;&gt;"Real",N39&lt;&gt;"2014/15"),"** Note: Data required to be reported in Real $ @ Jun14.  Escalate using standard CPI assumptions","OK - no escalation required")</f>
        <v>** Note: Data required to be reported in Real $ @ Jun14.  Escalate using standard CPI assumptions</v>
      </c>
      <c r="L40" s="198"/>
      <c r="M40" s="198"/>
      <c r="N40" s="198"/>
      <c r="O40" s="198"/>
      <c r="P40" s="198"/>
      <c r="Q40" s="199"/>
    </row>
    <row r="41" spans="1:17" hidden="1" outlineLevel="1">
      <c r="A41" s="42"/>
      <c r="B41" s="29"/>
      <c r="C41" s="29"/>
      <c r="D41" s="29"/>
      <c r="E41" s="29"/>
      <c r="F41" s="29"/>
      <c r="G41" s="29"/>
      <c r="H41" s="29"/>
      <c r="I41" s="29"/>
      <c r="J41" s="29"/>
      <c r="K41" s="29"/>
      <c r="L41" s="29"/>
      <c r="M41" s="29"/>
      <c r="N41" s="29"/>
      <c r="O41" s="29"/>
      <c r="P41" s="29"/>
      <c r="Q41" s="43"/>
    </row>
    <row r="42" spans="1:17" hidden="1" outlineLevel="1">
      <c r="A42" s="42"/>
      <c r="B42" s="29" t="s">
        <v>60</v>
      </c>
      <c r="C42" s="50"/>
      <c r="D42" s="29"/>
      <c r="E42" s="29"/>
      <c r="F42" s="29" t="s">
        <v>61</v>
      </c>
      <c r="G42" s="29"/>
      <c r="H42" s="200"/>
      <c r="I42" s="200"/>
      <c r="J42" s="29"/>
      <c r="K42" s="29" t="s">
        <v>62</v>
      </c>
      <c r="L42" s="29"/>
      <c r="M42" s="29"/>
      <c r="N42" s="200"/>
      <c r="O42" s="200"/>
      <c r="P42" s="29"/>
      <c r="Q42" s="43"/>
    </row>
    <row r="43" spans="1:17" hidden="1" outlineLevel="1">
      <c r="A43" s="42"/>
      <c r="B43" s="29"/>
      <c r="C43" s="29"/>
      <c r="D43" s="29"/>
      <c r="E43" s="29"/>
      <c r="F43" s="29"/>
      <c r="G43" s="29"/>
      <c r="H43" s="29"/>
      <c r="I43" s="29"/>
      <c r="J43" s="29"/>
      <c r="K43" s="29"/>
      <c r="L43" s="29"/>
      <c r="M43" s="29"/>
      <c r="N43" s="29"/>
      <c r="O43" s="29"/>
      <c r="P43" s="29"/>
      <c r="Q43" s="43"/>
    </row>
    <row r="44" spans="1:17" hidden="1" outlineLevel="1">
      <c r="A44" s="42"/>
      <c r="B44" s="29" t="s">
        <v>63</v>
      </c>
      <c r="C44" s="192"/>
      <c r="D44" s="193"/>
      <c r="E44" s="194"/>
      <c r="F44" s="194"/>
      <c r="G44" s="194"/>
      <c r="H44" s="194"/>
      <c r="I44" s="194"/>
      <c r="J44" s="194"/>
      <c r="K44" s="194"/>
      <c r="L44" s="194"/>
      <c r="M44" s="194"/>
      <c r="N44" s="194"/>
      <c r="O44" s="194"/>
      <c r="P44" s="194"/>
      <c r="Q44" s="195"/>
    </row>
    <row r="45" spans="1:17" hidden="1" outlineLevel="1">
      <c r="A45" s="42"/>
      <c r="B45" s="29" t="s">
        <v>64</v>
      </c>
      <c r="C45" s="29"/>
      <c r="D45" s="29"/>
      <c r="E45" s="29"/>
      <c r="F45" s="29"/>
      <c r="G45" s="29"/>
      <c r="H45" s="29"/>
      <c r="I45" s="29"/>
      <c r="J45" s="29"/>
      <c r="K45" s="29"/>
      <c r="L45" s="29"/>
      <c r="M45" s="29"/>
      <c r="N45" s="29"/>
      <c r="O45" s="29"/>
      <c r="P45" s="29"/>
      <c r="Q45" s="43"/>
    </row>
    <row r="46" spans="1:17" ht="15.75" hidden="1" outlineLevel="1" thickBot="1">
      <c r="A46" s="52"/>
      <c r="B46" s="53"/>
      <c r="C46" s="53"/>
      <c r="D46" s="53"/>
      <c r="E46" s="53"/>
      <c r="F46" s="53"/>
      <c r="G46" s="53"/>
      <c r="H46" s="53"/>
      <c r="I46" s="53"/>
      <c r="J46" s="53"/>
      <c r="K46" s="53"/>
      <c r="L46" s="53"/>
      <c r="M46" s="53"/>
      <c r="N46" s="53"/>
      <c r="O46" s="53"/>
      <c r="P46" s="53"/>
      <c r="Q46" s="54"/>
    </row>
    <row r="47" spans="1:17" ht="15.75" hidden="1" outlineLevel="1" thickBot="1"/>
    <row r="48" spans="1:17" hidden="1" outlineLevel="1">
      <c r="A48" s="40" t="s">
        <v>65</v>
      </c>
      <c r="B48" s="41" t="s">
        <v>41</v>
      </c>
      <c r="C48" s="180"/>
      <c r="D48" s="181"/>
      <c r="E48" s="181"/>
      <c r="F48" s="181"/>
      <c r="G48" s="181"/>
      <c r="H48" s="181"/>
      <c r="I48" s="181"/>
      <c r="J48" s="181"/>
      <c r="K48" s="181"/>
      <c r="L48" s="181"/>
      <c r="M48" s="181"/>
      <c r="N48" s="181"/>
      <c r="O48" s="181"/>
      <c r="P48" s="181"/>
      <c r="Q48" s="182"/>
    </row>
    <row r="49" spans="1:17" hidden="1" outlineLevel="1">
      <c r="A49" s="42"/>
      <c r="B49" s="29" t="s">
        <v>42</v>
      </c>
      <c r="C49" s="183"/>
      <c r="D49" s="184"/>
      <c r="E49" s="184"/>
      <c r="F49" s="184"/>
      <c r="G49" s="184"/>
      <c r="H49" s="184"/>
      <c r="I49" s="184"/>
      <c r="J49" s="184"/>
      <c r="K49" s="184"/>
      <c r="L49" s="184"/>
      <c r="M49" s="184"/>
      <c r="N49" s="185"/>
      <c r="O49" s="185"/>
      <c r="P49" s="185"/>
      <c r="Q49" s="186"/>
    </row>
    <row r="50" spans="1:17" hidden="1" outlineLevel="1">
      <c r="A50" s="42"/>
      <c r="B50" s="29" t="s">
        <v>43</v>
      </c>
      <c r="C50" s="187"/>
      <c r="D50" s="185"/>
      <c r="E50" s="185"/>
      <c r="F50" s="185"/>
      <c r="G50" s="184"/>
      <c r="H50" s="188"/>
      <c r="I50" s="29" t="s">
        <v>44</v>
      </c>
      <c r="J50" s="183"/>
      <c r="K50" s="184"/>
      <c r="L50" s="188"/>
      <c r="M50" s="29" t="s">
        <v>45</v>
      </c>
      <c r="N50" s="196"/>
      <c r="O50" s="190"/>
      <c r="P50" s="190"/>
      <c r="Q50" s="191"/>
    </row>
    <row r="51" spans="1:17" hidden="1" outlineLevel="1">
      <c r="A51" s="42"/>
      <c r="B51" s="29" t="s">
        <v>46</v>
      </c>
      <c r="C51" s="196"/>
      <c r="D51" s="190"/>
      <c r="E51" s="190"/>
      <c r="F51" s="197"/>
      <c r="G51" s="29"/>
      <c r="H51" s="29"/>
      <c r="I51" s="29"/>
      <c r="J51" s="29"/>
      <c r="K51" s="29"/>
      <c r="L51" s="29"/>
      <c r="M51" s="29"/>
      <c r="N51" s="29"/>
      <c r="O51" s="29"/>
      <c r="P51" s="29"/>
      <c r="Q51" s="43"/>
    </row>
    <row r="52" spans="1:17" hidden="1" outlineLevel="1">
      <c r="A52" s="42"/>
      <c r="B52" s="44" t="s">
        <v>47</v>
      </c>
      <c r="C52" s="183"/>
      <c r="D52" s="184"/>
      <c r="E52" s="184"/>
      <c r="F52" s="184"/>
      <c r="G52" s="184"/>
      <c r="H52" s="184"/>
      <c r="I52" s="184"/>
      <c r="J52" s="184"/>
      <c r="K52" s="184"/>
      <c r="L52" s="184"/>
      <c r="M52" s="184"/>
      <c r="N52" s="185"/>
      <c r="O52" s="185"/>
      <c r="P52" s="185"/>
      <c r="Q52" s="186"/>
    </row>
    <row r="53" spans="1:17" hidden="1" outlineLevel="1">
      <c r="A53" s="42"/>
      <c r="B53" s="29"/>
      <c r="C53" s="29"/>
      <c r="D53" s="29"/>
      <c r="E53" s="29"/>
      <c r="F53" s="29"/>
      <c r="G53" s="29"/>
      <c r="H53" s="29"/>
      <c r="I53" s="29"/>
      <c r="J53" s="29"/>
      <c r="K53" s="29"/>
      <c r="L53" s="29"/>
      <c r="M53" s="29"/>
      <c r="N53" s="29"/>
      <c r="O53" s="29"/>
      <c r="P53" s="29"/>
      <c r="Q53" s="43"/>
    </row>
    <row r="54" spans="1:17" hidden="1" outlineLevel="1">
      <c r="A54" s="42"/>
      <c r="B54" s="29" t="s">
        <v>48</v>
      </c>
      <c r="C54" s="29" t="s">
        <v>49</v>
      </c>
      <c r="D54" s="29"/>
      <c r="E54" s="29"/>
      <c r="F54" s="29"/>
      <c r="G54" s="29"/>
      <c r="H54" s="31" t="s">
        <v>50</v>
      </c>
      <c r="I54" s="29"/>
      <c r="J54" s="29"/>
      <c r="K54" s="29"/>
      <c r="L54" s="29" t="s">
        <v>51</v>
      </c>
      <c r="M54" s="29"/>
      <c r="N54" s="29"/>
      <c r="O54" s="29"/>
      <c r="P54" s="29"/>
      <c r="Q54" s="45" t="s">
        <v>50</v>
      </c>
    </row>
    <row r="55" spans="1:17" hidden="1" outlineLevel="1">
      <c r="A55" s="42"/>
      <c r="B55" s="46" t="str">
        <f>IF(AND(H54="Y",Q54="Y",K55="N",Q55="N"),"Actual", "Estimated")</f>
        <v>Estimated</v>
      </c>
      <c r="C55" s="29" t="s">
        <v>52</v>
      </c>
      <c r="D55" s="29"/>
      <c r="E55" s="29"/>
      <c r="F55" s="29"/>
      <c r="G55" s="29"/>
      <c r="H55" s="29"/>
      <c r="I55" s="29"/>
      <c r="J55" s="29"/>
      <c r="K55" s="31" t="s">
        <v>50</v>
      </c>
      <c r="L55" s="29" t="s">
        <v>53</v>
      </c>
      <c r="M55" s="29"/>
      <c r="N55" s="29"/>
      <c r="O55" s="29"/>
      <c r="P55" s="29"/>
      <c r="Q55" s="45" t="s">
        <v>50</v>
      </c>
    </row>
    <row r="56" spans="1:17" hidden="1" outlineLevel="1">
      <c r="A56" s="42"/>
      <c r="B56" s="29"/>
      <c r="C56" s="29"/>
      <c r="D56" s="29"/>
      <c r="E56" s="29"/>
      <c r="F56" s="29"/>
      <c r="G56" s="29"/>
      <c r="H56" s="29"/>
      <c r="I56" s="29"/>
      <c r="J56" s="29"/>
      <c r="K56" s="29"/>
      <c r="L56" s="29"/>
      <c r="M56" s="29"/>
      <c r="N56" s="29"/>
      <c r="O56" s="29"/>
      <c r="P56" s="29"/>
      <c r="Q56" s="43"/>
    </row>
    <row r="57" spans="1:17" hidden="1" outlineLevel="1">
      <c r="A57" s="42"/>
      <c r="B57" s="47" t="s">
        <v>54</v>
      </c>
      <c r="C57" s="48" t="s">
        <v>55</v>
      </c>
      <c r="D57" s="48"/>
      <c r="E57" s="48"/>
      <c r="F57" s="48"/>
      <c r="G57" s="48"/>
      <c r="H57" s="48"/>
      <c r="I57" s="48"/>
      <c r="J57" s="29"/>
      <c r="K57" s="49" t="s">
        <v>56</v>
      </c>
      <c r="L57" s="49"/>
      <c r="M57" s="49"/>
      <c r="N57" s="49"/>
      <c r="O57" s="49"/>
      <c r="P57" s="49"/>
      <c r="Q57" s="43"/>
    </row>
    <row r="58" spans="1:17" hidden="1" outlineLevel="1">
      <c r="A58" s="42"/>
      <c r="B58" s="29" t="s">
        <v>57</v>
      </c>
      <c r="C58" s="50"/>
      <c r="D58" s="51" t="s">
        <v>58</v>
      </c>
      <c r="E58" s="50" t="s">
        <v>59</v>
      </c>
      <c r="H58" s="29"/>
      <c r="I58" s="29"/>
      <c r="J58" s="29"/>
      <c r="K58" s="50"/>
      <c r="L58" s="29" t="s">
        <v>58</v>
      </c>
      <c r="M58" s="29"/>
      <c r="N58" s="50"/>
      <c r="O58" s="29"/>
      <c r="P58" s="29"/>
      <c r="Q58" s="43"/>
    </row>
    <row r="59" spans="1:17" hidden="1" outlineLevel="1">
      <c r="A59" s="42"/>
      <c r="B59" s="29"/>
      <c r="C59" s="29"/>
      <c r="D59" s="29"/>
      <c r="E59" s="29"/>
      <c r="F59" s="29"/>
      <c r="G59" s="29"/>
      <c r="H59" s="29"/>
      <c r="I59" s="29"/>
      <c r="J59" s="29"/>
      <c r="K59" s="198" t="str">
        <f>IF(OR(K58&lt;&gt;"Real",N58&lt;&gt;"2014/15"),"** Note: Data required to be reported in Real $ @ Jun14.  Escalate using standard CPI assumptions","OK - no escalation required")</f>
        <v>** Note: Data required to be reported in Real $ @ Jun14.  Escalate using standard CPI assumptions</v>
      </c>
      <c r="L59" s="198"/>
      <c r="M59" s="198"/>
      <c r="N59" s="198"/>
      <c r="O59" s="198"/>
      <c r="P59" s="198"/>
      <c r="Q59" s="199"/>
    </row>
    <row r="60" spans="1:17" hidden="1" outlineLevel="1">
      <c r="A60" s="42"/>
      <c r="B60" s="29"/>
      <c r="C60" s="29"/>
      <c r="D60" s="29"/>
      <c r="E60" s="29"/>
      <c r="F60" s="29"/>
      <c r="G60" s="29"/>
      <c r="H60" s="29"/>
      <c r="I60" s="29"/>
      <c r="J60" s="29"/>
      <c r="K60" s="29"/>
      <c r="L60" s="29"/>
      <c r="M60" s="29"/>
      <c r="N60" s="29"/>
      <c r="O60" s="29"/>
      <c r="P60" s="29"/>
      <c r="Q60" s="43"/>
    </row>
    <row r="61" spans="1:17" hidden="1" outlineLevel="1">
      <c r="A61" s="42"/>
      <c r="B61" s="29" t="s">
        <v>60</v>
      </c>
      <c r="C61" s="50"/>
      <c r="D61" s="29"/>
      <c r="E61" s="29"/>
      <c r="F61" s="29" t="s">
        <v>61</v>
      </c>
      <c r="G61" s="29"/>
      <c r="H61" s="200"/>
      <c r="I61" s="200"/>
      <c r="J61" s="29"/>
      <c r="K61" s="29" t="s">
        <v>62</v>
      </c>
      <c r="L61" s="29"/>
      <c r="M61" s="29"/>
      <c r="N61" s="200"/>
      <c r="O61" s="200"/>
      <c r="P61" s="29"/>
      <c r="Q61" s="43"/>
    </row>
    <row r="62" spans="1:17" hidden="1" outlineLevel="1">
      <c r="A62" s="42"/>
      <c r="B62" s="29"/>
      <c r="C62" s="29"/>
      <c r="D62" s="29"/>
      <c r="E62" s="29"/>
      <c r="F62" s="29"/>
      <c r="G62" s="29"/>
      <c r="H62" s="29"/>
      <c r="I62" s="29"/>
      <c r="J62" s="29"/>
      <c r="K62" s="29"/>
      <c r="L62" s="29"/>
      <c r="M62" s="29"/>
      <c r="N62" s="29"/>
      <c r="O62" s="29"/>
      <c r="P62" s="29"/>
      <c r="Q62" s="43"/>
    </row>
    <row r="63" spans="1:17" hidden="1" outlineLevel="1">
      <c r="A63" s="42"/>
      <c r="B63" s="29" t="s">
        <v>63</v>
      </c>
      <c r="C63" s="192"/>
      <c r="D63" s="193"/>
      <c r="E63" s="194"/>
      <c r="F63" s="194"/>
      <c r="G63" s="194"/>
      <c r="H63" s="194"/>
      <c r="I63" s="194"/>
      <c r="J63" s="194"/>
      <c r="K63" s="194"/>
      <c r="L63" s="194"/>
      <c r="M63" s="194"/>
      <c r="N63" s="194"/>
      <c r="O63" s="194"/>
      <c r="P63" s="194"/>
      <c r="Q63" s="195"/>
    </row>
    <row r="64" spans="1:17" hidden="1" outlineLevel="1">
      <c r="A64" s="42"/>
      <c r="B64" s="29" t="s">
        <v>64</v>
      </c>
      <c r="C64" s="29"/>
      <c r="D64" s="29"/>
      <c r="E64" s="29"/>
      <c r="F64" s="29"/>
      <c r="G64" s="29"/>
      <c r="H64" s="29"/>
      <c r="I64" s="29"/>
      <c r="J64" s="29"/>
      <c r="K64" s="29"/>
      <c r="L64" s="29"/>
      <c r="M64" s="29"/>
      <c r="N64" s="29"/>
      <c r="O64" s="29"/>
      <c r="P64" s="29"/>
      <c r="Q64" s="43"/>
    </row>
    <row r="65" spans="1:17" ht="15.75" hidden="1" outlineLevel="1" thickBot="1">
      <c r="A65" s="52"/>
      <c r="B65" s="53"/>
      <c r="C65" s="53"/>
      <c r="D65" s="53"/>
      <c r="E65" s="53"/>
      <c r="F65" s="53"/>
      <c r="G65" s="53"/>
      <c r="H65" s="53"/>
      <c r="I65" s="53"/>
      <c r="J65" s="53"/>
      <c r="K65" s="53"/>
      <c r="L65" s="53"/>
      <c r="M65" s="53"/>
      <c r="N65" s="53"/>
      <c r="O65" s="53"/>
      <c r="P65" s="53"/>
      <c r="Q65" s="54"/>
    </row>
    <row r="66" spans="1:17" collapsed="1"/>
  </sheetData>
  <mergeCells count="28">
    <mergeCell ref="H61:I61"/>
    <mergeCell ref="N61:O61"/>
    <mergeCell ref="C63:Q63"/>
    <mergeCell ref="C50:H50"/>
    <mergeCell ref="J50:L50"/>
    <mergeCell ref="N50:Q50"/>
    <mergeCell ref="C51:F51"/>
    <mergeCell ref="C52:Q52"/>
    <mergeCell ref="K59:Q59"/>
    <mergeCell ref="C49:Q49"/>
    <mergeCell ref="C30:Q30"/>
    <mergeCell ref="C31:H31"/>
    <mergeCell ref="J31:L31"/>
    <mergeCell ref="N31:Q31"/>
    <mergeCell ref="C32:F32"/>
    <mergeCell ref="C33:Q33"/>
    <mergeCell ref="K40:Q40"/>
    <mergeCell ref="H42:I42"/>
    <mergeCell ref="N42:O42"/>
    <mergeCell ref="C44:Q44"/>
    <mergeCell ref="C48:Q48"/>
    <mergeCell ref="C29:Q29"/>
    <mergeCell ref="B9:Q9"/>
    <mergeCell ref="E12:Q13"/>
    <mergeCell ref="E15:Q16"/>
    <mergeCell ref="E18:Q19"/>
    <mergeCell ref="B21:Q23"/>
    <mergeCell ref="C25:Q25"/>
  </mergeCells>
  <conditionalFormatting sqref="B7">
    <cfRule type="cellIs" dxfId="65" priority="18" operator="equal">
      <formula>"Actual"</formula>
    </cfRule>
  </conditionalFormatting>
  <conditionalFormatting sqref="H39:I39 D39:E39">
    <cfRule type="expression" dxfId="64" priority="14">
      <formula>($C39="Nominal")</formula>
    </cfRule>
  </conditionalFormatting>
  <conditionalFormatting sqref="K39">
    <cfRule type="cellIs" dxfId="63" priority="12" operator="equal">
      <formula>"Real"</formula>
    </cfRule>
    <cfRule type="cellIs" dxfId="62" priority="13" operator="equal">
      <formula>"Nominal"</formula>
    </cfRule>
  </conditionalFormatting>
  <conditionalFormatting sqref="L39:P39">
    <cfRule type="expression" dxfId="61" priority="11">
      <formula>($K39="Nominal")</formula>
    </cfRule>
  </conditionalFormatting>
  <conditionalFormatting sqref="K40">
    <cfRule type="cellIs" dxfId="60" priority="10" operator="equal">
      <formula>"OK"</formula>
    </cfRule>
  </conditionalFormatting>
  <conditionalFormatting sqref="B36">
    <cfRule type="cellIs" dxfId="59" priority="17" operator="equal">
      <formula>"Actual"</formula>
    </cfRule>
  </conditionalFormatting>
  <conditionalFormatting sqref="C39">
    <cfRule type="cellIs" dxfId="58" priority="15" operator="equal">
      <formula>"Real"</formula>
    </cfRule>
    <cfRule type="cellIs" dxfId="57" priority="16" operator="equal">
      <formula>"Nominal"</formula>
    </cfRule>
  </conditionalFormatting>
  <conditionalFormatting sqref="B14:Q14 B12:E12 B13:D13 B17:Q17 B15:E15 B16:D16 B19:D19 B18:E18">
    <cfRule type="expression" dxfId="56" priority="9">
      <formula>($C$11="Y")</formula>
    </cfRule>
  </conditionalFormatting>
  <conditionalFormatting sqref="H58:I58 D58:E58">
    <cfRule type="expression" dxfId="55" priority="5">
      <formula>($C58="Nominal")</formula>
    </cfRule>
  </conditionalFormatting>
  <conditionalFormatting sqref="K58">
    <cfRule type="cellIs" dxfId="54" priority="3" operator="equal">
      <formula>"Real"</formula>
    </cfRule>
    <cfRule type="cellIs" dxfId="53" priority="4" operator="equal">
      <formula>"Nominal"</formula>
    </cfRule>
  </conditionalFormatting>
  <conditionalFormatting sqref="L58:P58">
    <cfRule type="expression" dxfId="52" priority="2">
      <formula>($K58="Nominal")</formula>
    </cfRule>
  </conditionalFormatting>
  <conditionalFormatting sqref="K59">
    <cfRule type="cellIs" dxfId="51" priority="1" operator="equal">
      <formula>"OK"</formula>
    </cfRule>
  </conditionalFormatting>
  <conditionalFormatting sqref="B55">
    <cfRule type="cellIs" dxfId="50" priority="8" operator="equal">
      <formula>"Actual"</formula>
    </cfRule>
  </conditionalFormatting>
  <conditionalFormatting sqref="C58">
    <cfRule type="cellIs" dxfId="49" priority="6" operator="equal">
      <formula>"Real"</formula>
    </cfRule>
    <cfRule type="cellIs" dxfId="48" priority="7" operator="equal">
      <formula>"Nominal"</formula>
    </cfRule>
  </conditionalFormatting>
  <dataValidations count="5">
    <dataValidation type="list" allowBlank="1" showInputMessage="1" showErrorMessage="1" sqref="H42 H61">
      <formula1>"None - Direct costs only,Directly attributable,Network overheads,Corporate overheads"</formula1>
    </dataValidation>
    <dataValidation type="list" allowBlank="1" showInputMessage="1" showErrorMessage="1" sqref="N42:O42 N61:O61">
      <formula1>"Labour only,Materials only,Contracted serv only,Total cost"</formula1>
    </dataValidation>
    <dataValidation type="list" allowBlank="1" showInputMessage="1" showErrorMessage="1" sqref="C42 C61">
      <formula1>"1s,10s,1000s,1Ms,other"</formula1>
    </dataValidation>
    <dataValidation type="list" allowBlank="1" showInputMessage="1" showErrorMessage="1" sqref="E39 N39 E58 N58">
      <formula1>"NA,2008/09,2009/10,2010/11,2011/12,2012/13,2013/14,2014/15, 2015/16"</formula1>
    </dataValidation>
    <dataValidation type="list" allowBlank="1" showInputMessage="1" showErrorMessage="1" sqref="C39 K39 C58 K58">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
  <sheetViews>
    <sheetView view="pageBreakPreview" topLeftCell="A44" zoomScale="90" zoomScaleNormal="80" zoomScaleSheetLayoutView="90" workbookViewId="0">
      <selection activeCell="K77" sqref="K77:Q77"/>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7.5 : EBSS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7.5</v>
      </c>
      <c r="B5" s="12" t="s">
        <v>174</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123</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167" t="s">
        <v>263</v>
      </c>
      <c r="C21" s="168"/>
      <c r="D21" s="168"/>
      <c r="E21" s="168"/>
      <c r="F21" s="168"/>
      <c r="G21" s="168"/>
      <c r="H21" s="168"/>
      <c r="I21" s="168"/>
      <c r="J21" s="168"/>
      <c r="K21" s="168"/>
      <c r="L21" s="168"/>
      <c r="M21" s="168"/>
      <c r="N21" s="168"/>
      <c r="O21" s="168"/>
      <c r="P21" s="168"/>
      <c r="Q21" s="169"/>
      <c r="R21" s="61"/>
    </row>
    <row r="22" spans="1:18" outlineLevel="1">
      <c r="A22" s="28"/>
      <c r="B22" s="170"/>
      <c r="C22" s="171"/>
      <c r="D22" s="171"/>
      <c r="E22" s="171"/>
      <c r="F22" s="171"/>
      <c r="G22" s="171"/>
      <c r="H22" s="171"/>
      <c r="I22" s="171"/>
      <c r="J22" s="171"/>
      <c r="K22" s="171"/>
      <c r="L22" s="171"/>
      <c r="M22" s="171"/>
      <c r="N22" s="171"/>
      <c r="O22" s="171"/>
      <c r="P22" s="171"/>
      <c r="Q22" s="172"/>
    </row>
    <row r="23" spans="1:18" outlineLevel="1">
      <c r="A23" s="28"/>
      <c r="B23" s="173"/>
      <c r="C23" s="174"/>
      <c r="D23" s="174"/>
      <c r="E23" s="174"/>
      <c r="F23" s="174"/>
      <c r="G23" s="174"/>
      <c r="H23" s="174"/>
      <c r="I23" s="174"/>
      <c r="J23" s="174"/>
      <c r="K23" s="174"/>
      <c r="L23" s="174"/>
      <c r="M23" s="174"/>
      <c r="N23" s="174"/>
      <c r="O23" s="174"/>
      <c r="P23" s="174"/>
      <c r="Q23" s="175"/>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228</v>
      </c>
      <c r="D25" s="177"/>
      <c r="E25" s="178"/>
      <c r="F25" s="178"/>
      <c r="G25" s="178"/>
      <c r="H25" s="178"/>
      <c r="I25" s="178"/>
      <c r="J25" s="178"/>
      <c r="K25" s="178"/>
      <c r="L25" s="178"/>
      <c r="M25" s="178"/>
      <c r="N25" s="178"/>
      <c r="O25" s="178"/>
      <c r="P25" s="178"/>
      <c r="Q25" s="179"/>
    </row>
    <row r="26" spans="1:18" ht="16.5" outlineLevel="1" thickTop="1" thickBot="1">
      <c r="A26" s="29"/>
      <c r="B26" s="29"/>
      <c r="C26" s="94"/>
      <c r="D26" s="94"/>
      <c r="E26" s="95"/>
      <c r="F26" s="95"/>
      <c r="G26" s="95"/>
      <c r="H26" s="95"/>
      <c r="I26" s="95"/>
      <c r="J26" s="95"/>
      <c r="K26" s="95"/>
      <c r="L26" s="95"/>
      <c r="M26" s="95"/>
      <c r="N26" s="95"/>
      <c r="O26" s="95"/>
      <c r="P26" s="95"/>
      <c r="Q26" s="95"/>
    </row>
    <row r="27" spans="1:18" ht="19.5" outlineLevel="1" thickTop="1">
      <c r="A27" s="24" t="s">
        <v>126</v>
      </c>
      <c r="B27" s="25" t="str">
        <f>IF(C31="Y","Actual","Estimated")</f>
        <v>Actual</v>
      </c>
      <c r="C27" s="26" t="s">
        <v>22</v>
      </c>
      <c r="D27" s="26"/>
      <c r="E27" s="26"/>
      <c r="F27" s="26"/>
      <c r="G27" s="26"/>
      <c r="H27" s="26"/>
      <c r="I27" s="26"/>
      <c r="J27" s="26"/>
      <c r="K27" s="26"/>
      <c r="L27" s="26"/>
      <c r="M27" s="26"/>
      <c r="N27" s="26"/>
      <c r="O27" s="26"/>
      <c r="P27" s="26"/>
      <c r="Q27" s="27"/>
    </row>
    <row r="28" spans="1:18" outlineLevel="1">
      <c r="A28" s="28"/>
      <c r="B28" s="29"/>
      <c r="C28" s="29"/>
      <c r="D28" s="29"/>
      <c r="E28" s="29"/>
      <c r="F28" s="29"/>
      <c r="G28" s="29"/>
      <c r="H28" s="29"/>
      <c r="I28" s="29"/>
      <c r="J28" s="29"/>
      <c r="K28" s="29"/>
      <c r="L28" s="29"/>
      <c r="M28" s="29"/>
      <c r="N28" s="29"/>
      <c r="O28" s="29"/>
      <c r="P28" s="29"/>
      <c r="Q28" s="30"/>
    </row>
    <row r="29" spans="1:18" outlineLevel="1">
      <c r="A29" s="28" t="s">
        <v>23</v>
      </c>
      <c r="B29" s="163" t="s">
        <v>24</v>
      </c>
      <c r="C29" s="163"/>
      <c r="D29" s="163"/>
      <c r="E29" s="163"/>
      <c r="F29" s="163"/>
      <c r="G29" s="163"/>
      <c r="H29" s="163"/>
      <c r="I29" s="163"/>
      <c r="J29" s="163"/>
      <c r="K29" s="163"/>
      <c r="L29" s="163"/>
      <c r="M29" s="163"/>
      <c r="N29" s="163"/>
      <c r="O29" s="163"/>
      <c r="P29" s="163"/>
      <c r="Q29" s="164"/>
    </row>
    <row r="30" spans="1:18" outlineLevel="1">
      <c r="A30" s="28"/>
      <c r="B30" s="29"/>
      <c r="C30" s="29"/>
      <c r="D30" s="29"/>
      <c r="E30" s="29"/>
      <c r="F30" s="29"/>
      <c r="G30" s="29"/>
      <c r="H30" s="29"/>
      <c r="I30" s="29"/>
      <c r="J30" s="29"/>
      <c r="K30" s="29"/>
      <c r="L30" s="29"/>
      <c r="M30" s="29"/>
      <c r="N30" s="29"/>
      <c r="O30" s="29"/>
      <c r="P30" s="29"/>
      <c r="Q30" s="30"/>
    </row>
    <row r="31" spans="1:18" outlineLevel="1">
      <c r="A31" s="28" t="s">
        <v>25</v>
      </c>
      <c r="B31" s="29"/>
      <c r="C31" s="31" t="s">
        <v>26</v>
      </c>
      <c r="D31" s="32" t="s">
        <v>27</v>
      </c>
      <c r="E31" s="29"/>
      <c r="F31" s="29"/>
      <c r="G31" s="29"/>
      <c r="H31" s="29"/>
      <c r="I31" s="29"/>
      <c r="J31" s="29"/>
      <c r="K31" s="29"/>
      <c r="L31" s="29"/>
      <c r="M31" s="29"/>
      <c r="N31" s="29"/>
      <c r="O31" s="29"/>
      <c r="P31" s="29"/>
      <c r="Q31" s="30"/>
    </row>
    <row r="32" spans="1:18" hidden="1" outlineLevel="1">
      <c r="A32" s="28"/>
      <c r="B32" s="29" t="s">
        <v>28</v>
      </c>
      <c r="C32" s="29" t="s">
        <v>29</v>
      </c>
      <c r="D32" s="29"/>
      <c r="E32" s="165"/>
      <c r="F32" s="165"/>
      <c r="G32" s="165"/>
      <c r="H32" s="165"/>
      <c r="I32" s="165"/>
      <c r="J32" s="165"/>
      <c r="K32" s="165"/>
      <c r="L32" s="165"/>
      <c r="M32" s="165"/>
      <c r="N32" s="165"/>
      <c r="O32" s="165"/>
      <c r="P32" s="165"/>
      <c r="Q32" s="166"/>
    </row>
    <row r="33" spans="1:17" hidden="1" outlineLevel="1">
      <c r="A33" s="28"/>
      <c r="B33" s="29"/>
      <c r="C33" s="29" t="s">
        <v>30</v>
      </c>
      <c r="D33" s="29"/>
      <c r="E33" s="165"/>
      <c r="F33" s="165"/>
      <c r="G33" s="165"/>
      <c r="H33" s="165"/>
      <c r="I33" s="165"/>
      <c r="J33" s="165"/>
      <c r="K33" s="165"/>
      <c r="L33" s="165"/>
      <c r="M33" s="165"/>
      <c r="N33" s="165"/>
      <c r="O33" s="165"/>
      <c r="P33" s="165"/>
      <c r="Q33" s="166"/>
    </row>
    <row r="34" spans="1:17" hidden="1" outlineLevel="1">
      <c r="A34" s="28"/>
      <c r="B34" s="29"/>
      <c r="C34" s="29"/>
      <c r="D34" s="29"/>
      <c r="E34" s="29"/>
      <c r="F34" s="29"/>
      <c r="G34" s="29"/>
      <c r="H34" s="29"/>
      <c r="I34" s="29"/>
      <c r="J34" s="29"/>
      <c r="K34" s="29"/>
      <c r="L34" s="29"/>
      <c r="M34" s="29"/>
      <c r="N34" s="29"/>
      <c r="O34" s="29"/>
      <c r="P34" s="29"/>
      <c r="Q34" s="30"/>
    </row>
    <row r="35" spans="1:17" hidden="1" outlineLevel="1">
      <c r="A35" s="28"/>
      <c r="B35" s="29"/>
      <c r="C35" s="29" t="s">
        <v>31</v>
      </c>
      <c r="D35" s="29"/>
      <c r="E35" s="165"/>
      <c r="F35" s="165"/>
      <c r="G35" s="165"/>
      <c r="H35" s="165"/>
      <c r="I35" s="165"/>
      <c r="J35" s="165"/>
      <c r="K35" s="165"/>
      <c r="L35" s="165"/>
      <c r="M35" s="165"/>
      <c r="N35" s="165"/>
      <c r="O35" s="165"/>
      <c r="P35" s="165"/>
      <c r="Q35" s="166"/>
    </row>
    <row r="36" spans="1:17" hidden="1" outlineLevel="1">
      <c r="A36" s="28"/>
      <c r="B36" s="29"/>
      <c r="C36" s="29" t="s">
        <v>32</v>
      </c>
      <c r="D36" s="29"/>
      <c r="E36" s="165"/>
      <c r="F36" s="165"/>
      <c r="G36" s="165"/>
      <c r="H36" s="165"/>
      <c r="I36" s="165"/>
      <c r="J36" s="165"/>
      <c r="K36" s="165"/>
      <c r="L36" s="165"/>
      <c r="M36" s="165"/>
      <c r="N36" s="165"/>
      <c r="O36" s="165"/>
      <c r="P36" s="165"/>
      <c r="Q36" s="166"/>
    </row>
    <row r="37" spans="1:17" hidden="1" outlineLevel="1">
      <c r="A37" s="28"/>
      <c r="B37" s="29"/>
      <c r="C37" s="29"/>
      <c r="D37" s="29"/>
      <c r="E37" s="29"/>
      <c r="F37" s="29"/>
      <c r="G37" s="29"/>
      <c r="H37" s="29"/>
      <c r="I37" s="29"/>
      <c r="J37" s="29"/>
      <c r="K37" s="29"/>
      <c r="L37" s="29"/>
      <c r="M37" s="29"/>
      <c r="N37" s="29"/>
      <c r="O37" s="29"/>
      <c r="P37" s="29"/>
      <c r="Q37" s="30"/>
    </row>
    <row r="38" spans="1:17" hidden="1" outlineLevel="1">
      <c r="A38" s="28"/>
      <c r="B38" s="29"/>
      <c r="C38" s="29" t="s">
        <v>33</v>
      </c>
      <c r="D38" s="29"/>
      <c r="E38" s="165"/>
      <c r="F38" s="165"/>
      <c r="G38" s="165"/>
      <c r="H38" s="165"/>
      <c r="I38" s="165"/>
      <c r="J38" s="165"/>
      <c r="K38" s="165"/>
      <c r="L38" s="165"/>
      <c r="M38" s="165"/>
      <c r="N38" s="165"/>
      <c r="O38" s="165"/>
      <c r="P38" s="165"/>
      <c r="Q38" s="166"/>
    </row>
    <row r="39" spans="1:17" hidden="1" outlineLevel="1">
      <c r="A39" s="28"/>
      <c r="B39" s="29"/>
      <c r="C39" s="29"/>
      <c r="D39" s="29"/>
      <c r="E39" s="165"/>
      <c r="F39" s="165"/>
      <c r="G39" s="165"/>
      <c r="H39" s="165"/>
      <c r="I39" s="165"/>
      <c r="J39" s="165"/>
      <c r="K39" s="165"/>
      <c r="L39" s="165"/>
      <c r="M39" s="165"/>
      <c r="N39" s="165"/>
      <c r="O39" s="165"/>
      <c r="P39" s="165"/>
      <c r="Q39" s="166"/>
    </row>
    <row r="40" spans="1:17" outlineLevel="1">
      <c r="A40" s="28"/>
      <c r="B40" s="29"/>
      <c r="C40" s="29"/>
      <c r="D40" s="29"/>
      <c r="E40" s="29"/>
      <c r="F40" s="29"/>
      <c r="G40" s="29"/>
      <c r="H40" s="29"/>
      <c r="I40" s="29"/>
      <c r="J40" s="29"/>
      <c r="K40" s="29"/>
      <c r="L40" s="29"/>
      <c r="M40" s="29"/>
      <c r="N40" s="29"/>
      <c r="O40" s="29"/>
      <c r="P40" s="29"/>
      <c r="Q40" s="30"/>
    </row>
    <row r="41" spans="1:17" outlineLevel="1">
      <c r="A41" s="28" t="s">
        <v>34</v>
      </c>
      <c r="B41" s="203" t="s">
        <v>291</v>
      </c>
      <c r="C41" s="279"/>
      <c r="D41" s="279"/>
      <c r="E41" s="279"/>
      <c r="F41" s="279"/>
      <c r="G41" s="279"/>
      <c r="H41" s="279"/>
      <c r="I41" s="279"/>
      <c r="J41" s="279"/>
      <c r="K41" s="279"/>
      <c r="L41" s="279"/>
      <c r="M41" s="279"/>
      <c r="N41" s="279"/>
      <c r="O41" s="279"/>
      <c r="P41" s="279"/>
      <c r="Q41" s="280"/>
    </row>
    <row r="42" spans="1:17" outlineLevel="1">
      <c r="A42" s="28"/>
      <c r="B42" s="281"/>
      <c r="C42" s="282"/>
      <c r="D42" s="282"/>
      <c r="E42" s="282"/>
      <c r="F42" s="282"/>
      <c r="G42" s="282"/>
      <c r="H42" s="282"/>
      <c r="I42" s="282"/>
      <c r="J42" s="282"/>
      <c r="K42" s="282"/>
      <c r="L42" s="282"/>
      <c r="M42" s="282"/>
      <c r="N42" s="282"/>
      <c r="O42" s="282"/>
      <c r="P42" s="282"/>
      <c r="Q42" s="283"/>
    </row>
    <row r="43" spans="1:17" ht="56.25" customHeight="1" outlineLevel="1">
      <c r="A43" s="28"/>
      <c r="B43" s="284"/>
      <c r="C43" s="285"/>
      <c r="D43" s="285"/>
      <c r="E43" s="285"/>
      <c r="F43" s="285"/>
      <c r="G43" s="285"/>
      <c r="H43" s="285"/>
      <c r="I43" s="285"/>
      <c r="J43" s="285"/>
      <c r="K43" s="285"/>
      <c r="L43" s="285"/>
      <c r="M43" s="285"/>
      <c r="N43" s="285"/>
      <c r="O43" s="285"/>
      <c r="P43" s="285"/>
      <c r="Q43" s="286"/>
    </row>
    <row r="44" spans="1:17" outlineLevel="1">
      <c r="A44" s="28"/>
      <c r="B44" s="29"/>
      <c r="C44" s="29"/>
      <c r="D44" s="29"/>
      <c r="E44" s="29"/>
      <c r="F44" s="29"/>
      <c r="G44" s="29"/>
      <c r="H44" s="29"/>
      <c r="I44" s="29"/>
      <c r="J44" s="29"/>
      <c r="K44" s="29"/>
      <c r="L44" s="29"/>
      <c r="M44" s="29"/>
      <c r="N44" s="29"/>
      <c r="O44" s="29"/>
      <c r="P44" s="29"/>
      <c r="Q44" s="30"/>
    </row>
    <row r="45" spans="1:17" ht="15.75" outlineLevel="1" thickBot="1">
      <c r="A45" s="33" t="s">
        <v>35</v>
      </c>
      <c r="B45" s="34"/>
      <c r="C45" s="176" t="s">
        <v>228</v>
      </c>
      <c r="D45" s="177"/>
      <c r="E45" s="178"/>
      <c r="F45" s="178"/>
      <c r="G45" s="178"/>
      <c r="H45" s="178"/>
      <c r="I45" s="178"/>
      <c r="J45" s="178"/>
      <c r="K45" s="178"/>
      <c r="L45" s="178"/>
      <c r="M45" s="178"/>
      <c r="N45" s="178"/>
      <c r="O45" s="178"/>
      <c r="P45" s="178"/>
      <c r="Q45" s="179"/>
    </row>
    <row r="46" spans="1:17" ht="15.75" thickTop="1"/>
    <row r="47" spans="1:17" ht="18.75">
      <c r="A47" s="22" t="s">
        <v>38</v>
      </c>
      <c r="B47" s="23"/>
      <c r="C47" s="23" t="s">
        <v>39</v>
      </c>
      <c r="D47" s="23"/>
      <c r="E47" s="23"/>
      <c r="F47" s="23"/>
      <c r="G47" s="23"/>
      <c r="H47" s="23"/>
      <c r="I47" s="23"/>
      <c r="J47" s="23"/>
      <c r="K47" s="23"/>
      <c r="L47" s="23"/>
      <c r="M47" s="23"/>
      <c r="N47" s="23"/>
      <c r="O47" s="23"/>
      <c r="P47" s="23"/>
      <c r="Q47" s="23"/>
    </row>
    <row r="48" spans="1:17" ht="15.75" outlineLevel="1" thickBot="1"/>
    <row r="49" spans="1:17" outlineLevel="1">
      <c r="A49" s="40" t="s">
        <v>40</v>
      </c>
      <c r="B49" s="41" t="s">
        <v>41</v>
      </c>
      <c r="C49" s="180"/>
      <c r="D49" s="181"/>
      <c r="E49" s="181"/>
      <c r="F49" s="181"/>
      <c r="G49" s="181"/>
      <c r="H49" s="181"/>
      <c r="I49" s="181"/>
      <c r="J49" s="181"/>
      <c r="K49" s="181"/>
      <c r="L49" s="181"/>
      <c r="M49" s="181"/>
      <c r="N49" s="181"/>
      <c r="O49" s="181"/>
      <c r="P49" s="181"/>
      <c r="Q49" s="182"/>
    </row>
    <row r="50" spans="1:17" ht="72" customHeight="1" outlineLevel="1">
      <c r="A50" s="42"/>
      <c r="B50" s="29" t="s">
        <v>42</v>
      </c>
      <c r="C50" s="192" t="s">
        <v>229</v>
      </c>
      <c r="D50" s="184"/>
      <c r="E50" s="184"/>
      <c r="F50" s="184"/>
      <c r="G50" s="184"/>
      <c r="H50" s="184"/>
      <c r="I50" s="184"/>
      <c r="J50" s="184"/>
      <c r="K50" s="184"/>
      <c r="L50" s="184"/>
      <c r="M50" s="184"/>
      <c r="N50" s="185"/>
      <c r="O50" s="185"/>
      <c r="P50" s="185"/>
      <c r="Q50" s="186"/>
    </row>
    <row r="51" spans="1:17" outlineLevel="1">
      <c r="A51" s="42"/>
      <c r="B51" s="29" t="s">
        <v>46</v>
      </c>
      <c r="C51" s="220">
        <v>41765</v>
      </c>
      <c r="D51" s="190"/>
      <c r="E51" s="190"/>
      <c r="F51" s="197"/>
      <c r="G51" s="29"/>
      <c r="H51" s="29"/>
      <c r="I51" s="29"/>
      <c r="J51" s="29"/>
      <c r="K51" s="29"/>
      <c r="L51" s="29"/>
      <c r="M51" s="29"/>
      <c r="N51" s="29"/>
      <c r="O51" s="29"/>
      <c r="P51" s="29"/>
      <c r="Q51" s="43"/>
    </row>
    <row r="52" spans="1:17" ht="56.25" customHeight="1" outlineLevel="1">
      <c r="A52" s="42"/>
      <c r="B52" s="44" t="s">
        <v>47</v>
      </c>
      <c r="C52" s="217" t="s">
        <v>230</v>
      </c>
      <c r="D52" s="163"/>
      <c r="E52" s="163"/>
      <c r="F52" s="163"/>
      <c r="G52" s="163"/>
      <c r="H52" s="163"/>
      <c r="I52" s="163"/>
      <c r="J52" s="163"/>
      <c r="K52" s="163"/>
      <c r="L52" s="163"/>
      <c r="M52" s="163"/>
      <c r="N52" s="163"/>
      <c r="O52" s="163"/>
      <c r="P52" s="163"/>
      <c r="Q52" s="218"/>
    </row>
    <row r="53" spans="1:17" outlineLevel="1">
      <c r="A53" s="42"/>
      <c r="B53" s="29"/>
      <c r="C53" s="29"/>
      <c r="D53" s="29"/>
      <c r="E53" s="29"/>
      <c r="F53" s="29"/>
      <c r="G53" s="29"/>
      <c r="H53" s="29"/>
      <c r="I53" s="29"/>
      <c r="J53" s="29"/>
      <c r="K53" s="29"/>
      <c r="L53" s="29"/>
      <c r="M53" s="29"/>
      <c r="N53" s="29"/>
      <c r="O53" s="29"/>
      <c r="P53" s="29"/>
      <c r="Q53" s="43"/>
    </row>
    <row r="54" spans="1:17" outlineLevel="1">
      <c r="A54" s="42"/>
      <c r="B54" s="29" t="s">
        <v>48</v>
      </c>
      <c r="C54" s="29" t="s">
        <v>49</v>
      </c>
      <c r="D54" s="29"/>
      <c r="E54" s="29"/>
      <c r="F54" s="29"/>
      <c r="G54" s="29"/>
      <c r="H54" s="31" t="s">
        <v>26</v>
      </c>
      <c r="I54" s="29"/>
      <c r="J54" s="29"/>
      <c r="K54" s="29"/>
      <c r="L54" s="29" t="s">
        <v>51</v>
      </c>
      <c r="M54" s="29"/>
      <c r="N54" s="29"/>
      <c r="O54" s="29"/>
      <c r="P54" s="29"/>
      <c r="Q54" s="45" t="s">
        <v>26</v>
      </c>
    </row>
    <row r="55" spans="1:17" outlineLevel="1">
      <c r="A55" s="42"/>
      <c r="B55" s="46" t="str">
        <f>IF(AND(H54="Y",Q54="Y",K55="N",Q55="N"),"Actual", "Estimated")</f>
        <v>Actual</v>
      </c>
      <c r="C55" s="29" t="s">
        <v>52</v>
      </c>
      <c r="D55" s="29"/>
      <c r="E55" s="29"/>
      <c r="F55" s="29"/>
      <c r="G55" s="29"/>
      <c r="H55" s="29"/>
      <c r="I55" s="29"/>
      <c r="J55" s="29"/>
      <c r="K55" s="31" t="s">
        <v>73</v>
      </c>
      <c r="L55" s="29" t="s">
        <v>53</v>
      </c>
      <c r="M55" s="29"/>
      <c r="N55" s="29"/>
      <c r="O55" s="29"/>
      <c r="P55" s="29"/>
      <c r="Q55" s="45" t="s">
        <v>73</v>
      </c>
    </row>
    <row r="56" spans="1:17" outlineLevel="1">
      <c r="A56" s="42"/>
      <c r="B56" s="29"/>
      <c r="C56" s="29"/>
      <c r="D56" s="29"/>
      <c r="E56" s="29"/>
      <c r="F56" s="29"/>
      <c r="G56" s="29"/>
      <c r="H56" s="29"/>
      <c r="I56" s="29"/>
      <c r="J56" s="29"/>
      <c r="K56" s="29"/>
      <c r="L56" s="29"/>
      <c r="M56" s="29"/>
      <c r="N56" s="29"/>
      <c r="O56" s="29"/>
      <c r="P56" s="29"/>
      <c r="Q56" s="43"/>
    </row>
    <row r="57" spans="1:17" hidden="1" outlineLevel="1">
      <c r="A57" s="42"/>
      <c r="B57" s="47" t="s">
        <v>54</v>
      </c>
      <c r="C57" s="48" t="s">
        <v>133</v>
      </c>
      <c r="D57" s="48"/>
      <c r="E57" s="48"/>
      <c r="F57" s="48"/>
      <c r="G57" s="48"/>
      <c r="H57" s="48"/>
      <c r="I57" s="48"/>
      <c r="J57" s="29"/>
      <c r="K57" s="49" t="s">
        <v>231</v>
      </c>
      <c r="L57" s="49"/>
      <c r="M57" s="49"/>
      <c r="N57" s="49"/>
      <c r="O57" s="49"/>
      <c r="P57" s="49"/>
      <c r="Q57" s="43"/>
    </row>
    <row r="58" spans="1:17" hidden="1" outlineLevel="1">
      <c r="A58" s="42"/>
      <c r="B58" s="29" t="s">
        <v>57</v>
      </c>
      <c r="C58" s="50" t="s">
        <v>74</v>
      </c>
      <c r="D58" s="51" t="s">
        <v>58</v>
      </c>
      <c r="E58" s="50" t="s">
        <v>59</v>
      </c>
      <c r="H58" s="29"/>
      <c r="I58" s="29"/>
      <c r="J58" s="29"/>
      <c r="K58" s="50"/>
      <c r="L58" s="29" t="s">
        <v>58</v>
      </c>
      <c r="M58" s="29"/>
      <c r="N58" s="50"/>
      <c r="O58" s="29"/>
      <c r="P58" s="29"/>
      <c r="Q58" s="43"/>
    </row>
    <row r="59" spans="1:17" hidden="1" outlineLevel="1">
      <c r="A59" s="42"/>
      <c r="B59" s="29"/>
      <c r="C59" s="29"/>
      <c r="D59" s="29"/>
      <c r="E59" s="29"/>
      <c r="F59" s="29"/>
      <c r="G59" s="29"/>
      <c r="H59" s="29"/>
      <c r="I59" s="29"/>
      <c r="J59" s="29"/>
      <c r="K59" s="198" t="str">
        <f>IF(OR(K58&lt;&gt;"Real",N58&lt;&gt;"2014/15"),"** Note: Data required to be reported in Real $ @ Jun14.  Escalate using standard CPI assumptions","OK - no escalation required")</f>
        <v>** Note: Data required to be reported in Real $ @ Jun14.  Escalate using standard CPI assumptions</v>
      </c>
      <c r="L59" s="198"/>
      <c r="M59" s="198"/>
      <c r="N59" s="198"/>
      <c r="O59" s="198"/>
      <c r="P59" s="198"/>
      <c r="Q59" s="199"/>
    </row>
    <row r="60" spans="1:17" hidden="1" outlineLevel="1">
      <c r="A60" s="42"/>
      <c r="B60" s="29"/>
      <c r="C60" s="29"/>
      <c r="D60" s="29"/>
      <c r="E60" s="29"/>
      <c r="F60" s="29"/>
      <c r="G60" s="29"/>
      <c r="H60" s="29"/>
      <c r="I60" s="29"/>
      <c r="J60" s="29"/>
      <c r="K60" s="29"/>
      <c r="L60" s="29"/>
      <c r="M60" s="29"/>
      <c r="N60" s="29"/>
      <c r="O60" s="29"/>
      <c r="P60" s="29"/>
      <c r="Q60" s="43"/>
    </row>
    <row r="61" spans="1:17" hidden="1" outlineLevel="1">
      <c r="A61" s="42"/>
      <c r="B61" s="29" t="s">
        <v>60</v>
      </c>
      <c r="C61" s="50" t="s">
        <v>119</v>
      </c>
      <c r="D61" s="29"/>
      <c r="E61" s="29"/>
      <c r="F61" s="29" t="s">
        <v>61</v>
      </c>
      <c r="G61" s="29"/>
      <c r="H61" s="261"/>
      <c r="I61" s="261"/>
      <c r="J61" s="29"/>
      <c r="K61" s="29" t="s">
        <v>62</v>
      </c>
      <c r="L61" s="29"/>
      <c r="M61" s="29"/>
      <c r="N61" s="261"/>
      <c r="O61" s="261"/>
      <c r="P61" s="29"/>
      <c r="Q61" s="43"/>
    </row>
    <row r="62" spans="1:17" hidden="1" outlineLevel="1">
      <c r="A62" s="42"/>
      <c r="B62" s="29"/>
      <c r="C62" s="29"/>
      <c r="D62" s="29"/>
      <c r="E62" s="29"/>
      <c r="F62" s="29"/>
      <c r="G62" s="29"/>
      <c r="H62" s="29"/>
      <c r="I62" s="29"/>
      <c r="J62" s="29"/>
      <c r="K62" s="29"/>
      <c r="L62" s="29"/>
      <c r="M62" s="29"/>
      <c r="N62" s="29"/>
      <c r="O62" s="29"/>
      <c r="P62" s="29"/>
      <c r="Q62" s="43"/>
    </row>
    <row r="63" spans="1:17" hidden="1" outlineLevel="1">
      <c r="A63" s="42"/>
      <c r="B63" s="29" t="s">
        <v>63</v>
      </c>
      <c r="C63" s="192"/>
      <c r="D63" s="193"/>
      <c r="E63" s="194"/>
      <c r="F63" s="194"/>
      <c r="G63" s="194"/>
      <c r="H63" s="194"/>
      <c r="I63" s="194"/>
      <c r="J63" s="194"/>
      <c r="K63" s="194"/>
      <c r="L63" s="194"/>
      <c r="M63" s="194"/>
      <c r="N63" s="194"/>
      <c r="O63" s="194"/>
      <c r="P63" s="194"/>
      <c r="Q63" s="195"/>
    </row>
    <row r="64" spans="1:17" hidden="1" outlineLevel="1">
      <c r="A64" s="42"/>
      <c r="B64" s="29" t="s">
        <v>64</v>
      </c>
      <c r="C64" s="29"/>
      <c r="D64" s="29"/>
      <c r="E64" s="29"/>
      <c r="F64" s="29"/>
      <c r="G64" s="29"/>
      <c r="H64" s="29"/>
      <c r="I64" s="29"/>
      <c r="J64" s="29"/>
      <c r="K64" s="29"/>
      <c r="L64" s="29"/>
      <c r="M64" s="29"/>
      <c r="N64" s="29"/>
      <c r="O64" s="29"/>
      <c r="P64" s="29"/>
      <c r="Q64" s="43"/>
    </row>
    <row r="65" spans="1:17" ht="15.75" outlineLevel="1" thickBot="1">
      <c r="A65" s="52"/>
      <c r="B65" s="53"/>
      <c r="C65" s="53"/>
      <c r="D65" s="53"/>
      <c r="E65" s="53"/>
      <c r="F65" s="53"/>
      <c r="G65" s="53"/>
      <c r="H65" s="53"/>
      <c r="I65" s="53"/>
      <c r="J65" s="53"/>
      <c r="K65" s="53"/>
      <c r="L65" s="53"/>
      <c r="M65" s="53"/>
      <c r="N65" s="53"/>
      <c r="O65" s="53"/>
      <c r="P65" s="53"/>
      <c r="Q65" s="54"/>
    </row>
    <row r="66" spans="1:17" ht="15.75" outlineLevel="1" thickBot="1"/>
    <row r="67" spans="1:17" outlineLevel="1">
      <c r="A67" s="40" t="s">
        <v>65</v>
      </c>
      <c r="B67" s="41" t="s">
        <v>41</v>
      </c>
      <c r="C67" s="180" t="s">
        <v>262</v>
      </c>
      <c r="D67" s="181"/>
      <c r="E67" s="181"/>
      <c r="F67" s="181"/>
      <c r="G67" s="181"/>
      <c r="H67" s="181"/>
      <c r="I67" s="181"/>
      <c r="J67" s="181"/>
      <c r="K67" s="181"/>
      <c r="L67" s="181"/>
      <c r="M67" s="181"/>
      <c r="N67" s="181"/>
      <c r="O67" s="181"/>
      <c r="P67" s="181"/>
      <c r="Q67" s="182"/>
    </row>
    <row r="68" spans="1:17" outlineLevel="1">
      <c r="A68" s="42"/>
      <c r="B68" s="29" t="s">
        <v>42</v>
      </c>
      <c r="C68" s="183"/>
      <c r="D68" s="184"/>
      <c r="E68" s="184"/>
      <c r="F68" s="184"/>
      <c r="G68" s="184"/>
      <c r="H68" s="184"/>
      <c r="I68" s="184"/>
      <c r="J68" s="184"/>
      <c r="K68" s="184"/>
      <c r="L68" s="184"/>
      <c r="M68" s="184"/>
      <c r="N68" s="185"/>
      <c r="O68" s="185"/>
      <c r="P68" s="185"/>
      <c r="Q68" s="186"/>
    </row>
    <row r="69" spans="1:17" outlineLevel="1">
      <c r="A69" s="42"/>
      <c r="B69" s="29" t="s">
        <v>46</v>
      </c>
      <c r="C69" s="196"/>
      <c r="D69" s="190"/>
      <c r="E69" s="190"/>
      <c r="F69" s="197"/>
      <c r="G69" s="29"/>
      <c r="H69" s="29"/>
      <c r="I69" s="29"/>
      <c r="J69" s="29"/>
      <c r="K69" s="29"/>
      <c r="L69" s="29"/>
      <c r="M69" s="29"/>
      <c r="N69" s="29"/>
      <c r="O69" s="29"/>
      <c r="P69" s="29"/>
      <c r="Q69" s="43"/>
    </row>
    <row r="70" spans="1:17" outlineLevel="1">
      <c r="A70" s="42"/>
      <c r="B70" s="44" t="s">
        <v>47</v>
      </c>
      <c r="C70" s="183"/>
      <c r="D70" s="184"/>
      <c r="E70" s="184"/>
      <c r="F70" s="184"/>
      <c r="G70" s="184"/>
      <c r="H70" s="184"/>
      <c r="I70" s="184"/>
      <c r="J70" s="184"/>
      <c r="K70" s="184"/>
      <c r="L70" s="184"/>
      <c r="M70" s="184"/>
      <c r="N70" s="185"/>
      <c r="O70" s="185"/>
      <c r="P70" s="185"/>
      <c r="Q70" s="186"/>
    </row>
    <row r="71" spans="1:17" outlineLevel="1">
      <c r="A71" s="42"/>
      <c r="B71" s="29"/>
      <c r="C71" s="29"/>
      <c r="D71" s="29"/>
      <c r="E71" s="29"/>
      <c r="F71" s="29"/>
      <c r="G71" s="29"/>
      <c r="H71" s="29"/>
      <c r="I71" s="29"/>
      <c r="J71" s="29"/>
      <c r="K71" s="29"/>
      <c r="L71" s="29"/>
      <c r="M71" s="29"/>
      <c r="N71" s="29"/>
      <c r="O71" s="29"/>
      <c r="P71" s="29"/>
      <c r="Q71" s="43"/>
    </row>
    <row r="72" spans="1:17" outlineLevel="1">
      <c r="A72" s="42"/>
      <c r="B72" s="29" t="s">
        <v>48</v>
      </c>
      <c r="C72" s="29" t="s">
        <v>49</v>
      </c>
      <c r="D72" s="29"/>
      <c r="E72" s="29"/>
      <c r="F72" s="29"/>
      <c r="G72" s="29"/>
      <c r="H72" s="31" t="s">
        <v>26</v>
      </c>
      <c r="I72" s="29"/>
      <c r="J72" s="29"/>
      <c r="K72" s="29"/>
      <c r="L72" s="29" t="s">
        <v>51</v>
      </c>
      <c r="M72" s="29"/>
      <c r="N72" s="29"/>
      <c r="O72" s="29"/>
      <c r="P72" s="29"/>
      <c r="Q72" s="45" t="s">
        <v>26</v>
      </c>
    </row>
    <row r="73" spans="1:17" outlineLevel="1">
      <c r="A73" s="42"/>
      <c r="B73" s="46" t="str">
        <f>IF(AND(H72="Y",Q72="Y",K73="N",Q73="N"),"Actual", "Estimated")</f>
        <v>Actual</v>
      </c>
      <c r="C73" s="29" t="s">
        <v>52</v>
      </c>
      <c r="D73" s="29"/>
      <c r="E73" s="29"/>
      <c r="F73" s="29"/>
      <c r="G73" s="29"/>
      <c r="H73" s="29"/>
      <c r="I73" s="29"/>
      <c r="J73" s="29"/>
      <c r="K73" s="31" t="s">
        <v>73</v>
      </c>
      <c r="L73" s="29" t="s">
        <v>53</v>
      </c>
      <c r="M73" s="29"/>
      <c r="N73" s="29"/>
      <c r="O73" s="29"/>
      <c r="P73" s="29"/>
      <c r="Q73" s="45" t="s">
        <v>73</v>
      </c>
    </row>
    <row r="74" spans="1:17" outlineLevel="1">
      <c r="A74" s="42"/>
      <c r="B74" s="29"/>
      <c r="C74" s="29"/>
      <c r="D74" s="29"/>
      <c r="E74" s="29"/>
      <c r="F74" s="29"/>
      <c r="G74" s="29"/>
      <c r="H74" s="29"/>
      <c r="I74" s="29"/>
      <c r="J74" s="29"/>
      <c r="K74" s="29"/>
      <c r="L74" s="29"/>
      <c r="M74" s="29"/>
      <c r="N74" s="29"/>
      <c r="O74" s="29"/>
      <c r="P74" s="29"/>
      <c r="Q74" s="43"/>
    </row>
    <row r="75" spans="1:17" hidden="1" outlineLevel="1">
      <c r="A75" s="42"/>
      <c r="B75" s="47" t="s">
        <v>54</v>
      </c>
      <c r="C75" s="48" t="s">
        <v>55</v>
      </c>
      <c r="D75" s="48"/>
      <c r="E75" s="48"/>
      <c r="F75" s="48"/>
      <c r="G75" s="48"/>
      <c r="H75" s="48"/>
      <c r="I75" s="48"/>
      <c r="J75" s="29"/>
      <c r="K75" s="49" t="s">
        <v>56</v>
      </c>
      <c r="L75" s="49"/>
      <c r="M75" s="49"/>
      <c r="N75" s="49"/>
      <c r="O75" s="49"/>
      <c r="P75" s="49"/>
      <c r="Q75" s="43"/>
    </row>
    <row r="76" spans="1:17" hidden="1" outlineLevel="1">
      <c r="A76" s="42"/>
      <c r="B76" s="29" t="s">
        <v>57</v>
      </c>
      <c r="C76" s="50"/>
      <c r="D76" s="51" t="s">
        <v>58</v>
      </c>
      <c r="E76" s="50" t="s">
        <v>59</v>
      </c>
      <c r="H76" s="29"/>
      <c r="I76" s="29"/>
      <c r="J76" s="29"/>
      <c r="K76" s="50"/>
      <c r="L76" s="29" t="s">
        <v>58</v>
      </c>
      <c r="M76" s="29"/>
      <c r="N76" s="50"/>
      <c r="O76" s="29"/>
      <c r="P76" s="29"/>
      <c r="Q76" s="43"/>
    </row>
    <row r="77" spans="1:17" hidden="1" outlineLevel="1">
      <c r="A77" s="42"/>
      <c r="B77" s="29"/>
      <c r="C77" s="29"/>
      <c r="D77" s="29"/>
      <c r="E77" s="29"/>
      <c r="F77" s="29"/>
      <c r="G77" s="29"/>
      <c r="H77" s="29"/>
      <c r="I77" s="29"/>
      <c r="J77" s="29"/>
      <c r="K77" s="198" t="str">
        <f>IF(OR(K76&lt;&gt;"Real",N76&lt;&gt;"2014/15"),"** Note: Data required to be reported in Real $ @ Jun14.  Escalate using standard CPI assumptions","OK - no escalation required")</f>
        <v>** Note: Data required to be reported in Real $ @ Jun14.  Escalate using standard CPI assumptions</v>
      </c>
      <c r="L77" s="198"/>
      <c r="M77" s="198"/>
      <c r="N77" s="198"/>
      <c r="O77" s="198"/>
      <c r="P77" s="198"/>
      <c r="Q77" s="199"/>
    </row>
    <row r="78" spans="1:17" hidden="1" outlineLevel="1">
      <c r="A78" s="42"/>
      <c r="B78" s="29"/>
      <c r="C78" s="29"/>
      <c r="D78" s="29"/>
      <c r="E78" s="29"/>
      <c r="F78" s="29"/>
      <c r="G78" s="29"/>
      <c r="H78" s="29"/>
      <c r="I78" s="29"/>
      <c r="J78" s="29"/>
      <c r="K78" s="29"/>
      <c r="L78" s="29"/>
      <c r="M78" s="29"/>
      <c r="N78" s="29"/>
      <c r="O78" s="29"/>
      <c r="P78" s="29"/>
      <c r="Q78" s="43"/>
    </row>
    <row r="79" spans="1:17" hidden="1" outlineLevel="1">
      <c r="A79" s="42"/>
      <c r="B79" s="29" t="s">
        <v>60</v>
      </c>
      <c r="C79" s="50"/>
      <c r="D79" s="29"/>
      <c r="E79" s="29"/>
      <c r="F79" s="29" t="s">
        <v>61</v>
      </c>
      <c r="G79" s="29"/>
      <c r="H79" s="200"/>
      <c r="I79" s="200"/>
      <c r="J79" s="29"/>
      <c r="K79" s="29" t="s">
        <v>62</v>
      </c>
      <c r="L79" s="29"/>
      <c r="M79" s="29"/>
      <c r="N79" s="200"/>
      <c r="O79" s="200"/>
      <c r="P79" s="29"/>
      <c r="Q79" s="43"/>
    </row>
    <row r="80" spans="1:17" hidden="1" outlineLevel="1">
      <c r="A80" s="42"/>
      <c r="B80" s="29"/>
      <c r="C80" s="29"/>
      <c r="D80" s="29"/>
      <c r="E80" s="29"/>
      <c r="F80" s="29"/>
      <c r="G80" s="29"/>
      <c r="H80" s="29"/>
      <c r="I80" s="29"/>
      <c r="J80" s="29"/>
      <c r="K80" s="29"/>
      <c r="L80" s="29"/>
      <c r="M80" s="29"/>
      <c r="N80" s="29"/>
      <c r="O80" s="29"/>
      <c r="P80" s="29"/>
      <c r="Q80" s="43"/>
    </row>
    <row r="81" spans="1:17" hidden="1" outlineLevel="1">
      <c r="A81" s="42"/>
      <c r="B81" s="29" t="s">
        <v>63</v>
      </c>
      <c r="C81" s="192"/>
      <c r="D81" s="193"/>
      <c r="E81" s="194"/>
      <c r="F81" s="194"/>
      <c r="G81" s="194"/>
      <c r="H81" s="194"/>
      <c r="I81" s="194"/>
      <c r="J81" s="194"/>
      <c r="K81" s="194"/>
      <c r="L81" s="194"/>
      <c r="M81" s="194"/>
      <c r="N81" s="194"/>
      <c r="O81" s="194"/>
      <c r="P81" s="194"/>
      <c r="Q81" s="195"/>
    </row>
    <row r="82" spans="1:17" hidden="1" outlineLevel="1">
      <c r="A82" s="42"/>
      <c r="B82" s="29" t="s">
        <v>64</v>
      </c>
      <c r="C82" s="29"/>
      <c r="D82" s="29"/>
      <c r="E82" s="29"/>
      <c r="F82" s="29"/>
      <c r="G82" s="29"/>
      <c r="H82" s="29"/>
      <c r="I82" s="29"/>
      <c r="J82" s="29"/>
      <c r="K82" s="29"/>
      <c r="L82" s="29"/>
      <c r="M82" s="29"/>
      <c r="N82" s="29"/>
      <c r="O82" s="29"/>
      <c r="P82" s="29"/>
      <c r="Q82" s="43"/>
    </row>
    <row r="83" spans="1:17" ht="15.75" outlineLevel="1" thickBot="1">
      <c r="A83" s="52"/>
      <c r="B83" s="53"/>
      <c r="C83" s="53"/>
      <c r="D83" s="53"/>
      <c r="E83" s="53"/>
      <c r="F83" s="53"/>
      <c r="G83" s="53"/>
      <c r="H83" s="53"/>
      <c r="I83" s="53"/>
      <c r="J83" s="53"/>
      <c r="K83" s="53"/>
      <c r="L83" s="53"/>
      <c r="M83" s="53"/>
      <c r="N83" s="53"/>
      <c r="O83" s="53"/>
      <c r="P83" s="53"/>
      <c r="Q83" s="54"/>
    </row>
  </sheetData>
  <mergeCells count="28">
    <mergeCell ref="H79:I79"/>
    <mergeCell ref="N79:O79"/>
    <mergeCell ref="C81:Q81"/>
    <mergeCell ref="C69:F69"/>
    <mergeCell ref="C70:Q70"/>
    <mergeCell ref="K77:Q77"/>
    <mergeCell ref="C68:Q68"/>
    <mergeCell ref="C50:Q50"/>
    <mergeCell ref="C51:F51"/>
    <mergeCell ref="C52:Q52"/>
    <mergeCell ref="K59:Q59"/>
    <mergeCell ref="H61:I61"/>
    <mergeCell ref="N61:O61"/>
    <mergeCell ref="C63:Q63"/>
    <mergeCell ref="C67:Q67"/>
    <mergeCell ref="C49:Q49"/>
    <mergeCell ref="B9:Q9"/>
    <mergeCell ref="E12:Q13"/>
    <mergeCell ref="E15:Q16"/>
    <mergeCell ref="E18:Q19"/>
    <mergeCell ref="B21:Q23"/>
    <mergeCell ref="C25:Q25"/>
    <mergeCell ref="B29:Q29"/>
    <mergeCell ref="E32:Q33"/>
    <mergeCell ref="E35:Q36"/>
    <mergeCell ref="E38:Q39"/>
    <mergeCell ref="B41:Q43"/>
    <mergeCell ref="C45:Q45"/>
  </mergeCells>
  <conditionalFormatting sqref="B7">
    <cfRule type="cellIs" dxfId="47" priority="20" operator="equal">
      <formula>"Actual"</formula>
    </cfRule>
  </conditionalFormatting>
  <conditionalFormatting sqref="B14:Q14 B12:E12 B13:D13 B17:Q17 B15:E15 B16:D16 B19:D19 B18:E18">
    <cfRule type="expression" dxfId="46" priority="19">
      <formula>($C$11="Y")</formula>
    </cfRule>
  </conditionalFormatting>
  <conditionalFormatting sqref="H76:I76 D76:E76">
    <cfRule type="expression" dxfId="45" priority="15">
      <formula>($C76="Nominal")</formula>
    </cfRule>
  </conditionalFormatting>
  <conditionalFormatting sqref="K76">
    <cfRule type="cellIs" dxfId="44" priority="13" operator="equal">
      <formula>"Real"</formula>
    </cfRule>
    <cfRule type="cellIs" dxfId="43" priority="14" operator="equal">
      <formula>"Nominal"</formula>
    </cfRule>
  </conditionalFormatting>
  <conditionalFormatting sqref="L76:P76">
    <cfRule type="expression" dxfId="42" priority="12">
      <formula>($K76="Nominal")</formula>
    </cfRule>
  </conditionalFormatting>
  <conditionalFormatting sqref="K77">
    <cfRule type="cellIs" dxfId="41" priority="11" operator="equal">
      <formula>"OK"</formula>
    </cfRule>
  </conditionalFormatting>
  <conditionalFormatting sqref="B73">
    <cfRule type="cellIs" dxfId="40" priority="18" operator="equal">
      <formula>"Actual"</formula>
    </cfRule>
  </conditionalFormatting>
  <conditionalFormatting sqref="C76">
    <cfRule type="cellIs" dxfId="39" priority="16" operator="equal">
      <formula>"Real"</formula>
    </cfRule>
    <cfRule type="cellIs" dxfId="38" priority="17" operator="equal">
      <formula>"Nominal"</formula>
    </cfRule>
  </conditionalFormatting>
  <conditionalFormatting sqref="H58:I58 D58:E58">
    <cfRule type="expression" dxfId="37" priority="7">
      <formula>($C58="Nominal")</formula>
    </cfRule>
  </conditionalFormatting>
  <conditionalFormatting sqref="K58">
    <cfRule type="cellIs" dxfId="36" priority="5" operator="equal">
      <formula>"Real"</formula>
    </cfRule>
    <cfRule type="cellIs" dxfId="35" priority="6" operator="equal">
      <formula>"Nominal"</formula>
    </cfRule>
  </conditionalFormatting>
  <conditionalFormatting sqref="L58:P58">
    <cfRule type="expression" dxfId="34" priority="4">
      <formula>($K58="Nominal")</formula>
    </cfRule>
  </conditionalFormatting>
  <conditionalFormatting sqref="K59">
    <cfRule type="cellIs" dxfId="33" priority="3" operator="equal">
      <formula>"OK"</formula>
    </cfRule>
  </conditionalFormatting>
  <conditionalFormatting sqref="B55">
    <cfRule type="cellIs" dxfId="32" priority="10" operator="equal">
      <formula>"Actual"</formula>
    </cfRule>
  </conditionalFormatting>
  <conditionalFormatting sqref="C58">
    <cfRule type="cellIs" dxfId="31" priority="8" operator="equal">
      <formula>"Real"</formula>
    </cfRule>
    <cfRule type="cellIs" dxfId="30" priority="9" operator="equal">
      <formula>"Nominal"</formula>
    </cfRule>
  </conditionalFormatting>
  <conditionalFormatting sqref="B27">
    <cfRule type="cellIs" dxfId="29" priority="2" operator="equal">
      <formula>"Actual"</formula>
    </cfRule>
  </conditionalFormatting>
  <conditionalFormatting sqref="B34:Q34 B32:E32 B33:D33 B37:Q37 B35:E35 B36:D36 B39:D39 B38:E38">
    <cfRule type="expression" dxfId="28" priority="1">
      <formula>($C$11="Y")</formula>
    </cfRule>
  </conditionalFormatting>
  <dataValidations count="5">
    <dataValidation type="list" allowBlank="1" showInputMessage="1" showErrorMessage="1" sqref="H79 H61">
      <formula1>"None - Direct costs only,Directly attributable,Network overheads,Corporate overheads"</formula1>
    </dataValidation>
    <dataValidation type="list" allowBlank="1" showInputMessage="1" showErrorMessage="1" sqref="N79:O79 N61:O61">
      <formula1>"Labour only,Materials only,Contracted serv only,Total cost"</formula1>
    </dataValidation>
    <dataValidation type="list" allowBlank="1" showInputMessage="1" showErrorMessage="1" sqref="C79 C61">
      <formula1>"1s,10s,1000s,1Ms,other"</formula1>
    </dataValidation>
    <dataValidation type="list" allowBlank="1" showInputMessage="1" showErrorMessage="1" sqref="E76 N76 E58 N58">
      <formula1>"NA,2008/09,2009/10,2010/11,2011/12,2012/13,2013/14,2014/15, 2015/16"</formula1>
    </dataValidation>
    <dataValidation type="list" allowBlank="1" showInputMessage="1" showErrorMessage="1" sqref="C76 K76 C58 K58">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view="pageBreakPreview" zoomScale="90" zoomScaleNormal="80" zoomScaleSheetLayoutView="90" workbookViewId="0">
      <selection activeCell="K59" sqref="K59:Q59"/>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8" ht="31.5">
      <c r="A1" s="1" t="s">
        <v>0</v>
      </c>
      <c r="B1" s="2"/>
      <c r="C1" s="2"/>
      <c r="D1" s="3" t="str">
        <f>A5 &amp; " : " &amp; B5 &amp; " - Tables: " &amp; C5</f>
        <v>7.6 : Indicative bill impact - Tables: BoP</v>
      </c>
      <c r="E1" s="4"/>
      <c r="F1" s="4"/>
      <c r="G1" s="4"/>
      <c r="H1" s="4"/>
      <c r="I1" s="4"/>
      <c r="J1" s="4"/>
      <c r="K1" s="4"/>
      <c r="L1" s="4"/>
      <c r="M1" s="4"/>
      <c r="N1" s="5"/>
      <c r="O1" s="5"/>
      <c r="P1" s="5"/>
      <c r="Q1" s="6" t="s">
        <v>1</v>
      </c>
    </row>
    <row r="2" spans="1:18">
      <c r="A2" t="s">
        <v>2</v>
      </c>
    </row>
    <row r="4" spans="1:18" ht="18.75">
      <c r="A4" s="7" t="s">
        <v>3</v>
      </c>
      <c r="B4" s="7" t="s">
        <v>3</v>
      </c>
      <c r="C4" s="8" t="s">
        <v>4</v>
      </c>
      <c r="E4" s="9" t="s">
        <v>5</v>
      </c>
      <c r="F4" s="10"/>
      <c r="G4" s="10"/>
      <c r="H4" s="10"/>
      <c r="I4" s="10"/>
      <c r="J4" s="10"/>
      <c r="K4" s="10"/>
      <c r="L4" s="10"/>
      <c r="M4" s="10"/>
      <c r="N4" s="10"/>
      <c r="O4" s="8"/>
      <c r="Q4" s="11" t="s">
        <v>6</v>
      </c>
    </row>
    <row r="5" spans="1:18">
      <c r="A5" s="12">
        <v>7.6</v>
      </c>
      <c r="B5" s="12" t="s">
        <v>232</v>
      </c>
      <c r="C5" s="13" t="s">
        <v>236</v>
      </c>
      <c r="E5" s="14" t="s">
        <v>9</v>
      </c>
      <c r="F5" s="15" t="s">
        <v>10</v>
      </c>
      <c r="G5" s="15"/>
      <c r="H5" s="15"/>
      <c r="I5" s="16" t="s">
        <v>11</v>
      </c>
      <c r="J5" s="17" t="s">
        <v>12</v>
      </c>
      <c r="K5" s="18" t="s">
        <v>13</v>
      </c>
      <c r="L5" s="18"/>
      <c r="N5" s="19" t="s">
        <v>14</v>
      </c>
      <c r="O5" s="20" t="s">
        <v>15</v>
      </c>
      <c r="Q5" s="21" t="s">
        <v>16</v>
      </c>
    </row>
    <row r="6" spans="1:18" ht="15.75" thickBot="1"/>
    <row r="7" spans="1:18" ht="19.5" thickTop="1">
      <c r="A7" s="24" t="s">
        <v>21</v>
      </c>
      <c r="B7" s="25" t="str">
        <f>IF(C11="Y","Actual","Estimated")</f>
        <v>Actual</v>
      </c>
      <c r="C7" s="26" t="s">
        <v>22</v>
      </c>
      <c r="D7" s="26"/>
      <c r="E7" s="26"/>
      <c r="F7" s="26"/>
      <c r="G7" s="26"/>
      <c r="H7" s="26"/>
      <c r="I7" s="26"/>
      <c r="J7" s="26"/>
      <c r="K7" s="26"/>
      <c r="L7" s="26"/>
      <c r="M7" s="26"/>
      <c r="N7" s="26"/>
      <c r="O7" s="26"/>
      <c r="P7" s="26"/>
      <c r="Q7" s="27"/>
    </row>
    <row r="8" spans="1:18" outlineLevel="1">
      <c r="A8" s="28"/>
      <c r="B8" s="29"/>
      <c r="C8" s="29"/>
      <c r="D8" s="29"/>
      <c r="E8" s="29"/>
      <c r="F8" s="29"/>
      <c r="G8" s="29"/>
      <c r="H8" s="29"/>
      <c r="I8" s="29"/>
      <c r="J8" s="29"/>
      <c r="K8" s="29"/>
      <c r="L8" s="29"/>
      <c r="M8" s="29"/>
      <c r="N8" s="29"/>
      <c r="O8" s="29"/>
      <c r="P8" s="29"/>
      <c r="Q8" s="30"/>
    </row>
    <row r="9" spans="1:18" outlineLevel="1">
      <c r="A9" s="28" t="s">
        <v>23</v>
      </c>
      <c r="B9" s="163" t="s">
        <v>24</v>
      </c>
      <c r="C9" s="163"/>
      <c r="D9" s="163"/>
      <c r="E9" s="163"/>
      <c r="F9" s="163"/>
      <c r="G9" s="163"/>
      <c r="H9" s="163"/>
      <c r="I9" s="163"/>
      <c r="J9" s="163"/>
      <c r="K9" s="163"/>
      <c r="L9" s="163"/>
      <c r="M9" s="163"/>
      <c r="N9" s="163"/>
      <c r="O9" s="163"/>
      <c r="P9" s="163"/>
      <c r="Q9" s="164"/>
    </row>
    <row r="10" spans="1:18" outlineLevel="1">
      <c r="A10" s="28"/>
      <c r="B10" s="29"/>
      <c r="C10" s="29"/>
      <c r="D10" s="29"/>
      <c r="E10" s="29"/>
      <c r="F10" s="29"/>
      <c r="G10" s="29"/>
      <c r="H10" s="29"/>
      <c r="I10" s="29"/>
      <c r="J10" s="29"/>
      <c r="K10" s="29"/>
      <c r="L10" s="29"/>
      <c r="M10" s="29"/>
      <c r="N10" s="29"/>
      <c r="O10" s="29"/>
      <c r="P10" s="29"/>
      <c r="Q10" s="30"/>
      <c r="R10" s="59"/>
    </row>
    <row r="11" spans="1:18" outlineLevel="1">
      <c r="A11" s="28" t="s">
        <v>25</v>
      </c>
      <c r="B11" s="29"/>
      <c r="C11" s="31" t="s">
        <v>26</v>
      </c>
      <c r="D11" s="32" t="s">
        <v>27</v>
      </c>
      <c r="E11" s="29"/>
      <c r="F11" s="29"/>
      <c r="G11" s="29"/>
      <c r="H11" s="29"/>
      <c r="I11" s="29"/>
      <c r="J11" s="29"/>
      <c r="K11" s="29"/>
      <c r="L11" s="29"/>
      <c r="M11" s="29"/>
      <c r="N11" s="29"/>
      <c r="O11" s="29"/>
      <c r="P11" s="29"/>
      <c r="Q11" s="30"/>
      <c r="R11" s="60"/>
    </row>
    <row r="12" spans="1:18" hidden="1" outlineLevel="1">
      <c r="A12" s="28"/>
      <c r="B12" s="29" t="s">
        <v>28</v>
      </c>
      <c r="C12" s="29" t="s">
        <v>29</v>
      </c>
      <c r="D12" s="29"/>
      <c r="E12" s="165"/>
      <c r="F12" s="165"/>
      <c r="G12" s="165"/>
      <c r="H12" s="165"/>
      <c r="I12" s="165"/>
      <c r="J12" s="165"/>
      <c r="K12" s="165"/>
      <c r="L12" s="165"/>
      <c r="M12" s="165"/>
      <c r="N12" s="165"/>
      <c r="O12" s="165"/>
      <c r="P12" s="165"/>
      <c r="Q12" s="166"/>
    </row>
    <row r="13" spans="1:18" hidden="1" outlineLevel="1">
      <c r="A13" s="28"/>
      <c r="B13" s="29"/>
      <c r="C13" s="29" t="s">
        <v>30</v>
      </c>
      <c r="D13" s="29"/>
      <c r="E13" s="165"/>
      <c r="F13" s="165"/>
      <c r="G13" s="165"/>
      <c r="H13" s="165"/>
      <c r="I13" s="165"/>
      <c r="J13" s="165"/>
      <c r="K13" s="165"/>
      <c r="L13" s="165"/>
      <c r="M13" s="165"/>
      <c r="N13" s="165"/>
      <c r="O13" s="165"/>
      <c r="P13" s="165"/>
      <c r="Q13" s="166"/>
    </row>
    <row r="14" spans="1:18" hidden="1" outlineLevel="1">
      <c r="A14" s="28"/>
      <c r="B14" s="29"/>
      <c r="C14" s="29"/>
      <c r="D14" s="29"/>
      <c r="E14" s="29"/>
      <c r="F14" s="29"/>
      <c r="G14" s="29"/>
      <c r="H14" s="29"/>
      <c r="I14" s="29"/>
      <c r="J14" s="29"/>
      <c r="K14" s="29"/>
      <c r="L14" s="29"/>
      <c r="M14" s="29"/>
      <c r="N14" s="29"/>
      <c r="O14" s="29"/>
      <c r="P14" s="29"/>
      <c r="Q14" s="30"/>
    </row>
    <row r="15" spans="1:18" hidden="1" outlineLevel="1">
      <c r="A15" s="28"/>
      <c r="B15" s="29"/>
      <c r="C15" s="29" t="s">
        <v>31</v>
      </c>
      <c r="D15" s="29"/>
      <c r="E15" s="165"/>
      <c r="F15" s="165"/>
      <c r="G15" s="165"/>
      <c r="H15" s="165"/>
      <c r="I15" s="165"/>
      <c r="J15" s="165"/>
      <c r="K15" s="165"/>
      <c r="L15" s="165"/>
      <c r="M15" s="165"/>
      <c r="N15" s="165"/>
      <c r="O15" s="165"/>
      <c r="P15" s="165"/>
      <c r="Q15" s="166"/>
      <c r="R15" s="59"/>
    </row>
    <row r="16" spans="1:18" hidden="1" outlineLevel="1">
      <c r="A16" s="28"/>
      <c r="B16" s="29"/>
      <c r="C16" s="29" t="s">
        <v>32</v>
      </c>
      <c r="D16" s="29"/>
      <c r="E16" s="165"/>
      <c r="F16" s="165"/>
      <c r="G16" s="165"/>
      <c r="H16" s="165"/>
      <c r="I16" s="165"/>
      <c r="J16" s="165"/>
      <c r="K16" s="165"/>
      <c r="L16" s="165"/>
      <c r="M16" s="165"/>
      <c r="N16" s="165"/>
      <c r="O16" s="165"/>
      <c r="P16" s="165"/>
      <c r="Q16" s="166"/>
      <c r="R16" s="60"/>
    </row>
    <row r="17" spans="1:18" hidden="1" outlineLevel="1">
      <c r="A17" s="28"/>
      <c r="B17" s="29"/>
      <c r="C17" s="29"/>
      <c r="D17" s="29"/>
      <c r="E17" s="29"/>
      <c r="F17" s="29"/>
      <c r="G17" s="29"/>
      <c r="H17" s="29"/>
      <c r="I17" s="29"/>
      <c r="J17" s="29"/>
      <c r="K17" s="29"/>
      <c r="L17" s="29"/>
      <c r="M17" s="29"/>
      <c r="N17" s="29"/>
      <c r="O17" s="29"/>
      <c r="P17" s="29"/>
      <c r="Q17" s="30"/>
      <c r="R17" s="60"/>
    </row>
    <row r="18" spans="1:18" hidden="1" outlineLevel="1">
      <c r="A18" s="28"/>
      <c r="B18" s="29"/>
      <c r="C18" s="29" t="s">
        <v>33</v>
      </c>
      <c r="D18" s="29"/>
      <c r="E18" s="165"/>
      <c r="F18" s="165"/>
      <c r="G18" s="165"/>
      <c r="H18" s="165"/>
      <c r="I18" s="165"/>
      <c r="J18" s="165"/>
      <c r="K18" s="165"/>
      <c r="L18" s="165"/>
      <c r="M18" s="165"/>
      <c r="N18" s="165"/>
      <c r="O18" s="165"/>
      <c r="P18" s="165"/>
      <c r="Q18" s="166"/>
      <c r="R18" s="61"/>
    </row>
    <row r="19" spans="1:18" hidden="1" outlineLevel="1">
      <c r="A19" s="28"/>
      <c r="B19" s="29"/>
      <c r="C19" s="29"/>
      <c r="D19" s="29"/>
      <c r="E19" s="165"/>
      <c r="F19" s="165"/>
      <c r="G19" s="165"/>
      <c r="H19" s="165"/>
      <c r="I19" s="165"/>
      <c r="J19" s="165"/>
      <c r="K19" s="165"/>
      <c r="L19" s="165"/>
      <c r="M19" s="165"/>
      <c r="N19" s="165"/>
      <c r="O19" s="165"/>
      <c r="P19" s="165"/>
      <c r="Q19" s="166"/>
      <c r="R19" s="60"/>
    </row>
    <row r="20" spans="1:18" outlineLevel="1">
      <c r="A20" s="28"/>
      <c r="B20" s="29"/>
      <c r="C20" s="29"/>
      <c r="D20" s="29"/>
      <c r="E20" s="29"/>
      <c r="F20" s="29"/>
      <c r="G20" s="29"/>
      <c r="H20" s="29"/>
      <c r="I20" s="29"/>
      <c r="J20" s="29"/>
      <c r="K20" s="29"/>
      <c r="L20" s="29"/>
      <c r="M20" s="29"/>
      <c r="N20" s="29"/>
      <c r="O20" s="29"/>
      <c r="P20" s="29"/>
      <c r="Q20" s="30"/>
      <c r="R20" s="61"/>
    </row>
    <row r="21" spans="1:18" outlineLevel="1">
      <c r="A21" s="28" t="s">
        <v>34</v>
      </c>
      <c r="B21" s="252" t="s">
        <v>337</v>
      </c>
      <c r="C21" s="253"/>
      <c r="D21" s="253"/>
      <c r="E21" s="253"/>
      <c r="F21" s="253"/>
      <c r="G21" s="253"/>
      <c r="H21" s="253"/>
      <c r="I21" s="253"/>
      <c r="J21" s="253"/>
      <c r="K21" s="253"/>
      <c r="L21" s="253"/>
      <c r="M21" s="253"/>
      <c r="N21" s="253"/>
      <c r="O21" s="253"/>
      <c r="P21" s="253"/>
      <c r="Q21" s="254"/>
      <c r="R21" s="61"/>
    </row>
    <row r="22" spans="1:18" outlineLevel="1">
      <c r="A22" s="28"/>
      <c r="B22" s="255"/>
      <c r="C22" s="256"/>
      <c r="D22" s="256"/>
      <c r="E22" s="256"/>
      <c r="F22" s="256"/>
      <c r="G22" s="256"/>
      <c r="H22" s="256"/>
      <c r="I22" s="256"/>
      <c r="J22" s="256"/>
      <c r="K22" s="256"/>
      <c r="L22" s="256"/>
      <c r="M22" s="256"/>
      <c r="N22" s="256"/>
      <c r="O22" s="256"/>
      <c r="P22" s="256"/>
      <c r="Q22" s="257"/>
    </row>
    <row r="23" spans="1:18" outlineLevel="1">
      <c r="A23" s="28"/>
      <c r="B23" s="258"/>
      <c r="C23" s="259"/>
      <c r="D23" s="259"/>
      <c r="E23" s="259"/>
      <c r="F23" s="259"/>
      <c r="G23" s="259"/>
      <c r="H23" s="259"/>
      <c r="I23" s="259"/>
      <c r="J23" s="259"/>
      <c r="K23" s="259"/>
      <c r="L23" s="259"/>
      <c r="M23" s="259"/>
      <c r="N23" s="259"/>
      <c r="O23" s="259"/>
      <c r="P23" s="259"/>
      <c r="Q23" s="260"/>
    </row>
    <row r="24" spans="1:18" outlineLevel="1">
      <c r="A24" s="28"/>
      <c r="B24" s="29"/>
      <c r="C24" s="29"/>
      <c r="D24" s="29"/>
      <c r="E24" s="29"/>
      <c r="F24" s="29"/>
      <c r="G24" s="29"/>
      <c r="H24" s="29"/>
      <c r="I24" s="29"/>
      <c r="J24" s="29"/>
      <c r="K24" s="29"/>
      <c r="L24" s="29"/>
      <c r="M24" s="29"/>
      <c r="N24" s="29"/>
      <c r="O24" s="29"/>
      <c r="P24" s="29"/>
      <c r="Q24" s="30"/>
    </row>
    <row r="25" spans="1:18" ht="15.75" outlineLevel="1" thickBot="1">
      <c r="A25" s="33" t="s">
        <v>35</v>
      </c>
      <c r="B25" s="34"/>
      <c r="C25" s="176" t="s">
        <v>128</v>
      </c>
      <c r="D25" s="177"/>
      <c r="E25" s="178"/>
      <c r="F25" s="178"/>
      <c r="G25" s="178"/>
      <c r="H25" s="178"/>
      <c r="I25" s="178"/>
      <c r="J25" s="178"/>
      <c r="K25" s="178"/>
      <c r="L25" s="178"/>
      <c r="M25" s="178"/>
      <c r="N25" s="178"/>
      <c r="O25" s="178"/>
      <c r="P25" s="178"/>
      <c r="Q25" s="179"/>
    </row>
    <row r="26" spans="1:18" ht="15.75" thickTop="1"/>
    <row r="27" spans="1:18" ht="18.75" hidden="1">
      <c r="A27" s="22" t="s">
        <v>38</v>
      </c>
      <c r="B27" s="23"/>
      <c r="C27" s="23" t="s">
        <v>39</v>
      </c>
      <c r="D27" s="23"/>
      <c r="E27" s="23"/>
      <c r="F27" s="23"/>
      <c r="G27" s="23"/>
      <c r="H27" s="23"/>
      <c r="I27" s="23"/>
      <c r="J27" s="23"/>
      <c r="K27" s="23"/>
      <c r="L27" s="23"/>
      <c r="M27" s="23"/>
      <c r="N27" s="23"/>
      <c r="O27" s="23"/>
      <c r="P27" s="23"/>
      <c r="Q27" s="23"/>
    </row>
    <row r="28" spans="1:18" ht="15.75" hidden="1" outlineLevel="1" thickBot="1"/>
    <row r="29" spans="1:18" hidden="1" outlineLevel="1">
      <c r="A29" s="40" t="s">
        <v>40</v>
      </c>
      <c r="B29" s="41" t="s">
        <v>41</v>
      </c>
      <c r="C29" s="180"/>
      <c r="D29" s="181"/>
      <c r="E29" s="181"/>
      <c r="F29" s="181"/>
      <c r="G29" s="181"/>
      <c r="H29" s="181"/>
      <c r="I29" s="181"/>
      <c r="J29" s="181"/>
      <c r="K29" s="181"/>
      <c r="L29" s="181"/>
      <c r="M29" s="181"/>
      <c r="N29" s="181"/>
      <c r="O29" s="181"/>
      <c r="P29" s="181"/>
      <c r="Q29" s="182"/>
    </row>
    <row r="30" spans="1:18" hidden="1" outlineLevel="1">
      <c r="A30" s="42"/>
      <c r="B30" s="29" t="s">
        <v>42</v>
      </c>
      <c r="C30" s="183"/>
      <c r="D30" s="184"/>
      <c r="E30" s="184"/>
      <c r="F30" s="184"/>
      <c r="G30" s="184"/>
      <c r="H30" s="184"/>
      <c r="I30" s="184"/>
      <c r="J30" s="184"/>
      <c r="K30" s="184"/>
      <c r="L30" s="184"/>
      <c r="M30" s="184"/>
      <c r="N30" s="185"/>
      <c r="O30" s="185"/>
      <c r="P30" s="185"/>
      <c r="Q30" s="186"/>
    </row>
    <row r="31" spans="1:18" hidden="1" outlineLevel="1">
      <c r="A31" s="42"/>
      <c r="B31" s="29" t="s">
        <v>43</v>
      </c>
      <c r="C31" s="187"/>
      <c r="D31" s="185"/>
      <c r="E31" s="185"/>
      <c r="F31" s="185"/>
      <c r="G31" s="184"/>
      <c r="H31" s="188"/>
      <c r="I31" s="29" t="s">
        <v>44</v>
      </c>
      <c r="J31" s="183"/>
      <c r="K31" s="184"/>
      <c r="L31" s="188"/>
      <c r="M31" s="29" t="s">
        <v>45</v>
      </c>
      <c r="N31" s="196"/>
      <c r="O31" s="190"/>
      <c r="P31" s="190"/>
      <c r="Q31" s="191"/>
    </row>
    <row r="32" spans="1:18" hidden="1" outlineLevel="1">
      <c r="A32" s="42"/>
      <c r="B32" s="29" t="s">
        <v>46</v>
      </c>
      <c r="C32" s="196"/>
      <c r="D32" s="190"/>
      <c r="E32" s="190"/>
      <c r="F32" s="197"/>
      <c r="G32" s="29"/>
      <c r="H32" s="29"/>
      <c r="I32" s="29"/>
      <c r="J32" s="29"/>
      <c r="K32" s="29"/>
      <c r="L32" s="29"/>
      <c r="M32" s="29"/>
      <c r="N32" s="29"/>
      <c r="O32" s="29"/>
      <c r="P32" s="29"/>
      <c r="Q32" s="43"/>
    </row>
    <row r="33" spans="1:17" hidden="1" outlineLevel="1">
      <c r="A33" s="42"/>
      <c r="B33" s="44" t="s">
        <v>47</v>
      </c>
      <c r="C33" s="183"/>
      <c r="D33" s="184"/>
      <c r="E33" s="184"/>
      <c r="F33" s="184"/>
      <c r="G33" s="184"/>
      <c r="H33" s="184"/>
      <c r="I33" s="184"/>
      <c r="J33" s="184"/>
      <c r="K33" s="184"/>
      <c r="L33" s="184"/>
      <c r="M33" s="184"/>
      <c r="N33" s="185"/>
      <c r="O33" s="185"/>
      <c r="P33" s="185"/>
      <c r="Q33" s="186"/>
    </row>
    <row r="34" spans="1:17" hidden="1" outlineLevel="1">
      <c r="A34" s="42"/>
      <c r="B34" s="29"/>
      <c r="C34" s="29"/>
      <c r="D34" s="29"/>
      <c r="E34" s="29"/>
      <c r="F34" s="29"/>
      <c r="G34" s="29"/>
      <c r="H34" s="29"/>
      <c r="I34" s="29"/>
      <c r="J34" s="29"/>
      <c r="K34" s="29"/>
      <c r="L34" s="29"/>
      <c r="M34" s="29"/>
      <c r="N34" s="29"/>
      <c r="O34" s="29"/>
      <c r="P34" s="29"/>
      <c r="Q34" s="43"/>
    </row>
    <row r="35" spans="1:17" hidden="1" outlineLevel="1">
      <c r="A35" s="42"/>
      <c r="B35" s="29" t="s">
        <v>48</v>
      </c>
      <c r="C35" s="29" t="s">
        <v>49</v>
      </c>
      <c r="D35" s="29"/>
      <c r="E35" s="29"/>
      <c r="F35" s="29"/>
      <c r="G35" s="29"/>
      <c r="H35" s="31" t="s">
        <v>50</v>
      </c>
      <c r="I35" s="29"/>
      <c r="J35" s="29"/>
      <c r="K35" s="29"/>
      <c r="L35" s="29" t="s">
        <v>51</v>
      </c>
      <c r="M35" s="29"/>
      <c r="N35" s="29"/>
      <c r="O35" s="29"/>
      <c r="P35" s="29"/>
      <c r="Q35" s="45" t="s">
        <v>50</v>
      </c>
    </row>
    <row r="36" spans="1:17" hidden="1" outlineLevel="1">
      <c r="A36" s="42"/>
      <c r="B36" s="46" t="str">
        <f>IF(AND(H35="Y",Q35="Y",K36="N",Q36="N"),"Actual", "Estimated")</f>
        <v>Estimated</v>
      </c>
      <c r="C36" s="29" t="s">
        <v>52</v>
      </c>
      <c r="D36" s="29"/>
      <c r="E36" s="29"/>
      <c r="F36" s="29"/>
      <c r="G36" s="29"/>
      <c r="H36" s="29"/>
      <c r="I36" s="29"/>
      <c r="J36" s="29"/>
      <c r="K36" s="31" t="s">
        <v>50</v>
      </c>
      <c r="L36" s="29" t="s">
        <v>53</v>
      </c>
      <c r="M36" s="29"/>
      <c r="N36" s="29"/>
      <c r="O36" s="29"/>
      <c r="P36" s="29"/>
      <c r="Q36" s="45" t="s">
        <v>50</v>
      </c>
    </row>
    <row r="37" spans="1:17" hidden="1" outlineLevel="1">
      <c r="A37" s="42"/>
      <c r="B37" s="29"/>
      <c r="C37" s="29"/>
      <c r="D37" s="29"/>
      <c r="E37" s="29"/>
      <c r="F37" s="29"/>
      <c r="G37" s="29"/>
      <c r="H37" s="29"/>
      <c r="I37" s="29"/>
      <c r="J37" s="29"/>
      <c r="K37" s="29"/>
      <c r="L37" s="29"/>
      <c r="M37" s="29"/>
      <c r="N37" s="29"/>
      <c r="O37" s="29"/>
      <c r="P37" s="29"/>
      <c r="Q37" s="43"/>
    </row>
    <row r="38" spans="1:17" hidden="1" outlineLevel="1">
      <c r="A38" s="42"/>
      <c r="B38" s="47" t="s">
        <v>54</v>
      </c>
      <c r="C38" s="48" t="s">
        <v>55</v>
      </c>
      <c r="D38" s="48"/>
      <c r="E38" s="48"/>
      <c r="F38" s="48"/>
      <c r="G38" s="48"/>
      <c r="H38" s="48"/>
      <c r="I38" s="48"/>
      <c r="J38" s="29"/>
      <c r="K38" s="49" t="s">
        <v>56</v>
      </c>
      <c r="L38" s="49"/>
      <c r="M38" s="49"/>
      <c r="N38" s="49"/>
      <c r="O38" s="49"/>
      <c r="P38" s="49"/>
      <c r="Q38" s="43"/>
    </row>
    <row r="39" spans="1:17" hidden="1" outlineLevel="1">
      <c r="A39" s="42"/>
      <c r="B39" s="29" t="s">
        <v>57</v>
      </c>
      <c r="C39" s="50"/>
      <c r="D39" s="51" t="s">
        <v>58</v>
      </c>
      <c r="E39" s="50" t="s">
        <v>59</v>
      </c>
      <c r="H39" s="29"/>
      <c r="I39" s="29"/>
      <c r="J39" s="29"/>
      <c r="K39" s="50"/>
      <c r="L39" s="29" t="s">
        <v>58</v>
      </c>
      <c r="M39" s="29"/>
      <c r="N39" s="50"/>
      <c r="O39" s="29"/>
      <c r="P39" s="29"/>
      <c r="Q39" s="43"/>
    </row>
    <row r="40" spans="1:17" hidden="1" outlineLevel="1">
      <c r="A40" s="42"/>
      <c r="B40" s="29"/>
      <c r="C40" s="29"/>
      <c r="D40" s="29"/>
      <c r="E40" s="29"/>
      <c r="F40" s="29"/>
      <c r="G40" s="29"/>
      <c r="H40" s="29"/>
      <c r="I40" s="29"/>
      <c r="J40" s="29"/>
      <c r="K40" s="198" t="str">
        <f>IF(OR(K39&lt;&gt;"Real",N39&lt;&gt;"2014/15"),"** Note: Data required to be reported in Real $ @ Jun14.  Escalate using standard CPI assumptions","OK - no escalation required")</f>
        <v>** Note: Data required to be reported in Real $ @ Jun14.  Escalate using standard CPI assumptions</v>
      </c>
      <c r="L40" s="198"/>
      <c r="M40" s="198"/>
      <c r="N40" s="198"/>
      <c r="O40" s="198"/>
      <c r="P40" s="198"/>
      <c r="Q40" s="199"/>
    </row>
    <row r="41" spans="1:17" hidden="1" outlineLevel="1">
      <c r="A41" s="42"/>
      <c r="B41" s="29"/>
      <c r="C41" s="29"/>
      <c r="D41" s="29"/>
      <c r="E41" s="29"/>
      <c r="F41" s="29"/>
      <c r="G41" s="29"/>
      <c r="H41" s="29"/>
      <c r="I41" s="29"/>
      <c r="J41" s="29"/>
      <c r="K41" s="29"/>
      <c r="L41" s="29"/>
      <c r="M41" s="29"/>
      <c r="N41" s="29"/>
      <c r="O41" s="29"/>
      <c r="P41" s="29"/>
      <c r="Q41" s="43"/>
    </row>
    <row r="42" spans="1:17" hidden="1" outlineLevel="1">
      <c r="A42" s="42"/>
      <c r="B42" s="29" t="s">
        <v>60</v>
      </c>
      <c r="C42" s="50"/>
      <c r="D42" s="29"/>
      <c r="E42" s="29"/>
      <c r="F42" s="29" t="s">
        <v>61</v>
      </c>
      <c r="G42" s="29"/>
      <c r="H42" s="200"/>
      <c r="I42" s="200"/>
      <c r="J42" s="29"/>
      <c r="K42" s="29" t="s">
        <v>62</v>
      </c>
      <c r="L42" s="29"/>
      <c r="M42" s="29"/>
      <c r="N42" s="200"/>
      <c r="O42" s="200"/>
      <c r="P42" s="29"/>
      <c r="Q42" s="43"/>
    </row>
    <row r="43" spans="1:17" hidden="1" outlineLevel="1">
      <c r="A43" s="42"/>
      <c r="B43" s="29"/>
      <c r="C43" s="29"/>
      <c r="D43" s="29"/>
      <c r="E43" s="29"/>
      <c r="F43" s="29"/>
      <c r="G43" s="29"/>
      <c r="H43" s="29"/>
      <c r="I43" s="29"/>
      <c r="J43" s="29"/>
      <c r="K43" s="29"/>
      <c r="L43" s="29"/>
      <c r="M43" s="29"/>
      <c r="N43" s="29"/>
      <c r="O43" s="29"/>
      <c r="P43" s="29"/>
      <c r="Q43" s="43"/>
    </row>
    <row r="44" spans="1:17" hidden="1" outlineLevel="1">
      <c r="A44" s="42"/>
      <c r="B44" s="29" t="s">
        <v>63</v>
      </c>
      <c r="C44" s="192"/>
      <c r="D44" s="193"/>
      <c r="E44" s="194"/>
      <c r="F44" s="194"/>
      <c r="G44" s="194"/>
      <c r="H44" s="194"/>
      <c r="I44" s="194"/>
      <c r="J44" s="194"/>
      <c r="K44" s="194"/>
      <c r="L44" s="194"/>
      <c r="M44" s="194"/>
      <c r="N44" s="194"/>
      <c r="O44" s="194"/>
      <c r="P44" s="194"/>
      <c r="Q44" s="195"/>
    </row>
    <row r="45" spans="1:17" hidden="1" outlineLevel="1">
      <c r="A45" s="42"/>
      <c r="B45" s="29" t="s">
        <v>64</v>
      </c>
      <c r="C45" s="29"/>
      <c r="D45" s="29"/>
      <c r="E45" s="29"/>
      <c r="F45" s="29"/>
      <c r="G45" s="29"/>
      <c r="H45" s="29"/>
      <c r="I45" s="29"/>
      <c r="J45" s="29"/>
      <c r="K45" s="29"/>
      <c r="L45" s="29"/>
      <c r="M45" s="29"/>
      <c r="N45" s="29"/>
      <c r="O45" s="29"/>
      <c r="P45" s="29"/>
      <c r="Q45" s="43"/>
    </row>
    <row r="46" spans="1:17" ht="15.75" hidden="1" outlineLevel="1" thickBot="1">
      <c r="A46" s="52"/>
      <c r="B46" s="53"/>
      <c r="C46" s="53"/>
      <c r="D46" s="53"/>
      <c r="E46" s="53"/>
      <c r="F46" s="53"/>
      <c r="G46" s="53"/>
      <c r="H46" s="53"/>
      <c r="I46" s="53"/>
      <c r="J46" s="53"/>
      <c r="K46" s="53"/>
      <c r="L46" s="53"/>
      <c r="M46" s="53"/>
      <c r="N46" s="53"/>
      <c r="O46" s="53"/>
      <c r="P46" s="53"/>
      <c r="Q46" s="54"/>
    </row>
    <row r="47" spans="1:17" ht="15.75" hidden="1" outlineLevel="1" thickBot="1"/>
    <row r="48" spans="1:17" hidden="1" outlineLevel="1">
      <c r="A48" s="40" t="s">
        <v>65</v>
      </c>
      <c r="B48" s="41" t="s">
        <v>41</v>
      </c>
      <c r="C48" s="180"/>
      <c r="D48" s="181"/>
      <c r="E48" s="181"/>
      <c r="F48" s="181"/>
      <c r="G48" s="181"/>
      <c r="H48" s="181"/>
      <c r="I48" s="181"/>
      <c r="J48" s="181"/>
      <c r="K48" s="181"/>
      <c r="L48" s="181"/>
      <c r="M48" s="181"/>
      <c r="N48" s="181"/>
      <c r="O48" s="181"/>
      <c r="P48" s="181"/>
      <c r="Q48" s="182"/>
    </row>
    <row r="49" spans="1:17" hidden="1" outlineLevel="1">
      <c r="A49" s="42"/>
      <c r="B49" s="29" t="s">
        <v>42</v>
      </c>
      <c r="C49" s="183"/>
      <c r="D49" s="184"/>
      <c r="E49" s="184"/>
      <c r="F49" s="184"/>
      <c r="G49" s="184"/>
      <c r="H49" s="184"/>
      <c r="I49" s="184"/>
      <c r="J49" s="184"/>
      <c r="K49" s="184"/>
      <c r="L49" s="184"/>
      <c r="M49" s="184"/>
      <c r="N49" s="185"/>
      <c r="O49" s="185"/>
      <c r="P49" s="185"/>
      <c r="Q49" s="186"/>
    </row>
    <row r="50" spans="1:17" hidden="1" outlineLevel="1">
      <c r="A50" s="42"/>
      <c r="B50" s="29" t="s">
        <v>43</v>
      </c>
      <c r="C50" s="187"/>
      <c r="D50" s="185"/>
      <c r="E50" s="185"/>
      <c r="F50" s="185"/>
      <c r="G50" s="184"/>
      <c r="H50" s="188"/>
      <c r="I50" s="29" t="s">
        <v>44</v>
      </c>
      <c r="J50" s="183"/>
      <c r="K50" s="184"/>
      <c r="L50" s="188"/>
      <c r="M50" s="29" t="s">
        <v>45</v>
      </c>
      <c r="N50" s="196"/>
      <c r="O50" s="190"/>
      <c r="P50" s="190"/>
      <c r="Q50" s="191"/>
    </row>
    <row r="51" spans="1:17" hidden="1" outlineLevel="1">
      <c r="A51" s="42"/>
      <c r="B51" s="29" t="s">
        <v>46</v>
      </c>
      <c r="C51" s="196"/>
      <c r="D51" s="190"/>
      <c r="E51" s="190"/>
      <c r="F51" s="197"/>
      <c r="G51" s="29"/>
      <c r="H51" s="29"/>
      <c r="I51" s="29"/>
      <c r="J51" s="29"/>
      <c r="K51" s="29"/>
      <c r="L51" s="29"/>
      <c r="M51" s="29"/>
      <c r="N51" s="29"/>
      <c r="O51" s="29"/>
      <c r="P51" s="29"/>
      <c r="Q51" s="43"/>
    </row>
    <row r="52" spans="1:17" hidden="1" outlineLevel="1">
      <c r="A52" s="42"/>
      <c r="B52" s="44" t="s">
        <v>47</v>
      </c>
      <c r="C52" s="183"/>
      <c r="D52" s="184"/>
      <c r="E52" s="184"/>
      <c r="F52" s="184"/>
      <c r="G52" s="184"/>
      <c r="H52" s="184"/>
      <c r="I52" s="184"/>
      <c r="J52" s="184"/>
      <c r="K52" s="184"/>
      <c r="L52" s="184"/>
      <c r="M52" s="184"/>
      <c r="N52" s="185"/>
      <c r="O52" s="185"/>
      <c r="P52" s="185"/>
      <c r="Q52" s="186"/>
    </row>
    <row r="53" spans="1:17" hidden="1" outlineLevel="1">
      <c r="A53" s="42"/>
      <c r="B53" s="29"/>
      <c r="C53" s="29"/>
      <c r="D53" s="29"/>
      <c r="E53" s="29"/>
      <c r="F53" s="29"/>
      <c r="G53" s="29"/>
      <c r="H53" s="29"/>
      <c r="I53" s="29"/>
      <c r="J53" s="29"/>
      <c r="K53" s="29"/>
      <c r="L53" s="29"/>
      <c r="M53" s="29"/>
      <c r="N53" s="29"/>
      <c r="O53" s="29"/>
      <c r="P53" s="29"/>
      <c r="Q53" s="43"/>
    </row>
    <row r="54" spans="1:17" hidden="1" outlineLevel="1">
      <c r="A54" s="42"/>
      <c r="B54" s="29" t="s">
        <v>48</v>
      </c>
      <c r="C54" s="29" t="s">
        <v>49</v>
      </c>
      <c r="D54" s="29"/>
      <c r="E54" s="29"/>
      <c r="F54" s="29"/>
      <c r="G54" s="29"/>
      <c r="H54" s="31" t="s">
        <v>50</v>
      </c>
      <c r="I54" s="29"/>
      <c r="J54" s="29"/>
      <c r="K54" s="29"/>
      <c r="L54" s="29" t="s">
        <v>51</v>
      </c>
      <c r="M54" s="29"/>
      <c r="N54" s="29"/>
      <c r="O54" s="29"/>
      <c r="P54" s="29"/>
      <c r="Q54" s="45" t="s">
        <v>50</v>
      </c>
    </row>
    <row r="55" spans="1:17" hidden="1" outlineLevel="1">
      <c r="A55" s="42"/>
      <c r="B55" s="46" t="str">
        <f>IF(AND(H54="Y",Q54="Y",K55="N",Q55="N"),"Actual", "Estimated")</f>
        <v>Estimated</v>
      </c>
      <c r="C55" s="29" t="s">
        <v>52</v>
      </c>
      <c r="D55" s="29"/>
      <c r="E55" s="29"/>
      <c r="F55" s="29"/>
      <c r="G55" s="29"/>
      <c r="H55" s="29"/>
      <c r="I55" s="29"/>
      <c r="J55" s="29"/>
      <c r="K55" s="31" t="s">
        <v>50</v>
      </c>
      <c r="L55" s="29" t="s">
        <v>53</v>
      </c>
      <c r="M55" s="29"/>
      <c r="N55" s="29"/>
      <c r="O55" s="29"/>
      <c r="P55" s="29"/>
      <c r="Q55" s="45" t="s">
        <v>50</v>
      </c>
    </row>
    <row r="56" spans="1:17" hidden="1" outlineLevel="1">
      <c r="A56" s="42"/>
      <c r="B56" s="29"/>
      <c r="C56" s="29"/>
      <c r="D56" s="29"/>
      <c r="E56" s="29"/>
      <c r="F56" s="29"/>
      <c r="G56" s="29"/>
      <c r="H56" s="29"/>
      <c r="I56" s="29"/>
      <c r="J56" s="29"/>
      <c r="K56" s="29"/>
      <c r="L56" s="29"/>
      <c r="M56" s="29"/>
      <c r="N56" s="29"/>
      <c r="O56" s="29"/>
      <c r="P56" s="29"/>
      <c r="Q56" s="43"/>
    </row>
    <row r="57" spans="1:17" hidden="1" outlineLevel="1">
      <c r="A57" s="42"/>
      <c r="B57" s="47" t="s">
        <v>54</v>
      </c>
      <c r="C57" s="48" t="s">
        <v>55</v>
      </c>
      <c r="D57" s="48"/>
      <c r="E57" s="48"/>
      <c r="F57" s="48"/>
      <c r="G57" s="48"/>
      <c r="H57" s="48"/>
      <c r="I57" s="48"/>
      <c r="J57" s="29"/>
      <c r="K57" s="49" t="s">
        <v>56</v>
      </c>
      <c r="L57" s="49"/>
      <c r="M57" s="49"/>
      <c r="N57" s="49"/>
      <c r="O57" s="49"/>
      <c r="P57" s="49"/>
      <c r="Q57" s="43"/>
    </row>
    <row r="58" spans="1:17" hidden="1" outlineLevel="1">
      <c r="A58" s="42"/>
      <c r="B58" s="29" t="s">
        <v>57</v>
      </c>
      <c r="C58" s="50"/>
      <c r="D58" s="51" t="s">
        <v>58</v>
      </c>
      <c r="E58" s="50" t="s">
        <v>59</v>
      </c>
      <c r="H58" s="29"/>
      <c r="I58" s="29"/>
      <c r="J58" s="29"/>
      <c r="K58" s="50"/>
      <c r="L58" s="29" t="s">
        <v>58</v>
      </c>
      <c r="M58" s="29"/>
      <c r="N58" s="50"/>
      <c r="O58" s="29"/>
      <c r="P58" s="29"/>
      <c r="Q58" s="43"/>
    </row>
    <row r="59" spans="1:17" hidden="1" outlineLevel="1">
      <c r="A59" s="42"/>
      <c r="B59" s="29"/>
      <c r="C59" s="29"/>
      <c r="D59" s="29"/>
      <c r="E59" s="29"/>
      <c r="F59" s="29"/>
      <c r="G59" s="29"/>
      <c r="H59" s="29"/>
      <c r="I59" s="29"/>
      <c r="J59" s="29"/>
      <c r="K59" s="198" t="str">
        <f>IF(OR(K58&lt;&gt;"Real",N58&lt;&gt;"2014/15"),"** Note: Data required to be reported in Real $ @ Jun14.  Escalate using standard CPI assumptions","OK - no escalation required")</f>
        <v>** Note: Data required to be reported in Real $ @ Jun14.  Escalate using standard CPI assumptions</v>
      </c>
      <c r="L59" s="198"/>
      <c r="M59" s="198"/>
      <c r="N59" s="198"/>
      <c r="O59" s="198"/>
      <c r="P59" s="198"/>
      <c r="Q59" s="199"/>
    </row>
    <row r="60" spans="1:17" hidden="1" outlineLevel="1">
      <c r="A60" s="42"/>
      <c r="B60" s="29"/>
      <c r="C60" s="29"/>
      <c r="D60" s="29"/>
      <c r="E60" s="29"/>
      <c r="F60" s="29"/>
      <c r="G60" s="29"/>
      <c r="H60" s="29"/>
      <c r="I60" s="29"/>
      <c r="J60" s="29"/>
      <c r="K60" s="29"/>
      <c r="L60" s="29"/>
      <c r="M60" s="29"/>
      <c r="N60" s="29"/>
      <c r="O60" s="29"/>
      <c r="P60" s="29"/>
      <c r="Q60" s="43"/>
    </row>
    <row r="61" spans="1:17" hidden="1" outlineLevel="1">
      <c r="A61" s="42"/>
      <c r="B61" s="29" t="s">
        <v>60</v>
      </c>
      <c r="C61" s="50"/>
      <c r="D61" s="29"/>
      <c r="E61" s="29"/>
      <c r="F61" s="29" t="s">
        <v>61</v>
      </c>
      <c r="G61" s="29"/>
      <c r="H61" s="200"/>
      <c r="I61" s="200"/>
      <c r="J61" s="29"/>
      <c r="K61" s="29" t="s">
        <v>62</v>
      </c>
      <c r="L61" s="29"/>
      <c r="M61" s="29"/>
      <c r="N61" s="200"/>
      <c r="O61" s="200"/>
      <c r="P61" s="29"/>
      <c r="Q61" s="43"/>
    </row>
    <row r="62" spans="1:17" hidden="1" outlineLevel="1">
      <c r="A62" s="42"/>
      <c r="B62" s="29"/>
      <c r="C62" s="29"/>
      <c r="D62" s="29"/>
      <c r="E62" s="29"/>
      <c r="F62" s="29"/>
      <c r="G62" s="29"/>
      <c r="H62" s="29"/>
      <c r="I62" s="29"/>
      <c r="J62" s="29"/>
      <c r="K62" s="29"/>
      <c r="L62" s="29"/>
      <c r="M62" s="29"/>
      <c r="N62" s="29"/>
      <c r="O62" s="29"/>
      <c r="P62" s="29"/>
      <c r="Q62" s="43"/>
    </row>
    <row r="63" spans="1:17" hidden="1" outlineLevel="1">
      <c r="A63" s="42"/>
      <c r="B63" s="29" t="s">
        <v>63</v>
      </c>
      <c r="C63" s="192"/>
      <c r="D63" s="193"/>
      <c r="E63" s="194"/>
      <c r="F63" s="194"/>
      <c r="G63" s="194"/>
      <c r="H63" s="194"/>
      <c r="I63" s="194"/>
      <c r="J63" s="194"/>
      <c r="K63" s="194"/>
      <c r="L63" s="194"/>
      <c r="M63" s="194"/>
      <c r="N63" s="194"/>
      <c r="O63" s="194"/>
      <c r="P63" s="194"/>
      <c r="Q63" s="195"/>
    </row>
    <row r="64" spans="1:17" hidden="1" outlineLevel="1">
      <c r="A64" s="42"/>
      <c r="B64" s="29" t="s">
        <v>64</v>
      </c>
      <c r="C64" s="29"/>
      <c r="D64" s="29"/>
      <c r="E64" s="29"/>
      <c r="F64" s="29"/>
      <c r="G64" s="29"/>
      <c r="H64" s="29"/>
      <c r="I64" s="29"/>
      <c r="J64" s="29"/>
      <c r="K64" s="29"/>
      <c r="L64" s="29"/>
      <c r="M64" s="29"/>
      <c r="N64" s="29"/>
      <c r="O64" s="29"/>
      <c r="P64" s="29"/>
      <c r="Q64" s="43"/>
    </row>
    <row r="65" spans="1:17" ht="15.75" hidden="1" outlineLevel="1" thickBot="1">
      <c r="A65" s="52"/>
      <c r="B65" s="53"/>
      <c r="C65" s="53"/>
      <c r="D65" s="53"/>
      <c r="E65" s="53"/>
      <c r="F65" s="53"/>
      <c r="G65" s="53"/>
      <c r="H65" s="53"/>
      <c r="I65" s="53"/>
      <c r="J65" s="53"/>
      <c r="K65" s="53"/>
      <c r="L65" s="53"/>
      <c r="M65" s="53"/>
      <c r="N65" s="53"/>
      <c r="O65" s="53"/>
      <c r="P65" s="53"/>
      <c r="Q65" s="54"/>
    </row>
    <row r="66" spans="1:17" hidden="1"/>
  </sheetData>
  <mergeCells count="28">
    <mergeCell ref="C52:Q52"/>
    <mergeCell ref="K59:Q59"/>
    <mergeCell ref="H61:I61"/>
    <mergeCell ref="N61:O61"/>
    <mergeCell ref="C63:Q63"/>
    <mergeCell ref="C51:F51"/>
    <mergeCell ref="C32:F32"/>
    <mergeCell ref="C33:Q33"/>
    <mergeCell ref="K40:Q40"/>
    <mergeCell ref="H42:I42"/>
    <mergeCell ref="N42:O42"/>
    <mergeCell ref="C44:Q44"/>
    <mergeCell ref="C48:Q48"/>
    <mergeCell ref="C49:Q49"/>
    <mergeCell ref="C50:H50"/>
    <mergeCell ref="J50:L50"/>
    <mergeCell ref="N50:Q50"/>
    <mergeCell ref="C25:Q25"/>
    <mergeCell ref="C29:Q29"/>
    <mergeCell ref="C30:Q30"/>
    <mergeCell ref="C31:H31"/>
    <mergeCell ref="J31:L31"/>
    <mergeCell ref="N31:Q31"/>
    <mergeCell ref="E18:Q19"/>
    <mergeCell ref="B9:Q9"/>
    <mergeCell ref="E12:Q13"/>
    <mergeCell ref="E15:Q16"/>
    <mergeCell ref="B21:Q23"/>
  </mergeCells>
  <conditionalFormatting sqref="B7">
    <cfRule type="cellIs" dxfId="27" priority="18" operator="equal">
      <formula>"Actual"</formula>
    </cfRule>
  </conditionalFormatting>
  <conditionalFormatting sqref="H39:I39 D39:E39">
    <cfRule type="expression" dxfId="26" priority="14">
      <formula>($C39="Nominal")</formula>
    </cfRule>
  </conditionalFormatting>
  <conditionalFormatting sqref="K39">
    <cfRule type="cellIs" dxfId="25" priority="12" operator="equal">
      <formula>"Real"</formula>
    </cfRule>
    <cfRule type="cellIs" dxfId="24" priority="13" operator="equal">
      <formula>"Nominal"</formula>
    </cfRule>
  </conditionalFormatting>
  <conditionalFormatting sqref="L39:P39">
    <cfRule type="expression" dxfId="23" priority="11">
      <formula>($K39="Nominal")</formula>
    </cfRule>
  </conditionalFormatting>
  <conditionalFormatting sqref="K40">
    <cfRule type="cellIs" dxfId="22" priority="10" operator="equal">
      <formula>"OK"</formula>
    </cfRule>
  </conditionalFormatting>
  <conditionalFormatting sqref="B36">
    <cfRule type="cellIs" dxfId="21" priority="17" operator="equal">
      <formula>"Actual"</formula>
    </cfRule>
  </conditionalFormatting>
  <conditionalFormatting sqref="C39">
    <cfRule type="cellIs" dxfId="20" priority="15" operator="equal">
      <formula>"Real"</formula>
    </cfRule>
    <cfRule type="cellIs" dxfId="19" priority="16" operator="equal">
      <formula>"Nominal"</formula>
    </cfRule>
  </conditionalFormatting>
  <conditionalFormatting sqref="B14:Q14 B12:E12 B13:D13 B17:Q17 B15:E15 B16:D16 B19:D19 B18:E18">
    <cfRule type="expression" dxfId="18" priority="9">
      <formula>($C$11="Y")</formula>
    </cfRule>
  </conditionalFormatting>
  <conditionalFormatting sqref="H58:I58 D58:E58">
    <cfRule type="expression" dxfId="17" priority="5">
      <formula>($C58="Nominal")</formula>
    </cfRule>
  </conditionalFormatting>
  <conditionalFormatting sqref="K58">
    <cfRule type="cellIs" dxfId="16" priority="3" operator="equal">
      <formula>"Real"</formula>
    </cfRule>
    <cfRule type="cellIs" dxfId="15" priority="4" operator="equal">
      <formula>"Nominal"</formula>
    </cfRule>
  </conditionalFormatting>
  <conditionalFormatting sqref="L58:P58">
    <cfRule type="expression" dxfId="14" priority="2">
      <formula>($K58="Nominal")</formula>
    </cfRule>
  </conditionalFormatting>
  <conditionalFormatting sqref="K59">
    <cfRule type="cellIs" dxfId="13" priority="1" operator="equal">
      <formula>"OK"</formula>
    </cfRule>
  </conditionalFormatting>
  <conditionalFormatting sqref="B55">
    <cfRule type="cellIs" dxfId="12" priority="8" operator="equal">
      <formula>"Actual"</formula>
    </cfRule>
  </conditionalFormatting>
  <conditionalFormatting sqref="C58">
    <cfRule type="cellIs" dxfId="11" priority="6" operator="equal">
      <formula>"Real"</formula>
    </cfRule>
    <cfRule type="cellIs" dxfId="10" priority="7" operator="equal">
      <formula>"Nominal"</formula>
    </cfRule>
  </conditionalFormatting>
  <dataValidations count="5">
    <dataValidation type="list" allowBlank="1" showInputMessage="1" showErrorMessage="1" sqref="H42 H61">
      <formula1>"None - Direct costs only,Directly attributable,Network overheads,Corporate overheads"</formula1>
    </dataValidation>
    <dataValidation type="list" allowBlank="1" showInputMessage="1" showErrorMessage="1" sqref="N42:O42 N61:O61">
      <formula1>"Labour only,Materials only,Contracted serv only,Total cost"</formula1>
    </dataValidation>
    <dataValidation type="list" allowBlank="1" showInputMessage="1" showErrorMessage="1" sqref="C42 C61">
      <formula1>"1s,10s,1000s,1Ms,other"</formula1>
    </dataValidation>
    <dataValidation type="list" allowBlank="1" showInputMessage="1" showErrorMessage="1" sqref="E39 N39 E58 N58">
      <formula1>"NA,2008/09,2009/10,2010/11,2011/12,2012/13,2013/14,2014/15, 2015/16"</formula1>
    </dataValidation>
    <dataValidation type="list" allowBlank="1" showInputMessage="1" showErrorMessage="1" sqref="C39 K39 C58 K58">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view="pageBreakPreview" zoomScale="90" zoomScaleNormal="80" zoomScaleSheetLayoutView="90" workbookViewId="0">
      <selection activeCell="K39" sqref="K39:Q39"/>
    </sheetView>
  </sheetViews>
  <sheetFormatPr defaultRowHeight="15" outlineLevelRow="1"/>
  <cols>
    <col min="1" max="1" width="24.42578125" customWidth="1"/>
    <col min="2" max="2" width="48.7109375" customWidth="1"/>
    <col min="4" max="4" width="34.42578125" bestFit="1" customWidth="1"/>
    <col min="16" max="16" width="25.5703125" customWidth="1"/>
    <col min="17" max="17" width="35.42578125" customWidth="1"/>
  </cols>
  <sheetData>
    <row r="1" spans="1:17" ht="31.5">
      <c r="A1" s="1" t="s">
        <v>0</v>
      </c>
      <c r="B1" s="2"/>
      <c r="C1" s="2"/>
      <c r="D1" s="3" t="str">
        <f>A5 &amp; " : " &amp; B5 &amp; " - Tables: " &amp; C5</f>
        <v>7.7 : Services &amp; indicative prices - Tables: BoP</v>
      </c>
      <c r="E1" s="4"/>
      <c r="F1" s="4"/>
      <c r="G1" s="4"/>
      <c r="H1" s="4"/>
      <c r="I1" s="4"/>
      <c r="J1" s="4"/>
      <c r="K1" s="4"/>
      <c r="L1" s="4"/>
      <c r="M1" s="4"/>
      <c r="N1" s="5"/>
      <c r="O1" s="5"/>
      <c r="P1" s="5"/>
      <c r="Q1" s="6" t="s">
        <v>1</v>
      </c>
    </row>
    <row r="2" spans="1:17">
      <c r="A2" t="s">
        <v>2</v>
      </c>
    </row>
    <row r="4" spans="1:17" ht="18.75">
      <c r="A4" s="7" t="s">
        <v>3</v>
      </c>
      <c r="B4" s="7" t="s">
        <v>3</v>
      </c>
      <c r="C4" s="8" t="s">
        <v>4</v>
      </c>
      <c r="E4" s="9" t="s">
        <v>5</v>
      </c>
      <c r="F4" s="10"/>
      <c r="G4" s="10"/>
      <c r="H4" s="10"/>
      <c r="I4" s="10"/>
      <c r="J4" s="10"/>
      <c r="K4" s="10"/>
      <c r="L4" s="10"/>
      <c r="M4" s="10"/>
      <c r="N4" s="10"/>
      <c r="O4" s="8"/>
      <c r="Q4" s="11" t="s">
        <v>6</v>
      </c>
    </row>
    <row r="5" spans="1:17">
      <c r="A5" s="12">
        <v>7.7</v>
      </c>
      <c r="B5" s="12" t="s">
        <v>233</v>
      </c>
      <c r="C5" s="13" t="s">
        <v>236</v>
      </c>
      <c r="E5" s="14" t="s">
        <v>9</v>
      </c>
      <c r="F5" s="15" t="s">
        <v>10</v>
      </c>
      <c r="G5" s="15"/>
      <c r="H5" s="15"/>
      <c r="I5" s="16" t="s">
        <v>11</v>
      </c>
      <c r="J5" s="17" t="s">
        <v>12</v>
      </c>
      <c r="K5" s="18" t="s">
        <v>13</v>
      </c>
      <c r="L5" s="18"/>
      <c r="N5" s="19" t="s">
        <v>14</v>
      </c>
      <c r="O5" s="20" t="s">
        <v>15</v>
      </c>
      <c r="Q5" s="21" t="s">
        <v>16</v>
      </c>
    </row>
    <row r="6" spans="1:17" ht="15.75" thickBot="1"/>
    <row r="7" spans="1:17" ht="19.5" thickTop="1">
      <c r="A7" s="24" t="s">
        <v>21</v>
      </c>
      <c r="B7" s="25" t="str">
        <f>IF(C11="Y","Actual","Estimated")</f>
        <v>Estimated</v>
      </c>
      <c r="C7" s="26" t="s">
        <v>22</v>
      </c>
      <c r="D7" s="26"/>
      <c r="E7" s="26"/>
      <c r="F7" s="26"/>
      <c r="G7" s="26"/>
      <c r="H7" s="26"/>
      <c r="I7" s="26"/>
      <c r="J7" s="26"/>
      <c r="K7" s="26"/>
      <c r="L7" s="26"/>
      <c r="M7" s="26"/>
      <c r="N7" s="26"/>
      <c r="O7" s="26"/>
      <c r="P7" s="26"/>
      <c r="Q7" s="27"/>
    </row>
    <row r="8" spans="1:17" outlineLevel="1">
      <c r="A8" s="28"/>
      <c r="B8" s="29"/>
      <c r="C8" s="29"/>
      <c r="D8" s="29"/>
      <c r="E8" s="29"/>
      <c r="F8" s="29"/>
      <c r="G8" s="29"/>
      <c r="H8" s="29"/>
      <c r="I8" s="29"/>
      <c r="J8" s="29"/>
      <c r="K8" s="29"/>
      <c r="L8" s="29"/>
      <c r="M8" s="29"/>
      <c r="N8" s="29"/>
      <c r="O8" s="29"/>
      <c r="P8" s="29"/>
      <c r="Q8" s="30"/>
    </row>
    <row r="9" spans="1:17" outlineLevel="1">
      <c r="A9" s="28" t="s">
        <v>23</v>
      </c>
      <c r="B9" s="163" t="s">
        <v>24</v>
      </c>
      <c r="C9" s="163"/>
      <c r="D9" s="163"/>
      <c r="E9" s="163"/>
      <c r="F9" s="163"/>
      <c r="G9" s="163"/>
      <c r="H9" s="163"/>
      <c r="I9" s="163"/>
      <c r="J9" s="163"/>
      <c r="K9" s="163"/>
      <c r="L9" s="163"/>
      <c r="M9" s="163"/>
      <c r="N9" s="163"/>
      <c r="O9" s="163"/>
      <c r="P9" s="163"/>
      <c r="Q9" s="164"/>
    </row>
    <row r="10" spans="1:17" outlineLevel="1">
      <c r="A10" s="28"/>
      <c r="B10" s="29"/>
      <c r="C10" s="29"/>
      <c r="D10" s="29"/>
      <c r="E10" s="29"/>
      <c r="F10" s="29"/>
      <c r="G10" s="29"/>
      <c r="H10" s="29"/>
      <c r="I10" s="29"/>
      <c r="J10" s="29"/>
      <c r="K10" s="29"/>
      <c r="L10" s="29"/>
      <c r="M10" s="29"/>
      <c r="N10" s="29"/>
      <c r="O10" s="29"/>
      <c r="P10" s="29"/>
      <c r="Q10" s="30"/>
    </row>
    <row r="11" spans="1:17" outlineLevel="1">
      <c r="A11" s="28" t="s">
        <v>25</v>
      </c>
      <c r="B11" s="29"/>
      <c r="C11" s="31" t="s">
        <v>73</v>
      </c>
      <c r="D11" s="32" t="s">
        <v>27</v>
      </c>
      <c r="E11" s="29"/>
      <c r="F11" s="29"/>
      <c r="G11" s="29"/>
      <c r="H11" s="29"/>
      <c r="I11" s="29"/>
      <c r="J11" s="29"/>
      <c r="K11" s="29"/>
      <c r="L11" s="29"/>
      <c r="M11" s="29"/>
      <c r="N11" s="29"/>
      <c r="O11" s="29"/>
      <c r="P11" s="29"/>
      <c r="Q11" s="30"/>
    </row>
    <row r="12" spans="1:17" hidden="1" outlineLevel="1">
      <c r="A12" s="28"/>
      <c r="B12" s="29" t="s">
        <v>28</v>
      </c>
      <c r="C12" s="29" t="s">
        <v>29</v>
      </c>
      <c r="D12" s="29"/>
      <c r="E12" s="165"/>
      <c r="F12" s="165"/>
      <c r="G12" s="165"/>
      <c r="H12" s="165"/>
      <c r="I12" s="165"/>
      <c r="J12" s="165"/>
      <c r="K12" s="165"/>
      <c r="L12" s="165"/>
      <c r="M12" s="165"/>
      <c r="N12" s="165"/>
      <c r="O12" s="165"/>
      <c r="P12" s="165"/>
      <c r="Q12" s="166"/>
    </row>
    <row r="13" spans="1:17" hidden="1" outlineLevel="1">
      <c r="A13" s="28"/>
      <c r="B13" s="29"/>
      <c r="C13" s="29" t="s">
        <v>30</v>
      </c>
      <c r="D13" s="29"/>
      <c r="E13" s="165"/>
      <c r="F13" s="165"/>
      <c r="G13" s="165"/>
      <c r="H13" s="165"/>
      <c r="I13" s="165"/>
      <c r="J13" s="165"/>
      <c r="K13" s="165"/>
      <c r="L13" s="165"/>
      <c r="M13" s="165"/>
      <c r="N13" s="165"/>
      <c r="O13" s="165"/>
      <c r="P13" s="165"/>
      <c r="Q13" s="166"/>
    </row>
    <row r="14" spans="1:17" hidden="1" outlineLevel="1">
      <c r="A14" s="28"/>
      <c r="B14" s="29"/>
      <c r="C14" s="29"/>
      <c r="D14" s="29"/>
      <c r="E14" s="29"/>
      <c r="F14" s="29"/>
      <c r="G14" s="29"/>
      <c r="H14" s="29"/>
      <c r="I14" s="29"/>
      <c r="J14" s="29"/>
      <c r="K14" s="29"/>
      <c r="L14" s="29"/>
      <c r="M14" s="29"/>
      <c r="N14" s="29"/>
      <c r="O14" s="29"/>
      <c r="P14" s="29"/>
      <c r="Q14" s="30"/>
    </row>
    <row r="15" spans="1:17" hidden="1" outlineLevel="1">
      <c r="A15" s="28"/>
      <c r="B15" s="29"/>
      <c r="C15" s="29" t="s">
        <v>31</v>
      </c>
      <c r="D15" s="29"/>
      <c r="E15" s="165"/>
      <c r="F15" s="165"/>
      <c r="G15" s="165"/>
      <c r="H15" s="165"/>
      <c r="I15" s="165"/>
      <c r="J15" s="165"/>
      <c r="K15" s="165"/>
      <c r="L15" s="165"/>
      <c r="M15" s="165"/>
      <c r="N15" s="165"/>
      <c r="O15" s="165"/>
      <c r="P15" s="165"/>
      <c r="Q15" s="166"/>
    </row>
    <row r="16" spans="1:17" hidden="1" outlineLevel="1">
      <c r="A16" s="28"/>
      <c r="B16" s="29"/>
      <c r="C16" s="29" t="s">
        <v>32</v>
      </c>
      <c r="D16" s="29"/>
      <c r="E16" s="165"/>
      <c r="F16" s="165"/>
      <c r="G16" s="165"/>
      <c r="H16" s="165"/>
      <c r="I16" s="165"/>
      <c r="J16" s="165"/>
      <c r="K16" s="165"/>
      <c r="L16" s="165"/>
      <c r="M16" s="165"/>
      <c r="N16" s="165"/>
      <c r="O16" s="165"/>
      <c r="P16" s="165"/>
      <c r="Q16" s="166"/>
    </row>
    <row r="17" spans="1:17" hidden="1" outlineLevel="1">
      <c r="A17" s="28"/>
      <c r="B17" s="29"/>
      <c r="C17" s="29"/>
      <c r="D17" s="29"/>
      <c r="E17" s="29"/>
      <c r="F17" s="29"/>
      <c r="G17" s="29"/>
      <c r="H17" s="29"/>
      <c r="I17" s="29"/>
      <c r="J17" s="29"/>
      <c r="K17" s="29"/>
      <c r="L17" s="29"/>
      <c r="M17" s="29"/>
      <c r="N17" s="29"/>
      <c r="O17" s="29"/>
      <c r="P17" s="29"/>
      <c r="Q17" s="30"/>
    </row>
    <row r="18" spans="1:17" hidden="1" outlineLevel="1">
      <c r="A18" s="28"/>
      <c r="B18" s="29"/>
      <c r="C18" s="29" t="s">
        <v>33</v>
      </c>
      <c r="D18" s="29"/>
      <c r="E18" s="165"/>
      <c r="F18" s="165"/>
      <c r="G18" s="165"/>
      <c r="H18" s="165"/>
      <c r="I18" s="165"/>
      <c r="J18" s="165"/>
      <c r="K18" s="165"/>
      <c r="L18" s="165"/>
      <c r="M18" s="165"/>
      <c r="N18" s="165"/>
      <c r="O18" s="165"/>
      <c r="P18" s="165"/>
      <c r="Q18" s="166"/>
    </row>
    <row r="19" spans="1:17" hidden="1" outlineLevel="1">
      <c r="A19" s="28"/>
      <c r="B19" s="29"/>
      <c r="C19" s="29"/>
      <c r="D19" s="29"/>
      <c r="E19" s="165"/>
      <c r="F19" s="165"/>
      <c r="G19" s="165"/>
      <c r="H19" s="165"/>
      <c r="I19" s="165"/>
      <c r="J19" s="165"/>
      <c r="K19" s="165"/>
      <c r="L19" s="165"/>
      <c r="M19" s="165"/>
      <c r="N19" s="165"/>
      <c r="O19" s="165"/>
      <c r="P19" s="165"/>
      <c r="Q19" s="166"/>
    </row>
    <row r="20" spans="1:17" outlineLevel="1">
      <c r="A20" s="28"/>
      <c r="B20" s="29"/>
      <c r="C20" s="29"/>
      <c r="D20" s="29"/>
      <c r="E20" s="29"/>
      <c r="F20" s="29"/>
      <c r="G20" s="29"/>
      <c r="H20" s="29"/>
      <c r="I20" s="29"/>
      <c r="J20" s="29"/>
      <c r="K20" s="29"/>
      <c r="L20" s="29"/>
      <c r="M20" s="29"/>
      <c r="N20" s="29"/>
      <c r="O20" s="29"/>
      <c r="P20" s="29"/>
      <c r="Q20" s="30"/>
    </row>
    <row r="21" spans="1:17" outlineLevel="1">
      <c r="A21" s="28" t="s">
        <v>34</v>
      </c>
      <c r="B21" s="167" t="s">
        <v>259</v>
      </c>
      <c r="C21" s="168"/>
      <c r="D21" s="168"/>
      <c r="E21" s="168"/>
      <c r="F21" s="168"/>
      <c r="G21" s="168"/>
      <c r="H21" s="168"/>
      <c r="I21" s="168"/>
      <c r="J21" s="168"/>
      <c r="K21" s="168"/>
      <c r="L21" s="168"/>
      <c r="M21" s="168"/>
      <c r="N21" s="168"/>
      <c r="O21" s="168"/>
      <c r="P21" s="168"/>
      <c r="Q21" s="169"/>
    </row>
    <row r="22" spans="1:17" outlineLevel="1">
      <c r="A22" s="28"/>
      <c r="B22" s="170"/>
      <c r="C22" s="171"/>
      <c r="D22" s="171"/>
      <c r="E22" s="171"/>
      <c r="F22" s="171"/>
      <c r="G22" s="171"/>
      <c r="H22" s="171"/>
      <c r="I22" s="171"/>
      <c r="J22" s="171"/>
      <c r="K22" s="171"/>
      <c r="L22" s="171"/>
      <c r="M22" s="171"/>
      <c r="N22" s="171"/>
      <c r="O22" s="171"/>
      <c r="P22" s="171"/>
      <c r="Q22" s="172"/>
    </row>
    <row r="23" spans="1:17" outlineLevel="1">
      <c r="A23" s="28"/>
      <c r="B23" s="173"/>
      <c r="C23" s="174"/>
      <c r="D23" s="174"/>
      <c r="E23" s="174"/>
      <c r="F23" s="174"/>
      <c r="G23" s="174"/>
      <c r="H23" s="174"/>
      <c r="I23" s="174"/>
      <c r="J23" s="174"/>
      <c r="K23" s="174"/>
      <c r="L23" s="174"/>
      <c r="M23" s="174"/>
      <c r="N23" s="174"/>
      <c r="O23" s="174"/>
      <c r="P23" s="174"/>
      <c r="Q23" s="175"/>
    </row>
    <row r="24" spans="1:17" outlineLevel="1">
      <c r="A24" s="28"/>
      <c r="B24" s="29"/>
      <c r="C24" s="29"/>
      <c r="D24" s="29"/>
      <c r="E24" s="29"/>
      <c r="F24" s="29"/>
      <c r="G24" s="29"/>
      <c r="H24" s="29"/>
      <c r="I24" s="29"/>
      <c r="J24" s="29"/>
      <c r="K24" s="29"/>
      <c r="L24" s="29"/>
      <c r="M24" s="29"/>
      <c r="N24" s="29"/>
      <c r="O24" s="29"/>
      <c r="P24" s="29"/>
      <c r="Q24" s="30"/>
    </row>
    <row r="25" spans="1:17" ht="15.75" outlineLevel="1" thickBot="1">
      <c r="A25" s="33" t="s">
        <v>35</v>
      </c>
      <c r="B25" s="34"/>
      <c r="C25" s="176" t="s">
        <v>128</v>
      </c>
      <c r="D25" s="177"/>
      <c r="E25" s="178"/>
      <c r="F25" s="178"/>
      <c r="G25" s="178"/>
      <c r="H25" s="178"/>
      <c r="I25" s="178"/>
      <c r="J25" s="178"/>
      <c r="K25" s="178"/>
      <c r="L25" s="178"/>
      <c r="M25" s="178"/>
      <c r="N25" s="178"/>
      <c r="O25" s="178"/>
      <c r="P25" s="178"/>
      <c r="Q25" s="179"/>
    </row>
    <row r="26" spans="1:17" ht="15.75" thickTop="1"/>
    <row r="27" spans="1:17" ht="18.75">
      <c r="A27" s="22" t="s">
        <v>38</v>
      </c>
      <c r="B27" s="23"/>
      <c r="C27" s="23" t="s">
        <v>39</v>
      </c>
      <c r="D27" s="23"/>
      <c r="E27" s="23"/>
      <c r="F27" s="23"/>
      <c r="G27" s="23"/>
      <c r="H27" s="23"/>
      <c r="I27" s="23"/>
      <c r="J27" s="23"/>
      <c r="K27" s="23"/>
      <c r="L27" s="23"/>
      <c r="M27" s="23"/>
      <c r="N27" s="23"/>
      <c r="O27" s="23"/>
      <c r="P27" s="23"/>
      <c r="Q27" s="23"/>
    </row>
    <row r="28" spans="1:17" ht="15.75" outlineLevel="1" thickBot="1"/>
    <row r="29" spans="1:17" ht="27" customHeight="1" outlineLevel="1">
      <c r="A29" s="40" t="s">
        <v>40</v>
      </c>
      <c r="B29" s="149" t="s">
        <v>41</v>
      </c>
      <c r="C29" s="180" t="s">
        <v>369</v>
      </c>
      <c r="D29" s="181"/>
      <c r="E29" s="181"/>
      <c r="F29" s="181"/>
      <c r="G29" s="181"/>
      <c r="H29" s="181"/>
      <c r="I29" s="181"/>
      <c r="J29" s="181"/>
      <c r="K29" s="181"/>
      <c r="L29" s="181"/>
      <c r="M29" s="181"/>
      <c r="N29" s="181"/>
      <c r="O29" s="181"/>
      <c r="P29" s="181"/>
      <c r="Q29" s="182"/>
    </row>
    <row r="30" spans="1:17" ht="42" customHeight="1" outlineLevel="1">
      <c r="A30" s="42"/>
      <c r="B30" s="75" t="s">
        <v>42</v>
      </c>
      <c r="C30" s="167" t="s">
        <v>370</v>
      </c>
      <c r="D30" s="226"/>
      <c r="E30" s="226"/>
      <c r="F30" s="226"/>
      <c r="G30" s="226"/>
      <c r="H30" s="226"/>
      <c r="I30" s="226"/>
      <c r="J30" s="226"/>
      <c r="K30" s="226"/>
      <c r="L30" s="226"/>
      <c r="M30" s="226"/>
      <c r="N30" s="226"/>
      <c r="O30" s="226"/>
      <c r="P30" s="226"/>
      <c r="Q30" s="227"/>
    </row>
    <row r="31" spans="1:17" ht="42" customHeight="1" outlineLevel="1">
      <c r="A31" s="42"/>
      <c r="B31" s="75" t="s">
        <v>46</v>
      </c>
      <c r="C31" s="287" t="s">
        <v>372</v>
      </c>
      <c r="D31" s="288"/>
      <c r="E31" s="288"/>
      <c r="F31" s="289"/>
      <c r="G31" s="75"/>
      <c r="H31" s="75"/>
      <c r="I31" s="75"/>
      <c r="J31" s="75"/>
      <c r="K31" s="75"/>
      <c r="L31" s="75"/>
      <c r="M31" s="75"/>
      <c r="N31" s="75"/>
      <c r="O31" s="75"/>
      <c r="P31" s="75"/>
      <c r="Q31" s="150"/>
    </row>
    <row r="32" spans="1:17" ht="42" customHeight="1" outlineLevel="1">
      <c r="A32" s="42"/>
      <c r="B32" s="98" t="s">
        <v>47</v>
      </c>
      <c r="C32" s="217" t="s">
        <v>371</v>
      </c>
      <c r="D32" s="163"/>
      <c r="E32" s="163"/>
      <c r="F32" s="163"/>
      <c r="G32" s="163"/>
      <c r="H32" s="163"/>
      <c r="I32" s="163"/>
      <c r="J32" s="163"/>
      <c r="K32" s="163"/>
      <c r="L32" s="163"/>
      <c r="M32" s="163"/>
      <c r="N32" s="163"/>
      <c r="O32" s="163"/>
      <c r="P32" s="163"/>
      <c r="Q32" s="218"/>
    </row>
    <row r="33" spans="1:17" outlineLevel="1">
      <c r="A33" s="42"/>
      <c r="B33" s="29"/>
      <c r="C33" s="29"/>
      <c r="D33" s="29"/>
      <c r="E33" s="29"/>
      <c r="F33" s="29"/>
      <c r="G33" s="29"/>
      <c r="H33" s="29"/>
      <c r="I33" s="29"/>
      <c r="J33" s="29"/>
      <c r="K33" s="29"/>
      <c r="L33" s="29"/>
      <c r="M33" s="29"/>
      <c r="N33" s="29"/>
      <c r="O33" s="29"/>
      <c r="P33" s="29"/>
      <c r="Q33" s="43"/>
    </row>
    <row r="34" spans="1:17" outlineLevel="1">
      <c r="A34" s="42"/>
      <c r="B34" s="29" t="s">
        <v>48</v>
      </c>
      <c r="C34" s="29" t="s">
        <v>49</v>
      </c>
      <c r="D34" s="29"/>
      <c r="E34" s="29"/>
      <c r="F34" s="29"/>
      <c r="G34" s="29"/>
      <c r="H34" s="31" t="s">
        <v>73</v>
      </c>
      <c r="I34" s="29"/>
      <c r="J34" s="29"/>
      <c r="K34" s="29"/>
      <c r="L34" s="29" t="s">
        <v>51</v>
      </c>
      <c r="M34" s="29"/>
      <c r="N34" s="29"/>
      <c r="O34" s="29"/>
      <c r="P34" s="29"/>
      <c r="Q34" s="45" t="s">
        <v>73</v>
      </c>
    </row>
    <row r="35" spans="1:17" outlineLevel="1">
      <c r="A35" s="42"/>
      <c r="B35" s="46" t="str">
        <f>IF(AND(H34="Y",Q34="Y",K35="N",Q35="N"),"Actual", "Estimated")</f>
        <v>Estimated</v>
      </c>
      <c r="C35" s="29" t="s">
        <v>52</v>
      </c>
      <c r="D35" s="29"/>
      <c r="E35" s="29"/>
      <c r="F35" s="29"/>
      <c r="G35" s="29"/>
      <c r="H35" s="29"/>
      <c r="I35" s="29"/>
      <c r="J35" s="29"/>
      <c r="K35" s="31" t="s">
        <v>26</v>
      </c>
      <c r="L35" s="29" t="s">
        <v>53</v>
      </c>
      <c r="M35" s="29"/>
      <c r="N35" s="29"/>
      <c r="O35" s="29"/>
      <c r="P35" s="29"/>
      <c r="Q35" s="45" t="s">
        <v>26</v>
      </c>
    </row>
    <row r="36" spans="1:17" outlineLevel="1">
      <c r="A36" s="42"/>
      <c r="B36" s="29"/>
      <c r="C36" s="29"/>
      <c r="D36" s="29"/>
      <c r="E36" s="29"/>
      <c r="F36" s="29"/>
      <c r="G36" s="29"/>
      <c r="H36" s="29"/>
      <c r="I36" s="29"/>
      <c r="J36" s="29"/>
      <c r="K36" s="29"/>
      <c r="L36" s="29"/>
      <c r="M36" s="29"/>
      <c r="N36" s="29"/>
      <c r="O36" s="29"/>
      <c r="P36" s="29"/>
      <c r="Q36" s="43"/>
    </row>
    <row r="37" spans="1:17" hidden="1" outlineLevel="1">
      <c r="A37" s="42"/>
      <c r="B37" s="47" t="s">
        <v>54</v>
      </c>
      <c r="C37" s="48" t="s">
        <v>55</v>
      </c>
      <c r="D37" s="48"/>
      <c r="E37" s="48"/>
      <c r="F37" s="48"/>
      <c r="G37" s="48"/>
      <c r="H37" s="48"/>
      <c r="I37" s="48"/>
      <c r="J37" s="29"/>
      <c r="K37" s="49" t="s">
        <v>56</v>
      </c>
      <c r="L37" s="49"/>
      <c r="M37" s="49"/>
      <c r="N37" s="49"/>
      <c r="O37" s="49"/>
      <c r="P37" s="49"/>
      <c r="Q37" s="43"/>
    </row>
    <row r="38" spans="1:17" hidden="1" outlineLevel="1">
      <c r="A38" s="42"/>
      <c r="B38" s="29" t="s">
        <v>57</v>
      </c>
      <c r="C38" s="50"/>
      <c r="D38" s="51" t="s">
        <v>58</v>
      </c>
      <c r="E38" s="50" t="s">
        <v>59</v>
      </c>
      <c r="H38" s="29"/>
      <c r="I38" s="29"/>
      <c r="J38" s="29"/>
      <c r="K38" s="50"/>
      <c r="L38" s="29" t="s">
        <v>58</v>
      </c>
      <c r="M38" s="29"/>
      <c r="N38" s="50"/>
      <c r="O38" s="29"/>
      <c r="P38" s="29"/>
      <c r="Q38" s="43"/>
    </row>
    <row r="39" spans="1:17" hidden="1" outlineLevel="1">
      <c r="A39" s="42"/>
      <c r="B39" s="29"/>
      <c r="C39" s="29"/>
      <c r="D39" s="29"/>
      <c r="E39" s="29"/>
      <c r="F39" s="29"/>
      <c r="G39" s="29"/>
      <c r="H39" s="29"/>
      <c r="I39" s="29"/>
      <c r="J39" s="29"/>
      <c r="K39" s="198" t="str">
        <f>IF(OR(K38&lt;&gt;"Real",N38&lt;&gt;"2014/15"),"** Note: Data required to be reported in Real $ @ Jun14.  Escalate using standard CPI assumptions","OK - no escalation required")</f>
        <v>** Note: Data required to be reported in Real $ @ Jun14.  Escalate using standard CPI assumptions</v>
      </c>
      <c r="L39" s="198"/>
      <c r="M39" s="198"/>
      <c r="N39" s="198"/>
      <c r="O39" s="198"/>
      <c r="P39" s="198"/>
      <c r="Q39" s="199"/>
    </row>
    <row r="40" spans="1:17" outlineLevel="1">
      <c r="A40" s="42"/>
      <c r="B40" s="29"/>
      <c r="C40" s="29"/>
      <c r="D40" s="29"/>
      <c r="E40" s="29"/>
      <c r="F40" s="29"/>
      <c r="G40" s="29"/>
      <c r="H40" s="29"/>
      <c r="I40" s="29"/>
      <c r="J40" s="29"/>
      <c r="K40" s="29"/>
      <c r="L40" s="29"/>
      <c r="M40" s="29"/>
      <c r="N40" s="29"/>
      <c r="O40" s="29"/>
      <c r="P40" s="29"/>
      <c r="Q40" s="43"/>
    </row>
    <row r="41" spans="1:17" outlineLevel="1">
      <c r="A41" s="42"/>
      <c r="B41" s="29" t="s">
        <v>60</v>
      </c>
      <c r="C41" s="50" t="s">
        <v>76</v>
      </c>
      <c r="D41" s="29"/>
      <c r="E41" s="29"/>
      <c r="F41" s="29" t="s">
        <v>61</v>
      </c>
      <c r="G41" s="29"/>
      <c r="H41" s="200"/>
      <c r="I41" s="200"/>
      <c r="J41" s="29"/>
      <c r="K41" s="29" t="s">
        <v>62</v>
      </c>
      <c r="L41" s="29"/>
      <c r="M41" s="29"/>
      <c r="N41" s="200"/>
      <c r="O41" s="200"/>
      <c r="P41" s="29"/>
      <c r="Q41" s="43"/>
    </row>
    <row r="42" spans="1:17" outlineLevel="1">
      <c r="A42" s="42"/>
      <c r="B42" s="29"/>
      <c r="C42" s="29"/>
      <c r="D42" s="29"/>
      <c r="E42" s="29"/>
      <c r="F42" s="29"/>
      <c r="G42" s="29"/>
      <c r="H42" s="29"/>
      <c r="I42" s="29"/>
      <c r="J42" s="29"/>
      <c r="K42" s="29"/>
      <c r="L42" s="29"/>
      <c r="M42" s="29"/>
      <c r="N42" s="29"/>
      <c r="O42" s="29"/>
      <c r="P42" s="29"/>
      <c r="Q42" s="43"/>
    </row>
    <row r="43" spans="1:17" outlineLevel="1">
      <c r="A43" s="42"/>
      <c r="B43" s="29" t="s">
        <v>63</v>
      </c>
      <c r="C43" s="192" t="s">
        <v>373</v>
      </c>
      <c r="D43" s="193"/>
      <c r="E43" s="194"/>
      <c r="F43" s="194"/>
      <c r="G43" s="194"/>
      <c r="H43" s="194"/>
      <c r="I43" s="194"/>
      <c r="J43" s="194"/>
      <c r="K43" s="194"/>
      <c r="L43" s="194"/>
      <c r="M43" s="194"/>
      <c r="N43" s="194"/>
      <c r="O43" s="194"/>
      <c r="P43" s="194"/>
      <c r="Q43" s="195"/>
    </row>
    <row r="44" spans="1:17" outlineLevel="1">
      <c r="A44" s="42"/>
      <c r="B44" s="29" t="s">
        <v>64</v>
      </c>
      <c r="C44" s="29"/>
      <c r="D44" s="29"/>
      <c r="E44" s="29"/>
      <c r="F44" s="29"/>
      <c r="G44" s="29"/>
      <c r="H44" s="29"/>
      <c r="I44" s="29"/>
      <c r="J44" s="29"/>
      <c r="K44" s="29"/>
      <c r="L44" s="29"/>
      <c r="M44" s="29"/>
      <c r="N44" s="29"/>
      <c r="O44" s="29"/>
      <c r="P44" s="29"/>
      <c r="Q44" s="43"/>
    </row>
    <row r="45" spans="1:17" ht="15.75" outlineLevel="1" thickBot="1">
      <c r="A45" s="52"/>
      <c r="B45" s="53"/>
      <c r="C45" s="53"/>
      <c r="D45" s="53"/>
      <c r="E45" s="53"/>
      <c r="F45" s="53"/>
      <c r="G45" s="53"/>
      <c r="H45" s="53"/>
      <c r="I45" s="53"/>
      <c r="J45" s="53"/>
      <c r="K45" s="53"/>
      <c r="L45" s="53"/>
      <c r="M45" s="53"/>
      <c r="N45" s="53"/>
      <c r="O45" s="53"/>
      <c r="P45" s="53"/>
      <c r="Q45" s="54"/>
    </row>
    <row r="46" spans="1:17" outlineLevel="1"/>
  </sheetData>
  <mergeCells count="14">
    <mergeCell ref="C32:Q32"/>
    <mergeCell ref="K39:Q39"/>
    <mergeCell ref="H41:I41"/>
    <mergeCell ref="N41:O41"/>
    <mergeCell ref="C43:Q43"/>
    <mergeCell ref="C30:Q30"/>
    <mergeCell ref="C31:F31"/>
    <mergeCell ref="C29:Q29"/>
    <mergeCell ref="B9:Q9"/>
    <mergeCell ref="E12:Q13"/>
    <mergeCell ref="E15:Q16"/>
    <mergeCell ref="E18:Q19"/>
    <mergeCell ref="B21:Q23"/>
    <mergeCell ref="C25:Q25"/>
  </mergeCells>
  <conditionalFormatting sqref="B7">
    <cfRule type="cellIs" dxfId="9" priority="18" operator="equal">
      <formula>"Actual"</formula>
    </cfRule>
  </conditionalFormatting>
  <conditionalFormatting sqref="H38:I38 D38:E38">
    <cfRule type="expression" dxfId="8" priority="14">
      <formula>($C38="Nominal")</formula>
    </cfRule>
  </conditionalFormatting>
  <conditionalFormatting sqref="K38">
    <cfRule type="cellIs" dxfId="7" priority="12" operator="equal">
      <formula>"Real"</formula>
    </cfRule>
    <cfRule type="cellIs" dxfId="6" priority="13" operator="equal">
      <formula>"Nominal"</formula>
    </cfRule>
  </conditionalFormatting>
  <conditionalFormatting sqref="L38:P38">
    <cfRule type="expression" dxfId="5" priority="11">
      <formula>($K38="Nominal")</formula>
    </cfRule>
  </conditionalFormatting>
  <conditionalFormatting sqref="K39">
    <cfRule type="cellIs" dxfId="4" priority="10" operator="equal">
      <formula>"OK"</formula>
    </cfRule>
  </conditionalFormatting>
  <conditionalFormatting sqref="B35">
    <cfRule type="cellIs" dxfId="3" priority="17" operator="equal">
      <formula>"Actual"</formula>
    </cfRule>
  </conditionalFormatting>
  <conditionalFormatting sqref="C38">
    <cfRule type="cellIs" dxfId="2" priority="15" operator="equal">
      <formula>"Real"</formula>
    </cfRule>
    <cfRule type="cellIs" dxfId="1" priority="16" operator="equal">
      <formula>"Nominal"</formula>
    </cfRule>
  </conditionalFormatting>
  <conditionalFormatting sqref="B14:Q14 B12:E12 B13:D13 B17:Q17 B15:E15 B16:D16 B19:D19 B18:E18">
    <cfRule type="expression" dxfId="0" priority="9">
      <formula>($C$11="Y")</formula>
    </cfRule>
  </conditionalFormatting>
  <dataValidations count="5">
    <dataValidation type="list" allowBlank="1" showInputMessage="1" showErrorMessage="1" sqref="H41">
      <formula1>"None - Direct costs only,Directly attributable,Network overheads,Corporate overheads"</formula1>
    </dataValidation>
    <dataValidation type="list" allowBlank="1" showInputMessage="1" showErrorMessage="1" sqref="N41:O41">
      <formula1>"Labour only,Materials only,Contracted serv only,Total cost"</formula1>
    </dataValidation>
    <dataValidation type="list" allowBlank="1" showInputMessage="1" showErrorMessage="1" sqref="C41">
      <formula1>"1s,10s,1000s,1Ms,other"</formula1>
    </dataValidation>
    <dataValidation type="list" allowBlank="1" showInputMessage="1" showErrorMessage="1" sqref="E38 N38">
      <formula1>"NA,2008/09,2009/10,2010/11,2011/12,2012/13,2013/14,2014/15, 2015/16"</formula1>
    </dataValidation>
    <dataValidation type="list" allowBlank="1" showInputMessage="1" showErrorMessage="1" sqref="C38 K38">
      <formula1>"Real,Nominal"</formula1>
    </dataValidation>
  </dataValidations>
  <pageMargins left="0.39370078740157483" right="0.39370078740157483" top="0.6692913385826772" bottom="0.43307086614173229" header="0.31496062992125984" footer="0.27559055118110237"/>
  <pageSetup paperSize="9" scale="49" fitToHeight="0" orientation="landscape" r:id="rId1"/>
  <headerFooter>
    <oddFooter>&amp;L&amp;A  - &amp;D&amp;CBasis of Preparation&amp;R&amp;P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5B837E585ADB459E103B78B075353C" ma:contentTypeVersion="0" ma:contentTypeDescription="Create a new document." ma:contentTypeScope="" ma:versionID="0b8c9b6ab23c6b7108f03f87b6b414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44370E-FB9B-492E-BA41-750DF58A28F8}"/>
</file>

<file path=customXml/itemProps2.xml><?xml version="1.0" encoding="utf-8"?>
<ds:datastoreItem xmlns:ds="http://schemas.openxmlformats.org/officeDocument/2006/customXml" ds:itemID="{EDB6D182-0AFF-4011-BA54-DD15386DA8B8}"/>
</file>

<file path=customXml/itemProps3.xml><?xml version="1.0" encoding="utf-8"?>
<ds:datastoreItem xmlns:ds="http://schemas.openxmlformats.org/officeDocument/2006/customXml" ds:itemID="{64038DBA-6C13-4E0F-84BD-386EAC9DB3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BoP 2.1 Expenditure Summary</vt:lpstr>
      <vt:lpstr>BoP 2.2 Repex</vt:lpstr>
      <vt:lpstr>BoP 2.3 Augex</vt:lpstr>
      <vt:lpstr>BoP 2.4 Augex model</vt:lpstr>
      <vt:lpstr>BoP 2.5 Connections</vt:lpstr>
      <vt:lpstr>BoP 2.6 Non-Network</vt:lpstr>
      <vt:lpstr>BoP 2.7 Vegetation Management</vt:lpstr>
      <vt:lpstr>BoP 2.8 Maintenace</vt:lpstr>
      <vt:lpstr>BoP 2.9 Emergency Response</vt:lpstr>
      <vt:lpstr>BoP 2.10 Overheads</vt:lpstr>
      <vt:lpstr>BoP 2.11 Labour </vt:lpstr>
      <vt:lpstr>BoP 2.12 Input tables</vt:lpstr>
      <vt:lpstr>BoP 2.13 Provisions</vt:lpstr>
      <vt:lpstr>BoP 2.14 Forecast price changes</vt:lpstr>
      <vt:lpstr>BoP 2.15 Comm insurance &amp; self </vt:lpstr>
      <vt:lpstr>BoP 2.16 Opex summary</vt:lpstr>
      <vt:lpstr>BoP 2.17 Step changes</vt:lpstr>
      <vt:lpstr>BoP 3.1 Revenue </vt:lpstr>
      <vt:lpstr>BoP 3.2 Opex</vt:lpstr>
      <vt:lpstr>BoP 3.3 Assest (RAB)</vt:lpstr>
      <vt:lpstr>BoP 3.4 Operational data</vt:lpstr>
      <vt:lpstr>BoP 3.5 Physical Assests</vt:lpstr>
      <vt:lpstr>BoP 3.6 Quality of service</vt:lpstr>
      <vt:lpstr>BoP 3.7 Operating env factors</vt:lpstr>
      <vt:lpstr>BoP 4.1 Public lighting</vt:lpstr>
      <vt:lpstr>BoP 4.2 Metering</vt:lpstr>
      <vt:lpstr>BoP 4.3 Fee-based Sevices </vt:lpstr>
      <vt:lpstr>BoP 4.4 Quoted Service </vt:lpstr>
      <vt:lpstr>BoP 5.1 Material Projects</vt:lpstr>
      <vt:lpstr>BoP 5.2 Asset age profile</vt:lpstr>
      <vt:lpstr>BoP 5.3 Max demand netw level</vt:lpstr>
      <vt:lpstr>BoP 5.4 Max dmnd &amp; util - Spat</vt:lpstr>
      <vt:lpstr>BoP 6.1 Telephone answering</vt:lpstr>
      <vt:lpstr>BoP 6.2 Reliability &amp; cust serv</vt:lpstr>
      <vt:lpstr>BoP 6.3 Sust interruptions</vt:lpstr>
      <vt:lpstr>BoP 6.4 Historical MED's</vt:lpstr>
      <vt:lpstr>BoP 7.1 Policies and Procedures</vt:lpstr>
      <vt:lpstr>BoP 7.2 Contingent Projects </vt:lpstr>
      <vt:lpstr>BoP 7.3 Obligations, req</vt:lpstr>
      <vt:lpstr>BoP 7.4 Shared Assets</vt:lpstr>
      <vt:lpstr>BoP 7.5 EBSS</vt:lpstr>
      <vt:lpstr>BoP 7.6 Indicative bill impact</vt:lpstr>
      <vt:lpstr>BoP 7.7 Serv &amp; indicative price</vt:lpstr>
      <vt:lpstr>'BoP 2.1 Expenditure Summary'!Print_Area</vt:lpstr>
      <vt:lpstr>'BoP 2.10 Overheads'!Print_Area</vt:lpstr>
      <vt:lpstr>'BoP 2.11 Labour '!Print_Area</vt:lpstr>
      <vt:lpstr>'BoP 2.13 Provisions'!Print_Area</vt:lpstr>
      <vt:lpstr>'BoP 2.9 Emergency Response'!Print_Area</vt:lpstr>
      <vt:lpstr>'BoP 4.4 Quoted Service '!Print_Area</vt:lpstr>
    </vt:vector>
  </TitlesOfParts>
  <Company>ActewAGL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Rademeyer, Annetjie</dc:creator>
  <cp:lastModifiedBy>j_turnley</cp:lastModifiedBy>
  <cp:lastPrinted>2014-05-30T01:50:15Z</cp:lastPrinted>
  <dcterms:created xsi:type="dcterms:W3CDTF">2014-05-19T02:36:55Z</dcterms:created>
  <dcterms:modified xsi:type="dcterms:W3CDTF">2014-05-30T05:24:33Z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0x0101001B5B837E585ADB459E103B78B075353C</vt:lpwstr>
  </property>
</Properties>
</file>