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firstSheet="1" activeTab="5"/>
  </bookViews>
  <sheets>
    <sheet name="Prices" sheetId="1" r:id="rId1"/>
    <sheet name="Units" sheetId="2" r:id="rId2"/>
    <sheet name="Revenue" sheetId="3" r:id="rId3"/>
    <sheet name="MeteringPrices" sheetId="4" r:id="rId4"/>
    <sheet name="MeteringUnits" sheetId="6" r:id="rId5"/>
    <sheet name="MeteringRevenue" sheetId="5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F18" i="6" l="1"/>
  <c r="G18" i="6"/>
  <c r="H18" i="6"/>
  <c r="I18" i="6"/>
  <c r="J18" i="6"/>
  <c r="K18" i="6"/>
  <c r="L18" i="6"/>
  <c r="M18" i="6"/>
  <c r="N18" i="6"/>
  <c r="E18" i="6"/>
  <c r="F166" i="4"/>
  <c r="E166" i="4"/>
  <c r="F164" i="4"/>
  <c r="E164" i="4"/>
  <c r="F162" i="4"/>
  <c r="E162" i="4"/>
  <c r="F160" i="4"/>
  <c r="E160" i="4"/>
  <c r="F158" i="4"/>
  <c r="E158" i="4"/>
  <c r="F148" i="4"/>
  <c r="E148" i="4"/>
  <c r="E146" i="4"/>
  <c r="F144" i="4"/>
  <c r="E144" i="4"/>
  <c r="F142" i="4"/>
  <c r="E142" i="4"/>
  <c r="F140" i="4"/>
  <c r="E140" i="4"/>
  <c r="F138" i="4"/>
  <c r="E138" i="4"/>
  <c r="F128" i="4"/>
  <c r="E128" i="4"/>
  <c r="F126" i="4"/>
  <c r="E126" i="4"/>
  <c r="F124" i="4"/>
  <c r="E124" i="4"/>
  <c r="F122" i="4"/>
  <c r="E122" i="4"/>
  <c r="F120" i="4"/>
  <c r="E120" i="4"/>
  <c r="E130" i="4" s="1"/>
  <c r="F111" i="4"/>
  <c r="E111" i="4"/>
  <c r="F109" i="4"/>
  <c r="E109" i="4"/>
  <c r="F107" i="4"/>
  <c r="E107" i="4"/>
  <c r="F105" i="4"/>
  <c r="E105" i="4"/>
  <c r="F103" i="4"/>
  <c r="E103" i="4"/>
  <c r="F101" i="4"/>
  <c r="E101" i="4"/>
  <c r="E113" i="4" s="1"/>
  <c r="F78" i="4"/>
  <c r="E78" i="4"/>
  <c r="F77" i="4"/>
  <c r="E77" i="4"/>
  <c r="F76" i="4"/>
  <c r="E76" i="4"/>
  <c r="F75" i="4"/>
  <c r="E75" i="4"/>
  <c r="E168" i="4" l="1"/>
  <c r="F168" i="4"/>
  <c r="E150" i="4"/>
  <c r="F130" i="4"/>
  <c r="F113" i="4"/>
  <c r="F150" i="4"/>
  <c r="F7" i="3"/>
  <c r="G7" i="3"/>
  <c r="H7" i="3"/>
  <c r="I7" i="3"/>
  <c r="J7" i="3"/>
  <c r="L7" i="3"/>
  <c r="M7" i="3"/>
  <c r="N7" i="3"/>
  <c r="O7" i="3"/>
  <c r="K7" i="3"/>
  <c r="E87" i="4" l="1"/>
  <c r="E89" i="4"/>
  <c r="E95" i="4"/>
  <c r="E93" i="4"/>
  <c r="E91" i="4"/>
  <c r="F93" i="4" l="1"/>
  <c r="F87" i="4"/>
  <c r="F89" i="4"/>
  <c r="F91" i="4"/>
  <c r="F95" i="4"/>
</calcChain>
</file>

<file path=xl/sharedStrings.xml><?xml version="1.0" encoding="utf-8"?>
<sst xmlns="http://schemas.openxmlformats.org/spreadsheetml/2006/main" count="710" uniqueCount="154">
  <si>
    <t>ActewAGL Ancillary Service Charges Charges (excluding GST)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</si>
  <si>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</si>
  <si>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</si>
  <si>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</si>
  <si>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</si>
  <si>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</si>
  <si>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</si>
  <si>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</si>
  <si>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</si>
  <si>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</si>
  <si>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</si>
  <si>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Code</t>
  </si>
  <si>
    <t>Service</t>
  </si>
  <si>
    <t>Premise Re-energisation – Existing Network Connection</t>
  </si>
  <si>
    <t>Re-energise premise – Business Hours</t>
  </si>
  <si>
    <t>Re-energise premise – After Hours</t>
  </si>
  <si>
    <t>Premise De-energisation – Existing Network Connection</t>
  </si>
  <si>
    <t>De-energise premise – Business Hours</t>
  </si>
  <si>
    <t xml:space="preserve">De-energise premise for debt non-payment </t>
  </si>
  <si>
    <t>Meter Reconfiguration</t>
  </si>
  <si>
    <t>Install Interval Meter</t>
  </si>
  <si>
    <t>Install / Replace Meter – Micro Renewable Energy Installation</t>
  </si>
  <si>
    <t>Meter Investigations</t>
  </si>
  <si>
    <t>Meter Test (Whole Current) – Business Hours</t>
  </si>
  <si>
    <t>Meter Test (CT/VT) – Business Hours</t>
  </si>
  <si>
    <t>Special / Additional Meter Reads</t>
  </si>
  <si>
    <t>Special Meter Read</t>
  </si>
  <si>
    <t>Temporary Network Connections</t>
  </si>
  <si>
    <t>Temporary Builders Supply – Overhead (Business Hours)</t>
  </si>
  <si>
    <t>Temporary Builders Supply – Underground (Business Hours)</t>
  </si>
  <si>
    <t>New Network Connections</t>
  </si>
  <si>
    <t>New Underground Service Connection – Greenfield</t>
  </si>
  <si>
    <t>New Underground Service Connection – Greenfield Cable Only</t>
  </si>
  <si>
    <t>New Underground Service Connection – Greenfield Metering Only</t>
  </si>
  <si>
    <t>New Overhead Service Connection – Brownfield (Business Hours)</t>
  </si>
  <si>
    <t>New Underground Service Connection – Brownfield from Front</t>
  </si>
  <si>
    <t>New Underground Service Connection – Brownfield from Rear</t>
  </si>
  <si>
    <t>Network Connection Alterations and Additions</t>
  </si>
  <si>
    <t>Overhead Service Relocation – Single Visit (Business Hours)</t>
  </si>
  <si>
    <t>Overhead Service Relocation – Two Visits (Business Hours)</t>
  </si>
  <si>
    <t>Overhead Service Upgrade – Service Cable Replacement Not Required</t>
  </si>
  <si>
    <t>Overhead Service Upgrade – Service Cable Replacement Required</t>
  </si>
  <si>
    <t>Underground Service Upgrade – Service Cable Replacement Not Required</t>
  </si>
  <si>
    <t xml:space="preserve">Underground Service Upgrade – Service Cable Replacement Required </t>
  </si>
  <si>
    <t>Underground Service Relocation – Single Visit (Business Hours)</t>
  </si>
  <si>
    <t>Install surface mounted point of entry (POE) box</t>
  </si>
  <si>
    <t>Temporary De-energisation</t>
  </si>
  <si>
    <t>Temporary de-energisation – LV (Business Hours)</t>
  </si>
  <si>
    <t>Temporary de-energisation – HV (Business Hours)</t>
  </si>
  <si>
    <t>Supply Abolishment / Removal</t>
  </si>
  <si>
    <t>Supply Abolishment / Removal – Overhead (Business Hours)</t>
  </si>
  <si>
    <t>Supply Abolishment / Removal - Underground (Business Hours)</t>
  </si>
  <si>
    <t>Miscellaneous Customer Initiated Services</t>
  </si>
  <si>
    <t>Install &amp; Remove Tiger Tails – Per Installation ( Business Hours)</t>
  </si>
  <si>
    <t>Install &amp; Remove Tiger Tails - Per Span (Business Hours)</t>
  </si>
  <si>
    <t>Install &amp; Remove Warning Flags – Per Installation ( Business Hours)</t>
  </si>
  <si>
    <t>Install &amp; Remove Warning Flags - Per Span (Business Hours)</t>
  </si>
  <si>
    <t>Embedded Generation - Operational &amp; Maintenance Fees</t>
  </si>
  <si>
    <t>Small Embedded Generation OPEX Fees - Connection Assets</t>
  </si>
  <si>
    <t>Small Embedded Generation OPEX Fees - Shared Network Asset</t>
  </si>
  <si>
    <t>Connection Enquiry Processing - PV Installations</t>
  </si>
  <si>
    <t>PV Connection Enquiry – LV Class 1 (&lt;= 10kW Single Phase / 30kW Three Phase)</t>
  </si>
  <si>
    <t>PV Connection Enquiry – LV Class 2 to 5 (&gt; 30kW &lt;= 1500kW Three Phase</t>
  </si>
  <si>
    <t>PV Connection Enquiry – HV</t>
  </si>
  <si>
    <t xml:space="preserve">Provision of information for Network technical study for large scale installations </t>
  </si>
  <si>
    <t xml:space="preserve">Network Design &amp; Investigation / Analysis Services - PV Installations </t>
  </si>
  <si>
    <t>(See: http://www.actewagl.com.au/~/media/ActewAGL/ActewAGL-Files/About-us/Publications/Guidelines-for-LV-embedded-generator-connections.ashx )</t>
  </si>
  <si>
    <t xml:space="preserve">Design &amp; Investigation - LV Connection Class 1 PV (&lt;= 10kW Single Phase / 30kW Three Phase) </t>
  </si>
  <si>
    <t xml:space="preserve">Design &amp; Investigation - LV Connection Class 2 PV (&gt; 30kW and &lt;= 60kW Three Phase) </t>
  </si>
  <si>
    <t>Design &amp; Investigation - LV Connection Class 3 PV (&gt; 60 kW and &lt;= 120kW Three Phase)</t>
  </si>
  <si>
    <t>Design &amp; Investigation - LV Connection Class 4 PV (&gt; 120 kW and &lt;= 200kW Three Phase )</t>
  </si>
  <si>
    <t>Design &amp; Investigation - LV Connection Class 5 PV (&gt; 200kW and &lt;= 1500kW Three Phase) – ActewAGL Network Study</t>
  </si>
  <si>
    <t>Design &amp; Investigation - HV Connection Class 5 PV (&gt; 200kW and &lt;= 1500kW Three Phase) – Customer Network Study</t>
  </si>
  <si>
    <t xml:space="preserve">Residential Estate Subdivision Services* </t>
  </si>
  <si>
    <t>URD Subdivision Electricity Distribution Network Reticulation - Multi-Unit Blocks</t>
  </si>
  <si>
    <r>
      <t>URD Subdivision Electricity Distribution Network Reticulation - Blocks &lt;= 650 m</t>
    </r>
    <r>
      <rPr>
        <vertAlign val="superscript"/>
        <sz val="9"/>
        <rFont val="Calibri"/>
        <family val="2"/>
      </rPr>
      <t>2</t>
    </r>
  </si>
  <si>
    <r>
      <t>URD Subdivision Electricity Distribution Network Reticulation - Blocks 650 - 1100m</t>
    </r>
    <r>
      <rPr>
        <vertAlign val="superscript"/>
        <sz val="9"/>
        <rFont val="Calibri"/>
        <family val="2"/>
      </rPr>
      <t>2</t>
    </r>
  </si>
  <si>
    <t>with average linear frontage of 22-25 meters</t>
  </si>
  <si>
    <t>Upstream Augmentation**</t>
  </si>
  <si>
    <t>HV Feeder</t>
  </si>
  <si>
    <t>Distribution substation</t>
  </si>
  <si>
    <t>Rescheduled Site Visits</t>
  </si>
  <si>
    <t>Rescheduled Site Visit – One Person</t>
  </si>
  <si>
    <t>Rescheduled Site Visit – Service Team</t>
  </si>
  <si>
    <t>Trenching charges</t>
  </si>
  <si>
    <t xml:space="preserve">Trenching - first 2 meters </t>
  </si>
  <si>
    <t>Trenching - subsequent meters</t>
  </si>
  <si>
    <t>Boring charges</t>
  </si>
  <si>
    <t>Under footpath</t>
  </si>
  <si>
    <t>Under driveway</t>
  </si>
  <si>
    <t>* Charges have already been approved by the AER</t>
  </si>
  <si>
    <t>** As approved in the connection services policy</t>
  </si>
  <si>
    <t>ActewAGL Ancillary Service Charges Charges (including GST)</t>
  </si>
  <si>
    <t>Underground Service Relocation &amp; install surface mounted point of entry (POE) box – Single Visit (Business Hours)</t>
  </si>
  <si>
    <t xml:space="preserve">Residential Estate Subdivision Services </t>
  </si>
  <si>
    <t>Subdivision Electricity Distribution Network Reticulation - Multi-Unit Blocks</t>
  </si>
  <si>
    <r>
      <t>Subdivision Electricity Distribution Network Reticulation - Blocks &lt;= 650 m</t>
    </r>
    <r>
      <rPr>
        <vertAlign val="superscript"/>
        <sz val="9"/>
        <rFont val="Calibri"/>
        <family val="2"/>
      </rPr>
      <t>2</t>
    </r>
  </si>
  <si>
    <r>
      <t>Subdivision Electricity Distribution Network Reticulation - Blocks 650 - 1100m</t>
    </r>
    <r>
      <rPr>
        <vertAlign val="superscript"/>
        <sz val="9"/>
        <rFont val="Calibri"/>
        <family val="2"/>
      </rPr>
      <t>2</t>
    </r>
  </si>
  <si>
    <t>Upstream Augmentation</t>
  </si>
  <si>
    <t>Contents</t>
  </si>
  <si>
    <t>Description</t>
  </si>
  <si>
    <t>Unit</t>
  </si>
  <si>
    <t xml:space="preserve">ActewAGL Ancillary Service </t>
  </si>
  <si>
    <t xml:space="preserve"> </t>
  </si>
  <si>
    <t>Total Revenue</t>
  </si>
  <si>
    <t xml:space="preserve">Trenching - first25 meters </t>
  </si>
  <si>
    <t xml:space="preserve">Regulated Metering Charges </t>
  </si>
  <si>
    <t>MP1</t>
  </si>
  <si>
    <t>Quarterly basic metering rate</t>
  </si>
  <si>
    <t>Accumulation and time-of-use meters read quarterly</t>
  </si>
  <si>
    <t>cents per day per NMI *</t>
  </si>
  <si>
    <t>MP2</t>
  </si>
  <si>
    <t>Monthly basic metering rate</t>
  </si>
  <si>
    <t>Accumulation and time-of-use meters read monthly</t>
  </si>
  <si>
    <t>cents per day per NMI</t>
  </si>
  <si>
    <t>MP3</t>
  </si>
  <si>
    <t>Time-of-use metering rate</t>
  </si>
  <si>
    <t>Time-of-use meters read monthly</t>
  </si>
  <si>
    <t>MP4</t>
  </si>
  <si>
    <t xml:space="preserve">Monthly manually-read interval metering rate </t>
  </si>
  <si>
    <t>Interval meters recording at either 15- or 30-minute intervals, read manually and processed monthly</t>
  </si>
  <si>
    <t>$ per day per NMI</t>
  </si>
  <si>
    <t>MP5</t>
  </si>
  <si>
    <t>Internal metering rate</t>
  </si>
  <si>
    <t>Sites entitled to the Internal Network charge</t>
  </si>
  <si>
    <t>MP6</t>
  </si>
  <si>
    <t xml:space="preserve">Quarterly manually-read interval metering rate </t>
  </si>
  <si>
    <t>Interval meters recording at either 15- or 30-minute intervals, read manually and processed quarterly</t>
  </si>
  <si>
    <t>*National metering identifier</t>
  </si>
  <si>
    <t>These metering charges apply to customers consuming less than 160 MWh per annum using manually read meters.</t>
  </si>
  <si>
    <r>
      <t>Meter test</t>
    </r>
    <r>
      <rPr>
        <sz val="10"/>
        <color indexed="8"/>
        <rFont val="Arial"/>
        <family val="2"/>
      </rPr>
      <t xml:space="preserve"> during business hours (refunded if the meter proves to be faulty)</t>
    </r>
  </si>
  <si>
    <t>Per test</t>
  </si>
  <si>
    <r>
      <rPr>
        <b/>
        <sz val="10"/>
        <color indexed="8"/>
        <rFont val="Arial"/>
        <family val="2"/>
      </rPr>
      <t>Special meter reading</t>
    </r>
    <r>
      <rPr>
        <sz val="10"/>
        <color indexed="8"/>
        <rFont val="Arial"/>
        <family val="2"/>
      </rPr>
      <t>, or check read deposit (refunded if the original reading was incorrect).</t>
    </r>
  </si>
  <si>
    <t>per read</t>
  </si>
  <si>
    <r>
      <t>Install interval meter</t>
    </r>
    <r>
      <rPr>
        <sz val="10"/>
        <color indexed="8"/>
        <rFont val="Arial"/>
        <family val="2"/>
      </rPr>
      <t xml:space="preserve"> at customer’s request</t>
    </r>
  </si>
  <si>
    <t>per meter</t>
  </si>
  <si>
    <r>
      <rPr>
        <b/>
        <sz val="10"/>
        <color indexed="8"/>
        <rFont val="Arial"/>
        <family val="2"/>
      </rPr>
      <t>Replace meter</t>
    </r>
    <r>
      <rPr>
        <sz val="10"/>
        <color indexed="8"/>
        <rFont val="Arial"/>
        <family val="2"/>
      </rPr>
      <t xml:space="preserve"> to facilitate renewable energy installation</t>
    </r>
  </si>
  <si>
    <t>Metering Revenue ($'000)</t>
  </si>
  <si>
    <t>Accumulation &amp; time-of-use meters read quarterly</t>
  </si>
  <si>
    <t>Accumulation &amp; time-of-use meters read monthly</t>
  </si>
  <si>
    <t>Interval meters recording at either 15- or 30-minute intervals, read manually &amp; processed monthly</t>
  </si>
  <si>
    <t>Interval meters recording at either 15- or 30-minute intervals, read manually &amp; processed quarterly</t>
  </si>
  <si>
    <t>Total Metering Revenue</t>
  </si>
  <si>
    <t>Forecast Metering Revenue ($'000)</t>
  </si>
  <si>
    <t>Customer numbers metering</t>
  </si>
  <si>
    <t>Total Metering Customers</t>
  </si>
  <si>
    <t>Forecast customer numbers metering</t>
  </si>
  <si>
    <t/>
  </si>
  <si>
    <t>Financial  Years</t>
  </si>
  <si>
    <t>Meters</t>
  </si>
  <si>
    <t>Forecast</t>
  </si>
  <si>
    <t>Average Total units</t>
  </si>
  <si>
    <t>Average annual units</t>
  </si>
  <si>
    <t>Metering Annual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</si>
</sst>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43" formatCode="_-* #,##0.00_-;\-* #,##0.00_-;_-* &quot;-&quot;??_-;_-@_-"/>
    <numFmt numFmtId="164" formatCode="0.0%"/>
    <numFmt numFmtId="165" formatCode="&quot;$&quot;#,##0.00"/>
    <numFmt numFmtId="166" formatCode="&quot;$&quot;#,##0.00000"/>
    <numFmt numFmtId="167" formatCode="&quot;$&quot;#,##0"/>
    <numFmt numFmtId="168" formatCode="_-* #,##0_-;\-* #,##0_-;_-* &quot;-&quot;??_-;_-@_-"/>
    <numFmt numFmtId="169" formatCode="#,##0_ ;\-#,##0\ "/>
    <numFmt numFmtId="170" formatCode="_-* #,##0.0_-;\-* #,##0.0_-;_-* &quot;-&quot;??_-;_-@_-"/>
    <numFmt numFmtId="171" formatCode="0.000"/>
    <numFmt numFmtId="172" formatCode="0.000%"/>
    <numFmt numFmtId="173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10"/>
      <color indexed="8"/>
      <name val="Arial"/>
      <family val="2"/>
    </font>
    <font>
      <vertAlign val="superscript"/>
      <sz val="9"/>
      <name val="Calibri"/>
      <family val="2"/>
    </font>
    <font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 applyFill="0"/>
  </cellStyleXfs>
  <cellXfs count="163">
    <xf numFmtId="0" fontId="0" fillId="0" borderId="0" xfId="0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Alignment="1"/>
    <xf numFmtId="2" fontId="2" fillId="3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0" fontId="3" fillId="5" borderId="0" xfId="0" applyFont="1" applyFill="1"/>
    <xf numFmtId="0" fontId="4" fillId="5" borderId="0" xfId="0" applyFont="1" applyFill="1" applyBorder="1"/>
    <xf numFmtId="0" fontId="2" fillId="5" borderId="0" xfId="0" applyFont="1" applyFill="1"/>
    <xf numFmtId="0" fontId="2" fillId="4" borderId="0" xfId="0" applyFont="1" applyFill="1" applyAlignment="1"/>
    <xf numFmtId="0" fontId="5" fillId="2" borderId="0" xfId="0" applyFont="1" applyFill="1" applyBorder="1" applyAlignment="1"/>
    <xf numFmtId="0" fontId="2" fillId="6" borderId="0" xfId="0" applyFont="1" applyFill="1" applyAlignment="1"/>
    <xf numFmtId="4" fontId="5" fillId="4" borderId="0" xfId="0" quotePrefix="1" applyNumberFormat="1" applyFont="1" applyFill="1" applyAlignment="1">
      <alignment horizontal="center"/>
    </xf>
    <xf numFmtId="0" fontId="6" fillId="7" borderId="0" xfId="0" applyFont="1" applyFill="1" applyBorder="1" applyAlignment="1">
      <alignment vertical="top"/>
    </xf>
    <xf numFmtId="0" fontId="6" fillId="8" borderId="0" xfId="0" applyFont="1" applyFill="1" applyBorder="1" applyAlignment="1">
      <alignment vertical="top"/>
    </xf>
    <xf numFmtId="164" fontId="7" fillId="9" borderId="0" xfId="2" applyNumberFormat="1" applyFont="1" applyFill="1" applyBorder="1" applyAlignment="1">
      <alignment horizontal="right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165" fontId="7" fillId="9" borderId="0" xfId="1" applyNumberFormat="1" applyFont="1" applyFill="1" applyBorder="1" applyAlignment="1">
      <alignment horizontal="right"/>
    </xf>
    <xf numFmtId="165" fontId="2" fillId="4" borderId="0" xfId="0" applyNumberFormat="1" applyFont="1" applyFill="1"/>
    <xf numFmtId="0" fontId="9" fillId="0" borderId="0" xfId="0" applyFont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2" fillId="4" borderId="0" xfId="0" applyFont="1" applyFill="1" applyAlignment="1">
      <alignment horizontal="right"/>
    </xf>
    <xf numFmtId="9" fontId="7" fillId="9" borderId="0" xfId="2" applyFont="1" applyFill="1" applyBorder="1" applyAlignment="1">
      <alignment horizontal="right"/>
    </xf>
    <xf numFmtId="0" fontId="8" fillId="10" borderId="0" xfId="0" applyFont="1" applyFill="1" applyBorder="1" applyAlignment="1">
      <alignment vertical="top"/>
    </xf>
    <xf numFmtId="0" fontId="8" fillId="8" borderId="0" xfId="0" applyFont="1" applyFill="1" applyBorder="1" applyAlignment="1">
      <alignment vertical="top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6" fontId="7" fillId="9" borderId="0" xfId="1" applyNumberFormat="1" applyFont="1" applyFill="1" applyBorder="1" applyAlignment="1">
      <alignment horizontal="right"/>
    </xf>
    <xf numFmtId="165" fontId="2" fillId="6" borderId="0" xfId="0" applyNumberFormat="1" applyFont="1" applyFill="1" applyAlignment="1"/>
    <xf numFmtId="165" fontId="2" fillId="3" borderId="0" xfId="0" applyNumberFormat="1" applyFont="1" applyFill="1"/>
    <xf numFmtId="165" fontId="3" fillId="5" borderId="0" xfId="0" applyNumberFormat="1" applyFont="1" applyFill="1"/>
    <xf numFmtId="165" fontId="2" fillId="5" borderId="0" xfId="0" applyNumberFormat="1" applyFont="1" applyFill="1"/>
    <xf numFmtId="165" fontId="5" fillId="4" borderId="0" xfId="0" quotePrefix="1" applyNumberFormat="1" applyFont="1" applyFill="1" applyAlignment="1">
      <alignment horizontal="center"/>
    </xf>
    <xf numFmtId="165" fontId="7" fillId="9" borderId="0" xfId="2" applyNumberFormat="1" applyFont="1" applyFill="1" applyBorder="1" applyAlignment="1">
      <alignment horizontal="right"/>
    </xf>
    <xf numFmtId="165" fontId="2" fillId="2" borderId="0" xfId="0" applyNumberFormat="1" applyFont="1" applyFill="1" applyAlignment="1"/>
    <xf numFmtId="167" fontId="7" fillId="9" borderId="0" xfId="1" applyNumberFormat="1" applyFont="1" applyFill="1" applyBorder="1" applyAlignment="1">
      <alignment horizontal="right"/>
    </xf>
    <xf numFmtId="167" fontId="2" fillId="2" borderId="0" xfId="0" applyNumberFormat="1" applyFont="1" applyFill="1" applyAlignment="1"/>
    <xf numFmtId="0" fontId="2" fillId="0" borderId="0" xfId="0" applyFont="1" applyFill="1"/>
    <xf numFmtId="0" fontId="12" fillId="3" borderId="0" xfId="0" applyFont="1" applyFill="1"/>
    <xf numFmtId="0" fontId="12" fillId="3" borderId="0" xfId="3" applyFont="1" applyFill="1" applyAlignment="1" applyProtection="1"/>
    <xf numFmtId="0" fontId="2" fillId="4" borderId="0" xfId="0" applyFont="1" applyFill="1" applyBorder="1"/>
    <xf numFmtId="0" fontId="2" fillId="6" borderId="0" xfId="0" applyFont="1" applyFill="1"/>
    <xf numFmtId="0" fontId="10" fillId="4" borderId="0" xfId="0" applyFont="1" applyFill="1" applyBorder="1" applyAlignment="1">
      <alignment horizontal="right" vertical="top"/>
    </xf>
    <xf numFmtId="2" fontId="2" fillId="4" borderId="0" xfId="0" applyNumberFormat="1" applyFont="1" applyFill="1"/>
    <xf numFmtId="0" fontId="8" fillId="2" borderId="0" xfId="0" applyFont="1" applyFill="1" applyBorder="1" applyAlignment="1">
      <alignment vertical="top"/>
    </xf>
    <xf numFmtId="4" fontId="14" fillId="3" borderId="0" xfId="0" applyNumberFormat="1" applyFont="1" applyFill="1" applyBorder="1" applyAlignment="1">
      <alignment horizontal="center"/>
    </xf>
    <xf numFmtId="1" fontId="5" fillId="4" borderId="0" xfId="0" quotePrefix="1" applyNumberFormat="1" applyFont="1" applyFill="1" applyAlignment="1">
      <alignment horizontal="center"/>
    </xf>
    <xf numFmtId="168" fontId="8" fillId="0" borderId="0" xfId="1" applyNumberFormat="1" applyFont="1" applyBorder="1" applyAlignment="1">
      <alignment vertical="top"/>
    </xf>
    <xf numFmtId="168" fontId="6" fillId="8" borderId="0" xfId="1" applyNumberFormat="1" applyFont="1" applyFill="1" applyBorder="1" applyAlignment="1">
      <alignment vertical="top"/>
    </xf>
    <xf numFmtId="168" fontId="8" fillId="0" borderId="0" xfId="0" applyNumberFormat="1" applyFont="1" applyBorder="1" applyAlignment="1">
      <alignment vertical="top"/>
    </xf>
    <xf numFmtId="169" fontId="8" fillId="0" borderId="0" xfId="1" applyNumberFormat="1" applyFont="1" applyBorder="1" applyAlignment="1">
      <alignment vertical="top"/>
    </xf>
    <xf numFmtId="168" fontId="0" fillId="0" borderId="0" xfId="0" applyNumberFormat="1" applyAlignment="1"/>
    <xf numFmtId="170" fontId="8" fillId="0" borderId="0" xfId="1" applyNumberFormat="1" applyFont="1" applyBorder="1" applyAlignment="1">
      <alignment vertical="top"/>
    </xf>
    <xf numFmtId="170" fontId="8" fillId="0" borderId="0" xfId="0" applyNumberFormat="1" applyFont="1" applyBorder="1" applyAlignment="1">
      <alignment vertical="top"/>
    </xf>
    <xf numFmtId="168" fontId="6" fillId="0" borderId="0" xfId="0" applyNumberFormat="1" applyFont="1" applyBorder="1" applyAlignment="1">
      <alignment vertical="top"/>
    </xf>
    <xf numFmtId="0" fontId="2" fillId="3" borderId="0" xfId="0" applyFont="1" applyFill="1" applyBorder="1"/>
    <xf numFmtId="0" fontId="5" fillId="4" borderId="0" xfId="0" applyFont="1" applyFill="1"/>
    <xf numFmtId="168" fontId="5" fillId="2" borderId="0" xfId="0" applyNumberFormat="1" applyFont="1" applyFill="1" applyBorder="1" applyAlignment="1"/>
    <xf numFmtId="0" fontId="2" fillId="4" borderId="0" xfId="0" applyFont="1" applyFill="1" applyBorder="1" applyAlignment="1">
      <alignment horizontal="right"/>
    </xf>
    <xf numFmtId="0" fontId="15" fillId="6" borderId="0" xfId="0" applyFont="1" applyFill="1" applyAlignment="1"/>
    <xf numFmtId="4" fontId="10" fillId="4" borderId="0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0" fillId="4" borderId="0" xfId="0" applyFont="1" applyFill="1" applyBorder="1" applyAlignment="1">
      <alignment horizontal="center" vertical="top"/>
    </xf>
    <xf numFmtId="0" fontId="15" fillId="6" borderId="0" xfId="0" applyFont="1" applyFill="1" applyAlignment="1">
      <alignment vertical="top"/>
    </xf>
    <xf numFmtId="4" fontId="5" fillId="4" borderId="0" xfId="0" quotePrefix="1" applyNumberFormat="1" applyFont="1" applyFill="1" applyAlignment="1">
      <alignment vertical="top"/>
    </xf>
    <xf numFmtId="4" fontId="5" fillId="2" borderId="0" xfId="0" quotePrefix="1" applyNumberFormat="1" applyFont="1" applyFill="1" applyAlignment="1">
      <alignment vertical="top"/>
    </xf>
    <xf numFmtId="0" fontId="10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right" wrapText="1"/>
    </xf>
    <xf numFmtId="0" fontId="7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vertical="top"/>
    </xf>
    <xf numFmtId="0" fontId="0" fillId="0" borderId="0" xfId="0" applyAlignment="1"/>
    <xf numFmtId="0" fontId="10" fillId="12" borderId="0" xfId="0" applyFont="1" applyFill="1" applyBorder="1" applyAlignment="1">
      <alignment vertical="top"/>
    </xf>
    <xf numFmtId="0" fontId="2" fillId="6" borderId="0" xfId="0" applyFont="1" applyFill="1" applyAlignment="1">
      <alignment vertical="top"/>
    </xf>
    <xf numFmtId="0" fontId="2" fillId="2" borderId="0" xfId="0" applyFont="1" applyFill="1" applyBorder="1" applyAlignment="1">
      <alignment horizontal="right"/>
    </xf>
    <xf numFmtId="0" fontId="15" fillId="2" borderId="0" xfId="0" applyFont="1" applyFill="1" applyAlignment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/>
    </xf>
    <xf numFmtId="4" fontId="5" fillId="2" borderId="1" xfId="0" quotePrefix="1" applyNumberFormat="1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17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4" fontId="19" fillId="2" borderId="1" xfId="0" quotePrefix="1" applyNumberFormat="1" applyFont="1" applyFill="1" applyBorder="1" applyAlignment="1">
      <alignment vertical="top"/>
    </xf>
    <xf numFmtId="0" fontId="14" fillId="3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5" borderId="0" xfId="0" applyFont="1" applyFill="1" applyAlignment="1"/>
    <xf numFmtId="0" fontId="4" fillId="5" borderId="0" xfId="0" applyFont="1" applyFill="1" applyBorder="1" applyAlignment="1"/>
    <xf numFmtId="0" fontId="12" fillId="3" borderId="0" xfId="0" applyFont="1" applyFill="1" applyAlignment="1"/>
    <xf numFmtId="0" fontId="2" fillId="2" borderId="0" xfId="0" applyFont="1" applyFill="1" applyAlignment="1"/>
    <xf numFmtId="0" fontId="0" fillId="2" borderId="0" xfId="0" applyFill="1" applyAlignment="1"/>
    <xf numFmtId="0" fontId="2" fillId="4" borderId="0" xfId="0" applyFont="1" applyFill="1" applyBorder="1" applyAlignment="1"/>
    <xf numFmtId="0" fontId="1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Border="1" applyAlignment="1">
      <alignment vertical="top"/>
    </xf>
    <xf numFmtId="4" fontId="7" fillId="9" borderId="0" xfId="0" applyNumberFormat="1" applyFont="1" applyFill="1" applyBorder="1" applyAlignment="1">
      <alignment horizontal="right"/>
    </xf>
    <xf numFmtId="171" fontId="2" fillId="11" borderId="0" xfId="0" applyNumberFormat="1" applyFont="1" applyFill="1" applyAlignment="1"/>
    <xf numFmtId="0" fontId="16" fillId="4" borderId="0" xfId="0" applyFont="1" applyFill="1" applyBorder="1" applyAlignment="1">
      <alignment horizontal="right" vertical="top"/>
    </xf>
    <xf numFmtId="4" fontId="7" fillId="4" borderId="0" xfId="0" applyNumberFormat="1" applyFont="1" applyFill="1" applyBorder="1" applyAlignment="1">
      <alignment horizontal="right"/>
    </xf>
    <xf numFmtId="171" fontId="0" fillId="4" borderId="0" xfId="0" applyNumberFormat="1" applyFill="1" applyAlignment="1"/>
    <xf numFmtId="0" fontId="10" fillId="2" borderId="0" xfId="0" applyFont="1" applyFill="1" applyBorder="1" applyAlignment="1">
      <alignment vertical="top"/>
    </xf>
    <xf numFmtId="4" fontId="0" fillId="4" borderId="0" xfId="0" applyNumberFormat="1" applyFill="1" applyAlignment="1"/>
    <xf numFmtId="0" fontId="7" fillId="6" borderId="0" xfId="0" applyFont="1" applyFill="1" applyBorder="1" applyAlignment="1">
      <alignment vertical="top"/>
    </xf>
    <xf numFmtId="0" fontId="7" fillId="6" borderId="0" xfId="0" applyFont="1" applyFill="1" applyBorder="1" applyAlignment="1">
      <alignment horizontal="right"/>
    </xf>
    <xf numFmtId="172" fontId="7" fillId="4" borderId="0" xfId="0" applyNumberFormat="1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0" fontId="2" fillId="12" borderId="0" xfId="0" applyFont="1" applyFill="1" applyAlignment="1"/>
    <xf numFmtId="0" fontId="0" fillId="6" borderId="0" xfId="0" applyFill="1" applyAlignment="1"/>
    <xf numFmtId="0" fontId="7" fillId="12" borderId="0" xfId="0" applyFont="1" applyFill="1" applyBorder="1" applyAlignment="1">
      <alignment vertical="top"/>
    </xf>
    <xf numFmtId="173" fontId="7" fillId="9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right" vertical="top"/>
    </xf>
    <xf numFmtId="4" fontId="0" fillId="2" borderId="0" xfId="0" applyNumberFormat="1" applyFill="1" applyAlignment="1"/>
    <xf numFmtId="8" fontId="7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right"/>
    </xf>
    <xf numFmtId="8" fontId="7" fillId="2" borderId="2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/>
    </xf>
    <xf numFmtId="0" fontId="18" fillId="2" borderId="0" xfId="0" applyFont="1" applyFill="1" applyAlignment="1"/>
    <xf numFmtId="0" fontId="21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vertical="top"/>
    </xf>
    <xf numFmtId="4" fontId="21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 vertical="top"/>
    </xf>
    <xf numFmtId="0" fontId="21" fillId="2" borderId="2" xfId="0" applyFont="1" applyFill="1" applyBorder="1" applyAlignment="1">
      <alignment vertical="top"/>
    </xf>
    <xf numFmtId="0" fontId="21" fillId="2" borderId="2" xfId="0" applyFont="1" applyFill="1" applyBorder="1" applyAlignment="1">
      <alignment horizontal="right"/>
    </xf>
    <xf numFmtId="0" fontId="18" fillId="2" borderId="2" xfId="0" applyFont="1" applyFill="1" applyBorder="1" applyAlignment="1"/>
    <xf numFmtId="4" fontId="21" fillId="2" borderId="2" xfId="0" applyNumberFormat="1" applyFont="1" applyFill="1" applyBorder="1" applyAlignment="1">
      <alignment horizontal="right"/>
    </xf>
    <xf numFmtId="0" fontId="5" fillId="0" borderId="0" xfId="0" applyFont="1" applyAlignment="1"/>
    <xf numFmtId="3" fontId="7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vertical="top"/>
    </xf>
    <xf numFmtId="0" fontId="0" fillId="0" borderId="3" xfId="0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5" fillId="2" borderId="2" xfId="0" applyFont="1" applyFill="1" applyBorder="1" applyAlignment="1"/>
    <xf numFmtId="3" fontId="0" fillId="2" borderId="2" xfId="0" applyNumberFormat="1" applyFill="1" applyBorder="1" applyAlignment="1"/>
    <xf numFmtId="0" fontId="3" fillId="5" borderId="0" xfId="0" applyFont="1" applyFill="1" applyBorder="1" applyAlignment="1">
      <alignment horizontal="right"/>
    </xf>
    <xf numFmtId="17" fontId="22" fillId="5" borderId="0" xfId="0" quotePrefix="1" applyNumberFormat="1" applyFont="1" applyFill="1" applyBorder="1" applyAlignment="1">
      <alignment horizontal="center"/>
    </xf>
    <xf numFmtId="0" fontId="23" fillId="3" borderId="0" xfId="3" applyFont="1" applyFill="1" applyAlignment="1" applyProtection="1"/>
    <xf numFmtId="0" fontId="12" fillId="0" borderId="0" xfId="0" applyFont="1" applyFill="1"/>
    <xf numFmtId="0" fontId="2" fillId="13" borderId="0" xfId="0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2" fontId="2" fillId="13" borderId="0" xfId="0" applyNumberFormat="1" applyFont="1" applyFill="1"/>
    <xf numFmtId="0" fontId="10" fillId="14" borderId="0" xfId="0" applyFont="1" applyFill="1" applyBorder="1" applyAlignment="1">
      <alignment vertical="top" wrapText="1"/>
    </xf>
    <xf numFmtId="3" fontId="19" fillId="4" borderId="0" xfId="0" applyNumberFormat="1" applyFont="1" applyFill="1" applyBorder="1" applyAlignment="1">
      <alignment horizontal="right"/>
    </xf>
    <xf numFmtId="0" fontId="7" fillId="14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1" fontId="18" fillId="4" borderId="0" xfId="0" applyNumberFormat="1" applyFont="1" applyFill="1" applyAlignment="1"/>
    <xf numFmtId="3" fontId="21" fillId="9" borderId="0" xfId="0" applyNumberFormat="1" applyFont="1" applyFill="1" applyBorder="1" applyAlignment="1">
      <alignment horizontal="right"/>
    </xf>
    <xf numFmtId="3" fontId="2" fillId="13" borderId="0" xfId="0" applyNumberFormat="1" applyFont="1" applyFill="1" applyAlignment="1"/>
    <xf numFmtId="0" fontId="18" fillId="4" borderId="0" xfId="0" applyFont="1" applyFill="1"/>
    <xf numFmtId="9" fontId="2" fillId="4" borderId="0" xfId="2" applyFont="1" applyFill="1" applyBorder="1" applyAlignment="1">
      <alignment horizontal="right"/>
    </xf>
    <xf numFmtId="0" fontId="18" fillId="4" borderId="0" xfId="0" applyFont="1" applyFill="1" applyAlignment="1"/>
    <xf numFmtId="4" fontId="14" fillId="3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vertical="top" wrapText="1"/>
    </xf>
  </cellXfs>
  <cellStyles count="5">
    <cellStyle name="Comma" xfId="1" builtinId="3"/>
    <cellStyle name="Hyperlink" xfId="3" builtinId="8"/>
    <cellStyle name="Normal" xfId="0" builtinId="0"/>
    <cellStyle name="Normal 11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3019425" cy="4191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0"/>
          <a:ext cx="3019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12</xdr:col>
      <xdr:colOff>123825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0"/>
          <a:ext cx="3019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%20Affairs/Electricity/NetworkPricingModel/ElectDistPrice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Coding"/>
      <sheetName val="Contents"/>
      <sheetName val="1.1 DistPrice"/>
      <sheetName val="1.11 DistPriceOpt"/>
      <sheetName val="1.12 IndicativePrices"/>
      <sheetName val="1.2 TUOS Price"/>
      <sheetName val="1.21 TUOS PriceOpt"/>
      <sheetName val="1.3 NetPrice"/>
      <sheetName val="1.31 NetOptimise"/>
      <sheetName val="1.4 AncillaryPrices"/>
      <sheetName val="1.5 MeterPrices"/>
      <sheetName val="1.6 SumPrices"/>
      <sheetName val="1.61DUOS&amp;Meter"/>
      <sheetName val="1.7 OptRevAssess"/>
      <sheetName val="2.0 PriceDirection"/>
      <sheetName val="2.1 RevCap"/>
      <sheetName val="2.2 DUOS Cmply"/>
      <sheetName val="2.22 Table 3.3"/>
      <sheetName val="2.23 TariffClasses"/>
      <sheetName val="2.3 TUOS JS Cmply"/>
      <sheetName val="2.31 TUOS Cmply"/>
      <sheetName val="2.32 TUOS JS Total"/>
      <sheetName val="2.33 TUOS Table 3.6"/>
      <sheetName val="2.34 JS Table 3.10"/>
      <sheetName val="Sheet2"/>
      <sheetName val="2.4 NUOS Cmply"/>
      <sheetName val="2.41 Table 6.1"/>
      <sheetName val="2.42 Table 3.11"/>
      <sheetName val="2.43 Table 3.12"/>
      <sheetName val="2.5 AncilCmply"/>
      <sheetName val="2.51 Table 4.1"/>
      <sheetName val="2.52 Table 4.2"/>
      <sheetName val="2.6 MeterCmply"/>
      <sheetName val="2.61 Metering Table 4.3_4"/>
      <sheetName val="2.62 MeteringCharges"/>
      <sheetName val="2.63 NetworkCharges Table 5.1"/>
      <sheetName val="2.7 Table 3.2"/>
      <sheetName val="2.8 JurisdictionalSchemes"/>
      <sheetName val="2.81 JurisSchOverUnder"/>
      <sheetName val="2.9 AER Submission"/>
      <sheetName val="2.91AERFiTOverUnder"/>
      <sheetName val="3.1 EcoAssum"/>
      <sheetName val="3.2 Purchases"/>
      <sheetName val="3.3 EnergySalesIn"/>
      <sheetName val="3.4 EnergyForecast"/>
      <sheetName val="3.41 EnergyCY"/>
      <sheetName val="3.42 Energy FY"/>
      <sheetName val="3.43 Energy FY Forecast"/>
      <sheetName val="3.44 Energy CY Forecast"/>
      <sheetName val="3.5 MiscSalesCY"/>
      <sheetName val="3.6 AncilUnitsFY"/>
      <sheetName val="3.61AncilRevenueFY"/>
      <sheetName val="3.7 MeterNo"/>
      <sheetName val="3.71 MeterMonthly"/>
      <sheetName val="4.1 NetRevForecast"/>
      <sheetName val="4.11 TUOSrevForecast"/>
      <sheetName val="4.2 NetRevCY"/>
      <sheetName val="4.3 NetRevFY"/>
      <sheetName val="4.4 MiscRevenueIn"/>
      <sheetName val="4.5 MiscRevForcastCY"/>
      <sheetName val="4.6 AnicllaryRevForecastFY"/>
      <sheetName val="4.7 AER 3.1Revenue"/>
      <sheetName val="5.1 Costs"/>
      <sheetName val="5.11 AvoidableCosts"/>
      <sheetName val="5.12 AverageCost"/>
      <sheetName val="5.2 AppliedData"/>
      <sheetName val="5.3 CustCost"/>
      <sheetName val="5.4 EnergyCost"/>
      <sheetName val="5.5 TUOS&amp;JS Cost"/>
      <sheetName val="5.51 TransGrid"/>
      <sheetName val="5.52 09TUOSunderOver"/>
      <sheetName val="5.521 10TuosUnderOver"/>
      <sheetName val="5.522TuosUnderOver"/>
      <sheetName val="5.523TuosUnderOver"/>
      <sheetName val="5.524TuosUnderOver"/>
      <sheetName val="5.525 TuosUnderOver"/>
      <sheetName val="5.53 Test sheet"/>
      <sheetName val="6.1 Intercepts"/>
      <sheetName val="6.2 PeakSOpIntercept"/>
      <sheetName val="6.3 ResIntercept"/>
      <sheetName val="6.4 ComLoadIntercept"/>
      <sheetName val="7.1 Comparison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0">
          <cell r="L190">
            <v>65.45</v>
          </cell>
          <cell r="M190">
            <v>67.27</v>
          </cell>
        </row>
        <row r="192">
          <cell r="L192">
            <v>33.64</v>
          </cell>
          <cell r="M192">
            <v>34.549999999999997</v>
          </cell>
        </row>
        <row r="193">
          <cell r="L193">
            <v>63</v>
          </cell>
          <cell r="M193">
            <v>64.64</v>
          </cell>
        </row>
        <row r="195">
          <cell r="L195">
            <v>63</v>
          </cell>
          <cell r="M195">
            <v>64.64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01">
          <cell r="K101">
            <v>152086.69794520547</v>
          </cell>
          <cell r="L101">
            <v>158802.67258921501</v>
          </cell>
          <cell r="P101">
            <v>168287.32501678291</v>
          </cell>
          <cell r="Q101">
            <v>170720.88412913142</v>
          </cell>
        </row>
        <row r="103">
          <cell r="K103">
            <v>11661.07191780822</v>
          </cell>
          <cell r="L103">
            <v>11757.833936928055</v>
          </cell>
          <cell r="P103">
            <v>10935.722602182346</v>
          </cell>
          <cell r="Q103">
            <v>10691.019493203194</v>
          </cell>
        </row>
        <row r="105">
          <cell r="K105">
            <v>645.30342465753426</v>
          </cell>
          <cell r="L105">
            <v>1129.4118356164381</v>
          </cell>
          <cell r="P105">
            <v>2135.0055857423276</v>
          </cell>
          <cell r="Q105">
            <v>2423.2034315621377</v>
          </cell>
        </row>
        <row r="107">
          <cell r="K107">
            <v>254.4404109589041</v>
          </cell>
          <cell r="L107">
            <v>250.72328767123287</v>
          </cell>
          <cell r="P107">
            <v>361</v>
          </cell>
          <cell r="Q107">
            <v>361</v>
          </cell>
        </row>
        <row r="109">
          <cell r="K109">
            <v>94.895205479452059</v>
          </cell>
        </row>
        <row r="111">
          <cell r="K111">
            <v>0</v>
          </cell>
          <cell r="L111">
            <v>0</v>
          </cell>
          <cell r="P111">
            <v>0</v>
          </cell>
          <cell r="Q111">
            <v>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512">
          <cell r="B512" t="str">
            <v>Residential</v>
          </cell>
        </row>
        <row r="861">
          <cell r="H861">
            <v>7082.8963837500014</v>
          </cell>
          <cell r="I861">
            <v>7530.2568812522759</v>
          </cell>
          <cell r="M861">
            <v>12929.834984689187</v>
          </cell>
          <cell r="N861">
            <v>14229.231437592076</v>
          </cell>
        </row>
        <row r="863">
          <cell r="H863">
            <v>948.83626199999992</v>
          </cell>
          <cell r="I863">
            <v>973.36951072737611</v>
          </cell>
          <cell r="M863">
            <v>1467.7571239611361</v>
          </cell>
          <cell r="N863">
            <v>1556.2896478714244</v>
          </cell>
        </row>
        <row r="865">
          <cell r="H865">
            <v>53.433810900000005</v>
          </cell>
          <cell r="I865">
            <v>95.514477248000006</v>
          </cell>
          <cell r="M865">
            <v>288.45001239131523</v>
          </cell>
          <cell r="N865">
            <v>354.84442851066888</v>
          </cell>
        </row>
        <row r="867">
          <cell r="H867">
            <v>166.87114000000003</v>
          </cell>
          <cell r="I867">
            <v>171.5076</v>
          </cell>
          <cell r="M867">
            <v>391.34205000000003</v>
          </cell>
          <cell r="N867">
            <v>425.60095000000001</v>
          </cell>
        </row>
        <row r="869">
          <cell r="H869">
            <v>7.7221475999999996</v>
          </cell>
          <cell r="I869">
            <v>0</v>
          </cell>
        </row>
        <row r="871">
          <cell r="H871">
            <v>0</v>
          </cell>
          <cell r="I871">
            <v>0</v>
          </cell>
          <cell r="M871">
            <v>0</v>
          </cell>
          <cell r="N871">
            <v>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4"/>
  <sheetViews>
    <sheetView workbookViewId="0">
      <selection activeCell="I6" sqref="I6"/>
    </sheetView>
  </sheetViews>
  <sheetFormatPr defaultRowHeight="12.75" x14ac:dyDescent="0.2"/>
  <cols>
    <col min="1" max="1" width="5.28515625" style="6" customWidth="1"/>
    <col min="2" max="2" width="28.5703125" style="6" customWidth="1"/>
    <col min="3" max="3" width="4" style="39" customWidth="1"/>
    <col min="4" max="4" width="13.140625" style="6" customWidth="1"/>
    <col min="5" max="5" width="10.7109375" style="6" customWidth="1"/>
    <col min="6" max="7" width="10.85546875" style="6" customWidth="1"/>
    <col min="8" max="8" width="10.42578125" style="6" customWidth="1"/>
    <col min="9" max="9" width="12.42578125" style="39" customWidth="1"/>
    <col min="10" max="11" width="11.42578125" style="39" customWidth="1"/>
    <col min="12" max="13" width="11.42578125" style="6" customWidth="1"/>
    <col min="14" max="16" width="9.140625" style="5"/>
    <col min="17" max="215" width="9.140625" style="6"/>
    <col min="216" max="216" width="5.28515625" style="6" customWidth="1"/>
    <col min="217" max="217" width="28.5703125" style="6" customWidth="1"/>
    <col min="218" max="218" width="1.5703125" style="6" customWidth="1"/>
    <col min="219" max="219" width="0.28515625" style="6" customWidth="1"/>
    <col min="220" max="220" width="0.7109375" style="6" customWidth="1"/>
    <col min="221" max="221" width="11.85546875" style="6" customWidth="1"/>
    <col min="222" max="222" width="8.7109375" style="6" customWidth="1"/>
    <col min="223" max="223" width="12.140625" style="6" customWidth="1"/>
    <col min="224" max="224" width="13.140625" style="6" customWidth="1"/>
    <col min="225" max="225" width="10.7109375" style="6" customWidth="1"/>
    <col min="226" max="227" width="10.85546875" style="6" customWidth="1"/>
    <col min="228" max="228" width="10.42578125" style="6" customWidth="1"/>
    <col min="229" max="229" width="12.42578125" style="6" customWidth="1"/>
    <col min="230" max="233" width="11.42578125" style="6" customWidth="1"/>
    <col min="234" max="235" width="9.140625" style="6" customWidth="1"/>
    <col min="236" max="236" width="9.140625" style="6"/>
    <col min="237" max="237" width="12.140625" style="6" customWidth="1"/>
    <col min="238" max="238" width="9.85546875" style="6" customWidth="1"/>
    <col min="239" max="471" width="9.140625" style="6"/>
    <col min="472" max="472" width="5.28515625" style="6" customWidth="1"/>
    <col min="473" max="473" width="28.5703125" style="6" customWidth="1"/>
    <col min="474" max="474" width="1.5703125" style="6" customWidth="1"/>
    <col min="475" max="475" width="0.28515625" style="6" customWidth="1"/>
    <col min="476" max="476" width="0.7109375" style="6" customWidth="1"/>
    <col min="477" max="477" width="11.85546875" style="6" customWidth="1"/>
    <col min="478" max="478" width="8.7109375" style="6" customWidth="1"/>
    <col min="479" max="479" width="12.140625" style="6" customWidth="1"/>
    <col min="480" max="480" width="13.140625" style="6" customWidth="1"/>
    <col min="481" max="481" width="10.7109375" style="6" customWidth="1"/>
    <col min="482" max="483" width="10.85546875" style="6" customWidth="1"/>
    <col min="484" max="484" width="10.42578125" style="6" customWidth="1"/>
    <col min="485" max="485" width="12.42578125" style="6" customWidth="1"/>
    <col min="486" max="489" width="11.42578125" style="6" customWidth="1"/>
    <col min="490" max="491" width="9.140625" style="6" customWidth="1"/>
    <col min="492" max="492" width="9.140625" style="6"/>
    <col min="493" max="493" width="12.140625" style="6" customWidth="1"/>
    <col min="494" max="494" width="9.85546875" style="6" customWidth="1"/>
    <col min="495" max="727" width="9.140625" style="6"/>
    <col min="728" max="728" width="5.28515625" style="6" customWidth="1"/>
    <col min="729" max="729" width="28.5703125" style="6" customWidth="1"/>
    <col min="730" max="730" width="1.5703125" style="6" customWidth="1"/>
    <col min="731" max="731" width="0.28515625" style="6" customWidth="1"/>
    <col min="732" max="732" width="0.7109375" style="6" customWidth="1"/>
    <col min="733" max="733" width="11.85546875" style="6" customWidth="1"/>
    <col min="734" max="734" width="8.7109375" style="6" customWidth="1"/>
    <col min="735" max="735" width="12.140625" style="6" customWidth="1"/>
    <col min="736" max="736" width="13.140625" style="6" customWidth="1"/>
    <col min="737" max="737" width="10.7109375" style="6" customWidth="1"/>
    <col min="738" max="739" width="10.85546875" style="6" customWidth="1"/>
    <col min="740" max="740" width="10.42578125" style="6" customWidth="1"/>
    <col min="741" max="741" width="12.42578125" style="6" customWidth="1"/>
    <col min="742" max="745" width="11.42578125" style="6" customWidth="1"/>
    <col min="746" max="747" width="9.140625" style="6" customWidth="1"/>
    <col min="748" max="748" width="9.140625" style="6"/>
    <col min="749" max="749" width="12.140625" style="6" customWidth="1"/>
    <col min="750" max="750" width="9.85546875" style="6" customWidth="1"/>
    <col min="751" max="983" width="9.140625" style="6"/>
    <col min="984" max="984" width="5.28515625" style="6" customWidth="1"/>
    <col min="985" max="985" width="28.5703125" style="6" customWidth="1"/>
    <col min="986" max="986" width="1.5703125" style="6" customWidth="1"/>
    <col min="987" max="987" width="0.28515625" style="6" customWidth="1"/>
    <col min="988" max="988" width="0.7109375" style="6" customWidth="1"/>
    <col min="989" max="989" width="11.85546875" style="6" customWidth="1"/>
    <col min="990" max="990" width="8.7109375" style="6" customWidth="1"/>
    <col min="991" max="991" width="12.140625" style="6" customWidth="1"/>
    <col min="992" max="992" width="13.140625" style="6" customWidth="1"/>
    <col min="993" max="993" width="10.7109375" style="6" customWidth="1"/>
    <col min="994" max="995" width="10.85546875" style="6" customWidth="1"/>
    <col min="996" max="996" width="10.42578125" style="6" customWidth="1"/>
    <col min="997" max="997" width="12.42578125" style="6" customWidth="1"/>
    <col min="998" max="1001" width="11.42578125" style="6" customWidth="1"/>
    <col min="1002" max="1003" width="9.140625" style="6" customWidth="1"/>
    <col min="1004" max="1004" width="9.140625" style="6"/>
    <col min="1005" max="1005" width="12.140625" style="6" customWidth="1"/>
    <col min="1006" max="1006" width="9.85546875" style="6" customWidth="1"/>
    <col min="1007" max="1239" width="9.140625" style="6"/>
    <col min="1240" max="1240" width="5.28515625" style="6" customWidth="1"/>
    <col min="1241" max="1241" width="28.5703125" style="6" customWidth="1"/>
    <col min="1242" max="1242" width="1.5703125" style="6" customWidth="1"/>
    <col min="1243" max="1243" width="0.28515625" style="6" customWidth="1"/>
    <col min="1244" max="1244" width="0.7109375" style="6" customWidth="1"/>
    <col min="1245" max="1245" width="11.85546875" style="6" customWidth="1"/>
    <col min="1246" max="1246" width="8.7109375" style="6" customWidth="1"/>
    <col min="1247" max="1247" width="12.140625" style="6" customWidth="1"/>
    <col min="1248" max="1248" width="13.140625" style="6" customWidth="1"/>
    <col min="1249" max="1249" width="10.7109375" style="6" customWidth="1"/>
    <col min="1250" max="1251" width="10.85546875" style="6" customWidth="1"/>
    <col min="1252" max="1252" width="10.42578125" style="6" customWidth="1"/>
    <col min="1253" max="1253" width="12.42578125" style="6" customWidth="1"/>
    <col min="1254" max="1257" width="11.42578125" style="6" customWidth="1"/>
    <col min="1258" max="1259" width="9.140625" style="6" customWidth="1"/>
    <col min="1260" max="1260" width="9.140625" style="6"/>
    <col min="1261" max="1261" width="12.140625" style="6" customWidth="1"/>
    <col min="1262" max="1262" width="9.85546875" style="6" customWidth="1"/>
    <col min="1263" max="1495" width="9.140625" style="6"/>
    <col min="1496" max="1496" width="5.28515625" style="6" customWidth="1"/>
    <col min="1497" max="1497" width="28.5703125" style="6" customWidth="1"/>
    <col min="1498" max="1498" width="1.5703125" style="6" customWidth="1"/>
    <col min="1499" max="1499" width="0.28515625" style="6" customWidth="1"/>
    <col min="1500" max="1500" width="0.7109375" style="6" customWidth="1"/>
    <col min="1501" max="1501" width="11.85546875" style="6" customWidth="1"/>
    <col min="1502" max="1502" width="8.7109375" style="6" customWidth="1"/>
    <col min="1503" max="1503" width="12.140625" style="6" customWidth="1"/>
    <col min="1504" max="1504" width="13.140625" style="6" customWidth="1"/>
    <col min="1505" max="1505" width="10.7109375" style="6" customWidth="1"/>
    <col min="1506" max="1507" width="10.85546875" style="6" customWidth="1"/>
    <col min="1508" max="1508" width="10.42578125" style="6" customWidth="1"/>
    <col min="1509" max="1509" width="12.42578125" style="6" customWidth="1"/>
    <col min="1510" max="1513" width="11.42578125" style="6" customWidth="1"/>
    <col min="1514" max="1515" width="9.140625" style="6" customWidth="1"/>
    <col min="1516" max="1516" width="9.140625" style="6"/>
    <col min="1517" max="1517" width="12.140625" style="6" customWidth="1"/>
    <col min="1518" max="1518" width="9.85546875" style="6" customWidth="1"/>
    <col min="1519" max="1751" width="9.140625" style="6"/>
    <col min="1752" max="1752" width="5.28515625" style="6" customWidth="1"/>
    <col min="1753" max="1753" width="28.5703125" style="6" customWidth="1"/>
    <col min="1754" max="1754" width="1.5703125" style="6" customWidth="1"/>
    <col min="1755" max="1755" width="0.28515625" style="6" customWidth="1"/>
    <col min="1756" max="1756" width="0.7109375" style="6" customWidth="1"/>
    <col min="1757" max="1757" width="11.85546875" style="6" customWidth="1"/>
    <col min="1758" max="1758" width="8.7109375" style="6" customWidth="1"/>
    <col min="1759" max="1759" width="12.140625" style="6" customWidth="1"/>
    <col min="1760" max="1760" width="13.140625" style="6" customWidth="1"/>
    <col min="1761" max="1761" width="10.7109375" style="6" customWidth="1"/>
    <col min="1762" max="1763" width="10.85546875" style="6" customWidth="1"/>
    <col min="1764" max="1764" width="10.42578125" style="6" customWidth="1"/>
    <col min="1765" max="1765" width="12.42578125" style="6" customWidth="1"/>
    <col min="1766" max="1769" width="11.42578125" style="6" customWidth="1"/>
    <col min="1770" max="1771" width="9.140625" style="6" customWidth="1"/>
    <col min="1772" max="1772" width="9.140625" style="6"/>
    <col min="1773" max="1773" width="12.140625" style="6" customWidth="1"/>
    <col min="1774" max="1774" width="9.85546875" style="6" customWidth="1"/>
    <col min="1775" max="2007" width="9.140625" style="6"/>
    <col min="2008" max="2008" width="5.28515625" style="6" customWidth="1"/>
    <col min="2009" max="2009" width="28.5703125" style="6" customWidth="1"/>
    <col min="2010" max="2010" width="1.5703125" style="6" customWidth="1"/>
    <col min="2011" max="2011" width="0.28515625" style="6" customWidth="1"/>
    <col min="2012" max="2012" width="0.7109375" style="6" customWidth="1"/>
    <col min="2013" max="2013" width="11.85546875" style="6" customWidth="1"/>
    <col min="2014" max="2014" width="8.7109375" style="6" customWidth="1"/>
    <col min="2015" max="2015" width="12.140625" style="6" customWidth="1"/>
    <col min="2016" max="2016" width="13.140625" style="6" customWidth="1"/>
    <col min="2017" max="2017" width="10.7109375" style="6" customWidth="1"/>
    <col min="2018" max="2019" width="10.85546875" style="6" customWidth="1"/>
    <col min="2020" max="2020" width="10.42578125" style="6" customWidth="1"/>
    <col min="2021" max="2021" width="12.42578125" style="6" customWidth="1"/>
    <col min="2022" max="2025" width="11.42578125" style="6" customWidth="1"/>
    <col min="2026" max="2027" width="9.140625" style="6" customWidth="1"/>
    <col min="2028" max="2028" width="9.140625" style="6"/>
    <col min="2029" max="2029" width="12.140625" style="6" customWidth="1"/>
    <col min="2030" max="2030" width="9.85546875" style="6" customWidth="1"/>
    <col min="2031" max="2263" width="9.140625" style="6"/>
    <col min="2264" max="2264" width="5.28515625" style="6" customWidth="1"/>
    <col min="2265" max="2265" width="28.5703125" style="6" customWidth="1"/>
    <col min="2266" max="2266" width="1.5703125" style="6" customWidth="1"/>
    <col min="2267" max="2267" width="0.28515625" style="6" customWidth="1"/>
    <col min="2268" max="2268" width="0.7109375" style="6" customWidth="1"/>
    <col min="2269" max="2269" width="11.85546875" style="6" customWidth="1"/>
    <col min="2270" max="2270" width="8.7109375" style="6" customWidth="1"/>
    <col min="2271" max="2271" width="12.140625" style="6" customWidth="1"/>
    <col min="2272" max="2272" width="13.140625" style="6" customWidth="1"/>
    <col min="2273" max="2273" width="10.7109375" style="6" customWidth="1"/>
    <col min="2274" max="2275" width="10.85546875" style="6" customWidth="1"/>
    <col min="2276" max="2276" width="10.42578125" style="6" customWidth="1"/>
    <col min="2277" max="2277" width="12.42578125" style="6" customWidth="1"/>
    <col min="2278" max="2281" width="11.42578125" style="6" customWidth="1"/>
    <col min="2282" max="2283" width="9.140625" style="6" customWidth="1"/>
    <col min="2284" max="2284" width="9.140625" style="6"/>
    <col min="2285" max="2285" width="12.140625" style="6" customWidth="1"/>
    <col min="2286" max="2286" width="9.85546875" style="6" customWidth="1"/>
    <col min="2287" max="2519" width="9.140625" style="6"/>
    <col min="2520" max="2520" width="5.28515625" style="6" customWidth="1"/>
    <col min="2521" max="2521" width="28.5703125" style="6" customWidth="1"/>
    <col min="2522" max="2522" width="1.5703125" style="6" customWidth="1"/>
    <col min="2523" max="2523" width="0.28515625" style="6" customWidth="1"/>
    <col min="2524" max="2524" width="0.7109375" style="6" customWidth="1"/>
    <col min="2525" max="2525" width="11.85546875" style="6" customWidth="1"/>
    <col min="2526" max="2526" width="8.7109375" style="6" customWidth="1"/>
    <col min="2527" max="2527" width="12.140625" style="6" customWidth="1"/>
    <col min="2528" max="2528" width="13.140625" style="6" customWidth="1"/>
    <col min="2529" max="2529" width="10.7109375" style="6" customWidth="1"/>
    <col min="2530" max="2531" width="10.85546875" style="6" customWidth="1"/>
    <col min="2532" max="2532" width="10.42578125" style="6" customWidth="1"/>
    <col min="2533" max="2533" width="12.42578125" style="6" customWidth="1"/>
    <col min="2534" max="2537" width="11.42578125" style="6" customWidth="1"/>
    <col min="2538" max="2539" width="9.140625" style="6" customWidth="1"/>
    <col min="2540" max="2540" width="9.140625" style="6"/>
    <col min="2541" max="2541" width="12.140625" style="6" customWidth="1"/>
    <col min="2542" max="2542" width="9.85546875" style="6" customWidth="1"/>
    <col min="2543" max="2775" width="9.140625" style="6"/>
    <col min="2776" max="2776" width="5.28515625" style="6" customWidth="1"/>
    <col min="2777" max="2777" width="28.5703125" style="6" customWidth="1"/>
    <col min="2778" max="2778" width="1.5703125" style="6" customWidth="1"/>
    <col min="2779" max="2779" width="0.28515625" style="6" customWidth="1"/>
    <col min="2780" max="2780" width="0.7109375" style="6" customWidth="1"/>
    <col min="2781" max="2781" width="11.85546875" style="6" customWidth="1"/>
    <col min="2782" max="2782" width="8.7109375" style="6" customWidth="1"/>
    <col min="2783" max="2783" width="12.140625" style="6" customWidth="1"/>
    <col min="2784" max="2784" width="13.140625" style="6" customWidth="1"/>
    <col min="2785" max="2785" width="10.7109375" style="6" customWidth="1"/>
    <col min="2786" max="2787" width="10.85546875" style="6" customWidth="1"/>
    <col min="2788" max="2788" width="10.42578125" style="6" customWidth="1"/>
    <col min="2789" max="2789" width="12.42578125" style="6" customWidth="1"/>
    <col min="2790" max="2793" width="11.42578125" style="6" customWidth="1"/>
    <col min="2794" max="2795" width="9.140625" style="6" customWidth="1"/>
    <col min="2796" max="2796" width="9.140625" style="6"/>
    <col min="2797" max="2797" width="12.140625" style="6" customWidth="1"/>
    <col min="2798" max="2798" width="9.85546875" style="6" customWidth="1"/>
    <col min="2799" max="3031" width="9.140625" style="6"/>
    <col min="3032" max="3032" width="5.28515625" style="6" customWidth="1"/>
    <col min="3033" max="3033" width="28.5703125" style="6" customWidth="1"/>
    <col min="3034" max="3034" width="1.5703125" style="6" customWidth="1"/>
    <col min="3035" max="3035" width="0.28515625" style="6" customWidth="1"/>
    <col min="3036" max="3036" width="0.7109375" style="6" customWidth="1"/>
    <col min="3037" max="3037" width="11.85546875" style="6" customWidth="1"/>
    <col min="3038" max="3038" width="8.7109375" style="6" customWidth="1"/>
    <col min="3039" max="3039" width="12.140625" style="6" customWidth="1"/>
    <col min="3040" max="3040" width="13.140625" style="6" customWidth="1"/>
    <col min="3041" max="3041" width="10.7109375" style="6" customWidth="1"/>
    <col min="3042" max="3043" width="10.85546875" style="6" customWidth="1"/>
    <col min="3044" max="3044" width="10.42578125" style="6" customWidth="1"/>
    <col min="3045" max="3045" width="12.42578125" style="6" customWidth="1"/>
    <col min="3046" max="3049" width="11.42578125" style="6" customWidth="1"/>
    <col min="3050" max="3051" width="9.140625" style="6" customWidth="1"/>
    <col min="3052" max="3052" width="9.140625" style="6"/>
    <col min="3053" max="3053" width="12.140625" style="6" customWidth="1"/>
    <col min="3054" max="3054" width="9.85546875" style="6" customWidth="1"/>
    <col min="3055" max="3287" width="9.140625" style="6"/>
    <col min="3288" max="3288" width="5.28515625" style="6" customWidth="1"/>
    <col min="3289" max="3289" width="28.5703125" style="6" customWidth="1"/>
    <col min="3290" max="3290" width="1.5703125" style="6" customWidth="1"/>
    <col min="3291" max="3291" width="0.28515625" style="6" customWidth="1"/>
    <col min="3292" max="3292" width="0.7109375" style="6" customWidth="1"/>
    <col min="3293" max="3293" width="11.85546875" style="6" customWidth="1"/>
    <col min="3294" max="3294" width="8.7109375" style="6" customWidth="1"/>
    <col min="3295" max="3295" width="12.140625" style="6" customWidth="1"/>
    <col min="3296" max="3296" width="13.140625" style="6" customWidth="1"/>
    <col min="3297" max="3297" width="10.7109375" style="6" customWidth="1"/>
    <col min="3298" max="3299" width="10.85546875" style="6" customWidth="1"/>
    <col min="3300" max="3300" width="10.42578125" style="6" customWidth="1"/>
    <col min="3301" max="3301" width="12.42578125" style="6" customWidth="1"/>
    <col min="3302" max="3305" width="11.42578125" style="6" customWidth="1"/>
    <col min="3306" max="3307" width="9.140625" style="6" customWidth="1"/>
    <col min="3308" max="3308" width="9.140625" style="6"/>
    <col min="3309" max="3309" width="12.140625" style="6" customWidth="1"/>
    <col min="3310" max="3310" width="9.85546875" style="6" customWidth="1"/>
    <col min="3311" max="3543" width="9.140625" style="6"/>
    <col min="3544" max="3544" width="5.28515625" style="6" customWidth="1"/>
    <col min="3545" max="3545" width="28.5703125" style="6" customWidth="1"/>
    <col min="3546" max="3546" width="1.5703125" style="6" customWidth="1"/>
    <col min="3547" max="3547" width="0.28515625" style="6" customWidth="1"/>
    <col min="3548" max="3548" width="0.7109375" style="6" customWidth="1"/>
    <col min="3549" max="3549" width="11.85546875" style="6" customWidth="1"/>
    <col min="3550" max="3550" width="8.7109375" style="6" customWidth="1"/>
    <col min="3551" max="3551" width="12.140625" style="6" customWidth="1"/>
    <col min="3552" max="3552" width="13.140625" style="6" customWidth="1"/>
    <col min="3553" max="3553" width="10.7109375" style="6" customWidth="1"/>
    <col min="3554" max="3555" width="10.85546875" style="6" customWidth="1"/>
    <col min="3556" max="3556" width="10.42578125" style="6" customWidth="1"/>
    <col min="3557" max="3557" width="12.42578125" style="6" customWidth="1"/>
    <col min="3558" max="3561" width="11.42578125" style="6" customWidth="1"/>
    <col min="3562" max="3563" width="9.140625" style="6" customWidth="1"/>
    <col min="3564" max="3564" width="9.140625" style="6"/>
    <col min="3565" max="3565" width="12.140625" style="6" customWidth="1"/>
    <col min="3566" max="3566" width="9.85546875" style="6" customWidth="1"/>
    <col min="3567" max="3799" width="9.140625" style="6"/>
    <col min="3800" max="3800" width="5.28515625" style="6" customWidth="1"/>
    <col min="3801" max="3801" width="28.5703125" style="6" customWidth="1"/>
    <col min="3802" max="3802" width="1.5703125" style="6" customWidth="1"/>
    <col min="3803" max="3803" width="0.28515625" style="6" customWidth="1"/>
    <col min="3804" max="3804" width="0.7109375" style="6" customWidth="1"/>
    <col min="3805" max="3805" width="11.85546875" style="6" customWidth="1"/>
    <col min="3806" max="3806" width="8.7109375" style="6" customWidth="1"/>
    <col min="3807" max="3807" width="12.140625" style="6" customWidth="1"/>
    <col min="3808" max="3808" width="13.140625" style="6" customWidth="1"/>
    <col min="3809" max="3809" width="10.7109375" style="6" customWidth="1"/>
    <col min="3810" max="3811" width="10.85546875" style="6" customWidth="1"/>
    <col min="3812" max="3812" width="10.42578125" style="6" customWidth="1"/>
    <col min="3813" max="3813" width="12.42578125" style="6" customWidth="1"/>
    <col min="3814" max="3817" width="11.42578125" style="6" customWidth="1"/>
    <col min="3818" max="3819" width="9.140625" style="6" customWidth="1"/>
    <col min="3820" max="3820" width="9.140625" style="6"/>
    <col min="3821" max="3821" width="12.140625" style="6" customWidth="1"/>
    <col min="3822" max="3822" width="9.85546875" style="6" customWidth="1"/>
    <col min="3823" max="4055" width="9.140625" style="6"/>
    <col min="4056" max="4056" width="5.28515625" style="6" customWidth="1"/>
    <col min="4057" max="4057" width="28.5703125" style="6" customWidth="1"/>
    <col min="4058" max="4058" width="1.5703125" style="6" customWidth="1"/>
    <col min="4059" max="4059" width="0.28515625" style="6" customWidth="1"/>
    <col min="4060" max="4060" width="0.7109375" style="6" customWidth="1"/>
    <col min="4061" max="4061" width="11.85546875" style="6" customWidth="1"/>
    <col min="4062" max="4062" width="8.7109375" style="6" customWidth="1"/>
    <col min="4063" max="4063" width="12.140625" style="6" customWidth="1"/>
    <col min="4064" max="4064" width="13.140625" style="6" customWidth="1"/>
    <col min="4065" max="4065" width="10.7109375" style="6" customWidth="1"/>
    <col min="4066" max="4067" width="10.85546875" style="6" customWidth="1"/>
    <col min="4068" max="4068" width="10.42578125" style="6" customWidth="1"/>
    <col min="4069" max="4069" width="12.42578125" style="6" customWidth="1"/>
    <col min="4070" max="4073" width="11.42578125" style="6" customWidth="1"/>
    <col min="4074" max="4075" width="9.140625" style="6" customWidth="1"/>
    <col min="4076" max="4076" width="9.140625" style="6"/>
    <col min="4077" max="4077" width="12.140625" style="6" customWidth="1"/>
    <col min="4078" max="4078" width="9.85546875" style="6" customWidth="1"/>
    <col min="4079" max="4311" width="9.140625" style="6"/>
    <col min="4312" max="4312" width="5.28515625" style="6" customWidth="1"/>
    <col min="4313" max="4313" width="28.5703125" style="6" customWidth="1"/>
    <col min="4314" max="4314" width="1.5703125" style="6" customWidth="1"/>
    <col min="4315" max="4315" width="0.28515625" style="6" customWidth="1"/>
    <col min="4316" max="4316" width="0.7109375" style="6" customWidth="1"/>
    <col min="4317" max="4317" width="11.85546875" style="6" customWidth="1"/>
    <col min="4318" max="4318" width="8.7109375" style="6" customWidth="1"/>
    <col min="4319" max="4319" width="12.140625" style="6" customWidth="1"/>
    <col min="4320" max="4320" width="13.140625" style="6" customWidth="1"/>
    <col min="4321" max="4321" width="10.7109375" style="6" customWidth="1"/>
    <col min="4322" max="4323" width="10.85546875" style="6" customWidth="1"/>
    <col min="4324" max="4324" width="10.42578125" style="6" customWidth="1"/>
    <col min="4325" max="4325" width="12.42578125" style="6" customWidth="1"/>
    <col min="4326" max="4329" width="11.42578125" style="6" customWidth="1"/>
    <col min="4330" max="4331" width="9.140625" style="6" customWidth="1"/>
    <col min="4332" max="4332" width="9.140625" style="6"/>
    <col min="4333" max="4333" width="12.140625" style="6" customWidth="1"/>
    <col min="4334" max="4334" width="9.85546875" style="6" customWidth="1"/>
    <col min="4335" max="4567" width="9.140625" style="6"/>
    <col min="4568" max="4568" width="5.28515625" style="6" customWidth="1"/>
    <col min="4569" max="4569" width="28.5703125" style="6" customWidth="1"/>
    <col min="4570" max="4570" width="1.5703125" style="6" customWidth="1"/>
    <col min="4571" max="4571" width="0.28515625" style="6" customWidth="1"/>
    <col min="4572" max="4572" width="0.7109375" style="6" customWidth="1"/>
    <col min="4573" max="4573" width="11.85546875" style="6" customWidth="1"/>
    <col min="4574" max="4574" width="8.7109375" style="6" customWidth="1"/>
    <col min="4575" max="4575" width="12.140625" style="6" customWidth="1"/>
    <col min="4576" max="4576" width="13.140625" style="6" customWidth="1"/>
    <col min="4577" max="4577" width="10.7109375" style="6" customWidth="1"/>
    <col min="4578" max="4579" width="10.85546875" style="6" customWidth="1"/>
    <col min="4580" max="4580" width="10.42578125" style="6" customWidth="1"/>
    <col min="4581" max="4581" width="12.42578125" style="6" customWidth="1"/>
    <col min="4582" max="4585" width="11.42578125" style="6" customWidth="1"/>
    <col min="4586" max="4587" width="9.140625" style="6" customWidth="1"/>
    <col min="4588" max="4588" width="9.140625" style="6"/>
    <col min="4589" max="4589" width="12.140625" style="6" customWidth="1"/>
    <col min="4590" max="4590" width="9.85546875" style="6" customWidth="1"/>
    <col min="4591" max="4823" width="9.140625" style="6"/>
    <col min="4824" max="4824" width="5.28515625" style="6" customWidth="1"/>
    <col min="4825" max="4825" width="28.5703125" style="6" customWidth="1"/>
    <col min="4826" max="4826" width="1.5703125" style="6" customWidth="1"/>
    <col min="4827" max="4827" width="0.28515625" style="6" customWidth="1"/>
    <col min="4828" max="4828" width="0.7109375" style="6" customWidth="1"/>
    <col min="4829" max="4829" width="11.85546875" style="6" customWidth="1"/>
    <col min="4830" max="4830" width="8.7109375" style="6" customWidth="1"/>
    <col min="4831" max="4831" width="12.140625" style="6" customWidth="1"/>
    <col min="4832" max="4832" width="13.140625" style="6" customWidth="1"/>
    <col min="4833" max="4833" width="10.7109375" style="6" customWidth="1"/>
    <col min="4834" max="4835" width="10.85546875" style="6" customWidth="1"/>
    <col min="4836" max="4836" width="10.42578125" style="6" customWidth="1"/>
    <col min="4837" max="4837" width="12.42578125" style="6" customWidth="1"/>
    <col min="4838" max="4841" width="11.42578125" style="6" customWidth="1"/>
    <col min="4842" max="4843" width="9.140625" style="6" customWidth="1"/>
    <col min="4844" max="4844" width="9.140625" style="6"/>
    <col min="4845" max="4845" width="12.140625" style="6" customWidth="1"/>
    <col min="4846" max="4846" width="9.85546875" style="6" customWidth="1"/>
    <col min="4847" max="5079" width="9.140625" style="6"/>
    <col min="5080" max="5080" width="5.28515625" style="6" customWidth="1"/>
    <col min="5081" max="5081" width="28.5703125" style="6" customWidth="1"/>
    <col min="5082" max="5082" width="1.5703125" style="6" customWidth="1"/>
    <col min="5083" max="5083" width="0.28515625" style="6" customWidth="1"/>
    <col min="5084" max="5084" width="0.7109375" style="6" customWidth="1"/>
    <col min="5085" max="5085" width="11.85546875" style="6" customWidth="1"/>
    <col min="5086" max="5086" width="8.7109375" style="6" customWidth="1"/>
    <col min="5087" max="5087" width="12.140625" style="6" customWidth="1"/>
    <col min="5088" max="5088" width="13.140625" style="6" customWidth="1"/>
    <col min="5089" max="5089" width="10.7109375" style="6" customWidth="1"/>
    <col min="5090" max="5091" width="10.85546875" style="6" customWidth="1"/>
    <col min="5092" max="5092" width="10.42578125" style="6" customWidth="1"/>
    <col min="5093" max="5093" width="12.42578125" style="6" customWidth="1"/>
    <col min="5094" max="5097" width="11.42578125" style="6" customWidth="1"/>
    <col min="5098" max="5099" width="9.140625" style="6" customWidth="1"/>
    <col min="5100" max="5100" width="9.140625" style="6"/>
    <col min="5101" max="5101" width="12.140625" style="6" customWidth="1"/>
    <col min="5102" max="5102" width="9.85546875" style="6" customWidth="1"/>
    <col min="5103" max="5335" width="9.140625" style="6"/>
    <col min="5336" max="5336" width="5.28515625" style="6" customWidth="1"/>
    <col min="5337" max="5337" width="28.5703125" style="6" customWidth="1"/>
    <col min="5338" max="5338" width="1.5703125" style="6" customWidth="1"/>
    <col min="5339" max="5339" width="0.28515625" style="6" customWidth="1"/>
    <col min="5340" max="5340" width="0.7109375" style="6" customWidth="1"/>
    <col min="5341" max="5341" width="11.85546875" style="6" customWidth="1"/>
    <col min="5342" max="5342" width="8.7109375" style="6" customWidth="1"/>
    <col min="5343" max="5343" width="12.140625" style="6" customWidth="1"/>
    <col min="5344" max="5344" width="13.140625" style="6" customWidth="1"/>
    <col min="5345" max="5345" width="10.7109375" style="6" customWidth="1"/>
    <col min="5346" max="5347" width="10.85546875" style="6" customWidth="1"/>
    <col min="5348" max="5348" width="10.42578125" style="6" customWidth="1"/>
    <col min="5349" max="5349" width="12.42578125" style="6" customWidth="1"/>
    <col min="5350" max="5353" width="11.42578125" style="6" customWidth="1"/>
    <col min="5354" max="5355" width="9.140625" style="6" customWidth="1"/>
    <col min="5356" max="5356" width="9.140625" style="6"/>
    <col min="5357" max="5357" width="12.140625" style="6" customWidth="1"/>
    <col min="5358" max="5358" width="9.85546875" style="6" customWidth="1"/>
    <col min="5359" max="5591" width="9.140625" style="6"/>
    <col min="5592" max="5592" width="5.28515625" style="6" customWidth="1"/>
    <col min="5593" max="5593" width="28.5703125" style="6" customWidth="1"/>
    <col min="5594" max="5594" width="1.5703125" style="6" customWidth="1"/>
    <col min="5595" max="5595" width="0.28515625" style="6" customWidth="1"/>
    <col min="5596" max="5596" width="0.7109375" style="6" customWidth="1"/>
    <col min="5597" max="5597" width="11.85546875" style="6" customWidth="1"/>
    <col min="5598" max="5598" width="8.7109375" style="6" customWidth="1"/>
    <col min="5599" max="5599" width="12.140625" style="6" customWidth="1"/>
    <col min="5600" max="5600" width="13.140625" style="6" customWidth="1"/>
    <col min="5601" max="5601" width="10.7109375" style="6" customWidth="1"/>
    <col min="5602" max="5603" width="10.85546875" style="6" customWidth="1"/>
    <col min="5604" max="5604" width="10.42578125" style="6" customWidth="1"/>
    <col min="5605" max="5605" width="12.42578125" style="6" customWidth="1"/>
    <col min="5606" max="5609" width="11.42578125" style="6" customWidth="1"/>
    <col min="5610" max="5611" width="9.140625" style="6" customWidth="1"/>
    <col min="5612" max="5612" width="9.140625" style="6"/>
    <col min="5613" max="5613" width="12.140625" style="6" customWidth="1"/>
    <col min="5614" max="5614" width="9.85546875" style="6" customWidth="1"/>
    <col min="5615" max="5847" width="9.140625" style="6"/>
    <col min="5848" max="5848" width="5.28515625" style="6" customWidth="1"/>
    <col min="5849" max="5849" width="28.5703125" style="6" customWidth="1"/>
    <col min="5850" max="5850" width="1.5703125" style="6" customWidth="1"/>
    <col min="5851" max="5851" width="0.28515625" style="6" customWidth="1"/>
    <col min="5852" max="5852" width="0.7109375" style="6" customWidth="1"/>
    <col min="5853" max="5853" width="11.85546875" style="6" customWidth="1"/>
    <col min="5854" max="5854" width="8.7109375" style="6" customWidth="1"/>
    <col min="5855" max="5855" width="12.140625" style="6" customWidth="1"/>
    <col min="5856" max="5856" width="13.140625" style="6" customWidth="1"/>
    <col min="5857" max="5857" width="10.7109375" style="6" customWidth="1"/>
    <col min="5858" max="5859" width="10.85546875" style="6" customWidth="1"/>
    <col min="5860" max="5860" width="10.42578125" style="6" customWidth="1"/>
    <col min="5861" max="5861" width="12.42578125" style="6" customWidth="1"/>
    <col min="5862" max="5865" width="11.42578125" style="6" customWidth="1"/>
    <col min="5866" max="5867" width="9.140625" style="6" customWidth="1"/>
    <col min="5868" max="5868" width="9.140625" style="6"/>
    <col min="5869" max="5869" width="12.140625" style="6" customWidth="1"/>
    <col min="5870" max="5870" width="9.85546875" style="6" customWidth="1"/>
    <col min="5871" max="6103" width="9.140625" style="6"/>
    <col min="6104" max="6104" width="5.28515625" style="6" customWidth="1"/>
    <col min="6105" max="6105" width="28.5703125" style="6" customWidth="1"/>
    <col min="6106" max="6106" width="1.5703125" style="6" customWidth="1"/>
    <col min="6107" max="6107" width="0.28515625" style="6" customWidth="1"/>
    <col min="6108" max="6108" width="0.7109375" style="6" customWidth="1"/>
    <col min="6109" max="6109" width="11.85546875" style="6" customWidth="1"/>
    <col min="6110" max="6110" width="8.7109375" style="6" customWidth="1"/>
    <col min="6111" max="6111" width="12.140625" style="6" customWidth="1"/>
    <col min="6112" max="6112" width="13.140625" style="6" customWidth="1"/>
    <col min="6113" max="6113" width="10.7109375" style="6" customWidth="1"/>
    <col min="6114" max="6115" width="10.85546875" style="6" customWidth="1"/>
    <col min="6116" max="6116" width="10.42578125" style="6" customWidth="1"/>
    <col min="6117" max="6117" width="12.42578125" style="6" customWidth="1"/>
    <col min="6118" max="6121" width="11.42578125" style="6" customWidth="1"/>
    <col min="6122" max="6123" width="9.140625" style="6" customWidth="1"/>
    <col min="6124" max="6124" width="9.140625" style="6"/>
    <col min="6125" max="6125" width="12.140625" style="6" customWidth="1"/>
    <col min="6126" max="6126" width="9.85546875" style="6" customWidth="1"/>
    <col min="6127" max="6359" width="9.140625" style="6"/>
    <col min="6360" max="6360" width="5.28515625" style="6" customWidth="1"/>
    <col min="6361" max="6361" width="28.5703125" style="6" customWidth="1"/>
    <col min="6362" max="6362" width="1.5703125" style="6" customWidth="1"/>
    <col min="6363" max="6363" width="0.28515625" style="6" customWidth="1"/>
    <col min="6364" max="6364" width="0.7109375" style="6" customWidth="1"/>
    <col min="6365" max="6365" width="11.85546875" style="6" customWidth="1"/>
    <col min="6366" max="6366" width="8.7109375" style="6" customWidth="1"/>
    <col min="6367" max="6367" width="12.140625" style="6" customWidth="1"/>
    <col min="6368" max="6368" width="13.140625" style="6" customWidth="1"/>
    <col min="6369" max="6369" width="10.7109375" style="6" customWidth="1"/>
    <col min="6370" max="6371" width="10.85546875" style="6" customWidth="1"/>
    <col min="6372" max="6372" width="10.42578125" style="6" customWidth="1"/>
    <col min="6373" max="6373" width="12.42578125" style="6" customWidth="1"/>
    <col min="6374" max="6377" width="11.42578125" style="6" customWidth="1"/>
    <col min="6378" max="6379" width="9.140625" style="6" customWidth="1"/>
    <col min="6380" max="6380" width="9.140625" style="6"/>
    <col min="6381" max="6381" width="12.140625" style="6" customWidth="1"/>
    <col min="6382" max="6382" width="9.85546875" style="6" customWidth="1"/>
    <col min="6383" max="6615" width="9.140625" style="6"/>
    <col min="6616" max="6616" width="5.28515625" style="6" customWidth="1"/>
    <col min="6617" max="6617" width="28.5703125" style="6" customWidth="1"/>
    <col min="6618" max="6618" width="1.5703125" style="6" customWidth="1"/>
    <col min="6619" max="6619" width="0.28515625" style="6" customWidth="1"/>
    <col min="6620" max="6620" width="0.7109375" style="6" customWidth="1"/>
    <col min="6621" max="6621" width="11.85546875" style="6" customWidth="1"/>
    <col min="6622" max="6622" width="8.7109375" style="6" customWidth="1"/>
    <col min="6623" max="6623" width="12.140625" style="6" customWidth="1"/>
    <col min="6624" max="6624" width="13.140625" style="6" customWidth="1"/>
    <col min="6625" max="6625" width="10.7109375" style="6" customWidth="1"/>
    <col min="6626" max="6627" width="10.85546875" style="6" customWidth="1"/>
    <col min="6628" max="6628" width="10.42578125" style="6" customWidth="1"/>
    <col min="6629" max="6629" width="12.42578125" style="6" customWidth="1"/>
    <col min="6630" max="6633" width="11.42578125" style="6" customWidth="1"/>
    <col min="6634" max="6635" width="9.140625" style="6" customWidth="1"/>
    <col min="6636" max="6636" width="9.140625" style="6"/>
    <col min="6637" max="6637" width="12.140625" style="6" customWidth="1"/>
    <col min="6638" max="6638" width="9.85546875" style="6" customWidth="1"/>
    <col min="6639" max="6871" width="9.140625" style="6"/>
    <col min="6872" max="6872" width="5.28515625" style="6" customWidth="1"/>
    <col min="6873" max="6873" width="28.5703125" style="6" customWidth="1"/>
    <col min="6874" max="6874" width="1.5703125" style="6" customWidth="1"/>
    <col min="6875" max="6875" width="0.28515625" style="6" customWidth="1"/>
    <col min="6876" max="6876" width="0.7109375" style="6" customWidth="1"/>
    <col min="6877" max="6877" width="11.85546875" style="6" customWidth="1"/>
    <col min="6878" max="6878" width="8.7109375" style="6" customWidth="1"/>
    <col min="6879" max="6879" width="12.140625" style="6" customWidth="1"/>
    <col min="6880" max="6880" width="13.140625" style="6" customWidth="1"/>
    <col min="6881" max="6881" width="10.7109375" style="6" customWidth="1"/>
    <col min="6882" max="6883" width="10.85546875" style="6" customWidth="1"/>
    <col min="6884" max="6884" width="10.42578125" style="6" customWidth="1"/>
    <col min="6885" max="6885" width="12.42578125" style="6" customWidth="1"/>
    <col min="6886" max="6889" width="11.42578125" style="6" customWidth="1"/>
    <col min="6890" max="6891" width="9.140625" style="6" customWidth="1"/>
    <col min="6892" max="6892" width="9.140625" style="6"/>
    <col min="6893" max="6893" width="12.140625" style="6" customWidth="1"/>
    <col min="6894" max="6894" width="9.85546875" style="6" customWidth="1"/>
    <col min="6895" max="7127" width="9.140625" style="6"/>
    <col min="7128" max="7128" width="5.28515625" style="6" customWidth="1"/>
    <col min="7129" max="7129" width="28.5703125" style="6" customWidth="1"/>
    <col min="7130" max="7130" width="1.5703125" style="6" customWidth="1"/>
    <col min="7131" max="7131" width="0.28515625" style="6" customWidth="1"/>
    <col min="7132" max="7132" width="0.7109375" style="6" customWidth="1"/>
    <col min="7133" max="7133" width="11.85546875" style="6" customWidth="1"/>
    <col min="7134" max="7134" width="8.7109375" style="6" customWidth="1"/>
    <col min="7135" max="7135" width="12.140625" style="6" customWidth="1"/>
    <col min="7136" max="7136" width="13.140625" style="6" customWidth="1"/>
    <col min="7137" max="7137" width="10.7109375" style="6" customWidth="1"/>
    <col min="7138" max="7139" width="10.85546875" style="6" customWidth="1"/>
    <col min="7140" max="7140" width="10.42578125" style="6" customWidth="1"/>
    <col min="7141" max="7141" width="12.42578125" style="6" customWidth="1"/>
    <col min="7142" max="7145" width="11.42578125" style="6" customWidth="1"/>
    <col min="7146" max="7147" width="9.140625" style="6" customWidth="1"/>
    <col min="7148" max="7148" width="9.140625" style="6"/>
    <col min="7149" max="7149" width="12.140625" style="6" customWidth="1"/>
    <col min="7150" max="7150" width="9.85546875" style="6" customWidth="1"/>
    <col min="7151" max="7383" width="9.140625" style="6"/>
    <col min="7384" max="7384" width="5.28515625" style="6" customWidth="1"/>
    <col min="7385" max="7385" width="28.5703125" style="6" customWidth="1"/>
    <col min="7386" max="7386" width="1.5703125" style="6" customWidth="1"/>
    <col min="7387" max="7387" width="0.28515625" style="6" customWidth="1"/>
    <col min="7388" max="7388" width="0.7109375" style="6" customWidth="1"/>
    <col min="7389" max="7389" width="11.85546875" style="6" customWidth="1"/>
    <col min="7390" max="7390" width="8.7109375" style="6" customWidth="1"/>
    <col min="7391" max="7391" width="12.140625" style="6" customWidth="1"/>
    <col min="7392" max="7392" width="13.140625" style="6" customWidth="1"/>
    <col min="7393" max="7393" width="10.7109375" style="6" customWidth="1"/>
    <col min="7394" max="7395" width="10.85546875" style="6" customWidth="1"/>
    <col min="7396" max="7396" width="10.42578125" style="6" customWidth="1"/>
    <col min="7397" max="7397" width="12.42578125" style="6" customWidth="1"/>
    <col min="7398" max="7401" width="11.42578125" style="6" customWidth="1"/>
    <col min="7402" max="7403" width="9.140625" style="6" customWidth="1"/>
    <col min="7404" max="7404" width="9.140625" style="6"/>
    <col min="7405" max="7405" width="12.140625" style="6" customWidth="1"/>
    <col min="7406" max="7406" width="9.85546875" style="6" customWidth="1"/>
    <col min="7407" max="7639" width="9.140625" style="6"/>
    <col min="7640" max="7640" width="5.28515625" style="6" customWidth="1"/>
    <col min="7641" max="7641" width="28.5703125" style="6" customWidth="1"/>
    <col min="7642" max="7642" width="1.5703125" style="6" customWidth="1"/>
    <col min="7643" max="7643" width="0.28515625" style="6" customWidth="1"/>
    <col min="7644" max="7644" width="0.7109375" style="6" customWidth="1"/>
    <col min="7645" max="7645" width="11.85546875" style="6" customWidth="1"/>
    <col min="7646" max="7646" width="8.7109375" style="6" customWidth="1"/>
    <col min="7647" max="7647" width="12.140625" style="6" customWidth="1"/>
    <col min="7648" max="7648" width="13.140625" style="6" customWidth="1"/>
    <col min="7649" max="7649" width="10.7109375" style="6" customWidth="1"/>
    <col min="7650" max="7651" width="10.85546875" style="6" customWidth="1"/>
    <col min="7652" max="7652" width="10.42578125" style="6" customWidth="1"/>
    <col min="7653" max="7653" width="12.42578125" style="6" customWidth="1"/>
    <col min="7654" max="7657" width="11.42578125" style="6" customWidth="1"/>
    <col min="7658" max="7659" width="9.140625" style="6" customWidth="1"/>
    <col min="7660" max="7660" width="9.140625" style="6"/>
    <col min="7661" max="7661" width="12.140625" style="6" customWidth="1"/>
    <col min="7662" max="7662" width="9.85546875" style="6" customWidth="1"/>
    <col min="7663" max="7895" width="9.140625" style="6"/>
    <col min="7896" max="7896" width="5.28515625" style="6" customWidth="1"/>
    <col min="7897" max="7897" width="28.5703125" style="6" customWidth="1"/>
    <col min="7898" max="7898" width="1.5703125" style="6" customWidth="1"/>
    <col min="7899" max="7899" width="0.28515625" style="6" customWidth="1"/>
    <col min="7900" max="7900" width="0.7109375" style="6" customWidth="1"/>
    <col min="7901" max="7901" width="11.85546875" style="6" customWidth="1"/>
    <col min="7902" max="7902" width="8.7109375" style="6" customWidth="1"/>
    <col min="7903" max="7903" width="12.140625" style="6" customWidth="1"/>
    <col min="7904" max="7904" width="13.140625" style="6" customWidth="1"/>
    <col min="7905" max="7905" width="10.7109375" style="6" customWidth="1"/>
    <col min="7906" max="7907" width="10.85546875" style="6" customWidth="1"/>
    <col min="7908" max="7908" width="10.42578125" style="6" customWidth="1"/>
    <col min="7909" max="7909" width="12.42578125" style="6" customWidth="1"/>
    <col min="7910" max="7913" width="11.42578125" style="6" customWidth="1"/>
    <col min="7914" max="7915" width="9.140625" style="6" customWidth="1"/>
    <col min="7916" max="7916" width="9.140625" style="6"/>
    <col min="7917" max="7917" width="12.140625" style="6" customWidth="1"/>
    <col min="7918" max="7918" width="9.85546875" style="6" customWidth="1"/>
    <col min="7919" max="8151" width="9.140625" style="6"/>
    <col min="8152" max="8152" width="5.28515625" style="6" customWidth="1"/>
    <col min="8153" max="8153" width="28.5703125" style="6" customWidth="1"/>
    <col min="8154" max="8154" width="1.5703125" style="6" customWidth="1"/>
    <col min="8155" max="8155" width="0.28515625" style="6" customWidth="1"/>
    <col min="8156" max="8156" width="0.7109375" style="6" customWidth="1"/>
    <col min="8157" max="8157" width="11.85546875" style="6" customWidth="1"/>
    <col min="8158" max="8158" width="8.7109375" style="6" customWidth="1"/>
    <col min="8159" max="8159" width="12.140625" style="6" customWidth="1"/>
    <col min="8160" max="8160" width="13.140625" style="6" customWidth="1"/>
    <col min="8161" max="8161" width="10.7109375" style="6" customWidth="1"/>
    <col min="8162" max="8163" width="10.85546875" style="6" customWidth="1"/>
    <col min="8164" max="8164" width="10.42578125" style="6" customWidth="1"/>
    <col min="8165" max="8165" width="12.42578125" style="6" customWidth="1"/>
    <col min="8166" max="8169" width="11.42578125" style="6" customWidth="1"/>
    <col min="8170" max="8171" width="9.140625" style="6" customWidth="1"/>
    <col min="8172" max="8172" width="9.140625" style="6"/>
    <col min="8173" max="8173" width="12.140625" style="6" customWidth="1"/>
    <col min="8174" max="8174" width="9.85546875" style="6" customWidth="1"/>
    <col min="8175" max="8407" width="9.140625" style="6"/>
    <col min="8408" max="8408" width="5.28515625" style="6" customWidth="1"/>
    <col min="8409" max="8409" width="28.5703125" style="6" customWidth="1"/>
    <col min="8410" max="8410" width="1.5703125" style="6" customWidth="1"/>
    <col min="8411" max="8411" width="0.28515625" style="6" customWidth="1"/>
    <col min="8412" max="8412" width="0.7109375" style="6" customWidth="1"/>
    <col min="8413" max="8413" width="11.85546875" style="6" customWidth="1"/>
    <col min="8414" max="8414" width="8.7109375" style="6" customWidth="1"/>
    <col min="8415" max="8415" width="12.140625" style="6" customWidth="1"/>
    <col min="8416" max="8416" width="13.140625" style="6" customWidth="1"/>
    <col min="8417" max="8417" width="10.7109375" style="6" customWidth="1"/>
    <col min="8418" max="8419" width="10.85546875" style="6" customWidth="1"/>
    <col min="8420" max="8420" width="10.42578125" style="6" customWidth="1"/>
    <col min="8421" max="8421" width="12.42578125" style="6" customWidth="1"/>
    <col min="8422" max="8425" width="11.42578125" style="6" customWidth="1"/>
    <col min="8426" max="8427" width="9.140625" style="6" customWidth="1"/>
    <col min="8428" max="8428" width="9.140625" style="6"/>
    <col min="8429" max="8429" width="12.140625" style="6" customWidth="1"/>
    <col min="8430" max="8430" width="9.85546875" style="6" customWidth="1"/>
    <col min="8431" max="8663" width="9.140625" style="6"/>
    <col min="8664" max="8664" width="5.28515625" style="6" customWidth="1"/>
    <col min="8665" max="8665" width="28.5703125" style="6" customWidth="1"/>
    <col min="8666" max="8666" width="1.5703125" style="6" customWidth="1"/>
    <col min="8667" max="8667" width="0.28515625" style="6" customWidth="1"/>
    <col min="8668" max="8668" width="0.7109375" style="6" customWidth="1"/>
    <col min="8669" max="8669" width="11.85546875" style="6" customWidth="1"/>
    <col min="8670" max="8670" width="8.7109375" style="6" customWidth="1"/>
    <col min="8671" max="8671" width="12.140625" style="6" customWidth="1"/>
    <col min="8672" max="8672" width="13.140625" style="6" customWidth="1"/>
    <col min="8673" max="8673" width="10.7109375" style="6" customWidth="1"/>
    <col min="8674" max="8675" width="10.85546875" style="6" customWidth="1"/>
    <col min="8676" max="8676" width="10.42578125" style="6" customWidth="1"/>
    <col min="8677" max="8677" width="12.42578125" style="6" customWidth="1"/>
    <col min="8678" max="8681" width="11.42578125" style="6" customWidth="1"/>
    <col min="8682" max="8683" width="9.140625" style="6" customWidth="1"/>
    <col min="8684" max="8684" width="9.140625" style="6"/>
    <col min="8685" max="8685" width="12.140625" style="6" customWidth="1"/>
    <col min="8686" max="8686" width="9.85546875" style="6" customWidth="1"/>
    <col min="8687" max="8919" width="9.140625" style="6"/>
    <col min="8920" max="8920" width="5.28515625" style="6" customWidth="1"/>
    <col min="8921" max="8921" width="28.5703125" style="6" customWidth="1"/>
    <col min="8922" max="8922" width="1.5703125" style="6" customWidth="1"/>
    <col min="8923" max="8923" width="0.28515625" style="6" customWidth="1"/>
    <col min="8924" max="8924" width="0.7109375" style="6" customWidth="1"/>
    <col min="8925" max="8925" width="11.85546875" style="6" customWidth="1"/>
    <col min="8926" max="8926" width="8.7109375" style="6" customWidth="1"/>
    <col min="8927" max="8927" width="12.140625" style="6" customWidth="1"/>
    <col min="8928" max="8928" width="13.140625" style="6" customWidth="1"/>
    <col min="8929" max="8929" width="10.7109375" style="6" customWidth="1"/>
    <col min="8930" max="8931" width="10.85546875" style="6" customWidth="1"/>
    <col min="8932" max="8932" width="10.42578125" style="6" customWidth="1"/>
    <col min="8933" max="8933" width="12.42578125" style="6" customWidth="1"/>
    <col min="8934" max="8937" width="11.42578125" style="6" customWidth="1"/>
    <col min="8938" max="8939" width="9.140625" style="6" customWidth="1"/>
    <col min="8940" max="8940" width="9.140625" style="6"/>
    <col min="8941" max="8941" width="12.140625" style="6" customWidth="1"/>
    <col min="8942" max="8942" width="9.85546875" style="6" customWidth="1"/>
    <col min="8943" max="9175" width="9.140625" style="6"/>
    <col min="9176" max="9176" width="5.28515625" style="6" customWidth="1"/>
    <col min="9177" max="9177" width="28.5703125" style="6" customWidth="1"/>
    <col min="9178" max="9178" width="1.5703125" style="6" customWidth="1"/>
    <col min="9179" max="9179" width="0.28515625" style="6" customWidth="1"/>
    <col min="9180" max="9180" width="0.7109375" style="6" customWidth="1"/>
    <col min="9181" max="9181" width="11.85546875" style="6" customWidth="1"/>
    <col min="9182" max="9182" width="8.7109375" style="6" customWidth="1"/>
    <col min="9183" max="9183" width="12.140625" style="6" customWidth="1"/>
    <col min="9184" max="9184" width="13.140625" style="6" customWidth="1"/>
    <col min="9185" max="9185" width="10.7109375" style="6" customWidth="1"/>
    <col min="9186" max="9187" width="10.85546875" style="6" customWidth="1"/>
    <col min="9188" max="9188" width="10.42578125" style="6" customWidth="1"/>
    <col min="9189" max="9189" width="12.42578125" style="6" customWidth="1"/>
    <col min="9190" max="9193" width="11.42578125" style="6" customWidth="1"/>
    <col min="9194" max="9195" width="9.140625" style="6" customWidth="1"/>
    <col min="9196" max="9196" width="9.140625" style="6"/>
    <col min="9197" max="9197" width="12.140625" style="6" customWidth="1"/>
    <col min="9198" max="9198" width="9.85546875" style="6" customWidth="1"/>
    <col min="9199" max="9431" width="9.140625" style="6"/>
    <col min="9432" max="9432" width="5.28515625" style="6" customWidth="1"/>
    <col min="9433" max="9433" width="28.5703125" style="6" customWidth="1"/>
    <col min="9434" max="9434" width="1.5703125" style="6" customWidth="1"/>
    <col min="9435" max="9435" width="0.28515625" style="6" customWidth="1"/>
    <col min="9436" max="9436" width="0.7109375" style="6" customWidth="1"/>
    <col min="9437" max="9437" width="11.85546875" style="6" customWidth="1"/>
    <col min="9438" max="9438" width="8.7109375" style="6" customWidth="1"/>
    <col min="9439" max="9439" width="12.140625" style="6" customWidth="1"/>
    <col min="9440" max="9440" width="13.140625" style="6" customWidth="1"/>
    <col min="9441" max="9441" width="10.7109375" style="6" customWidth="1"/>
    <col min="9442" max="9443" width="10.85546875" style="6" customWidth="1"/>
    <col min="9444" max="9444" width="10.42578125" style="6" customWidth="1"/>
    <col min="9445" max="9445" width="12.42578125" style="6" customWidth="1"/>
    <col min="9446" max="9449" width="11.42578125" style="6" customWidth="1"/>
    <col min="9450" max="9451" width="9.140625" style="6" customWidth="1"/>
    <col min="9452" max="9452" width="9.140625" style="6"/>
    <col min="9453" max="9453" width="12.140625" style="6" customWidth="1"/>
    <col min="9454" max="9454" width="9.85546875" style="6" customWidth="1"/>
    <col min="9455" max="9687" width="9.140625" style="6"/>
    <col min="9688" max="9688" width="5.28515625" style="6" customWidth="1"/>
    <col min="9689" max="9689" width="28.5703125" style="6" customWidth="1"/>
    <col min="9690" max="9690" width="1.5703125" style="6" customWidth="1"/>
    <col min="9691" max="9691" width="0.28515625" style="6" customWidth="1"/>
    <col min="9692" max="9692" width="0.7109375" style="6" customWidth="1"/>
    <col min="9693" max="9693" width="11.85546875" style="6" customWidth="1"/>
    <col min="9694" max="9694" width="8.7109375" style="6" customWidth="1"/>
    <col min="9695" max="9695" width="12.140625" style="6" customWidth="1"/>
    <col min="9696" max="9696" width="13.140625" style="6" customWidth="1"/>
    <col min="9697" max="9697" width="10.7109375" style="6" customWidth="1"/>
    <col min="9698" max="9699" width="10.85546875" style="6" customWidth="1"/>
    <col min="9700" max="9700" width="10.42578125" style="6" customWidth="1"/>
    <col min="9701" max="9701" width="12.42578125" style="6" customWidth="1"/>
    <col min="9702" max="9705" width="11.42578125" style="6" customWidth="1"/>
    <col min="9706" max="9707" width="9.140625" style="6" customWidth="1"/>
    <col min="9708" max="9708" width="9.140625" style="6"/>
    <col min="9709" max="9709" width="12.140625" style="6" customWidth="1"/>
    <col min="9710" max="9710" width="9.85546875" style="6" customWidth="1"/>
    <col min="9711" max="9943" width="9.140625" style="6"/>
    <col min="9944" max="9944" width="5.28515625" style="6" customWidth="1"/>
    <col min="9945" max="9945" width="28.5703125" style="6" customWidth="1"/>
    <col min="9946" max="9946" width="1.5703125" style="6" customWidth="1"/>
    <col min="9947" max="9947" width="0.28515625" style="6" customWidth="1"/>
    <col min="9948" max="9948" width="0.7109375" style="6" customWidth="1"/>
    <col min="9949" max="9949" width="11.85546875" style="6" customWidth="1"/>
    <col min="9950" max="9950" width="8.7109375" style="6" customWidth="1"/>
    <col min="9951" max="9951" width="12.140625" style="6" customWidth="1"/>
    <col min="9952" max="9952" width="13.140625" style="6" customWidth="1"/>
    <col min="9953" max="9953" width="10.7109375" style="6" customWidth="1"/>
    <col min="9954" max="9955" width="10.85546875" style="6" customWidth="1"/>
    <col min="9956" max="9956" width="10.42578125" style="6" customWidth="1"/>
    <col min="9957" max="9957" width="12.42578125" style="6" customWidth="1"/>
    <col min="9958" max="9961" width="11.42578125" style="6" customWidth="1"/>
    <col min="9962" max="9963" width="9.140625" style="6" customWidth="1"/>
    <col min="9964" max="9964" width="9.140625" style="6"/>
    <col min="9965" max="9965" width="12.140625" style="6" customWidth="1"/>
    <col min="9966" max="9966" width="9.85546875" style="6" customWidth="1"/>
    <col min="9967" max="10199" width="9.140625" style="6"/>
    <col min="10200" max="10200" width="5.28515625" style="6" customWidth="1"/>
    <col min="10201" max="10201" width="28.5703125" style="6" customWidth="1"/>
    <col min="10202" max="10202" width="1.5703125" style="6" customWidth="1"/>
    <col min="10203" max="10203" width="0.28515625" style="6" customWidth="1"/>
    <col min="10204" max="10204" width="0.7109375" style="6" customWidth="1"/>
    <col min="10205" max="10205" width="11.85546875" style="6" customWidth="1"/>
    <col min="10206" max="10206" width="8.7109375" style="6" customWidth="1"/>
    <col min="10207" max="10207" width="12.140625" style="6" customWidth="1"/>
    <col min="10208" max="10208" width="13.140625" style="6" customWidth="1"/>
    <col min="10209" max="10209" width="10.7109375" style="6" customWidth="1"/>
    <col min="10210" max="10211" width="10.85546875" style="6" customWidth="1"/>
    <col min="10212" max="10212" width="10.42578125" style="6" customWidth="1"/>
    <col min="10213" max="10213" width="12.42578125" style="6" customWidth="1"/>
    <col min="10214" max="10217" width="11.42578125" style="6" customWidth="1"/>
    <col min="10218" max="10219" width="9.140625" style="6" customWidth="1"/>
    <col min="10220" max="10220" width="9.140625" style="6"/>
    <col min="10221" max="10221" width="12.140625" style="6" customWidth="1"/>
    <col min="10222" max="10222" width="9.85546875" style="6" customWidth="1"/>
    <col min="10223" max="10455" width="9.140625" style="6"/>
    <col min="10456" max="10456" width="5.28515625" style="6" customWidth="1"/>
    <col min="10457" max="10457" width="28.5703125" style="6" customWidth="1"/>
    <col min="10458" max="10458" width="1.5703125" style="6" customWidth="1"/>
    <col min="10459" max="10459" width="0.28515625" style="6" customWidth="1"/>
    <col min="10460" max="10460" width="0.7109375" style="6" customWidth="1"/>
    <col min="10461" max="10461" width="11.85546875" style="6" customWidth="1"/>
    <col min="10462" max="10462" width="8.7109375" style="6" customWidth="1"/>
    <col min="10463" max="10463" width="12.140625" style="6" customWidth="1"/>
    <col min="10464" max="10464" width="13.140625" style="6" customWidth="1"/>
    <col min="10465" max="10465" width="10.7109375" style="6" customWidth="1"/>
    <col min="10466" max="10467" width="10.85546875" style="6" customWidth="1"/>
    <col min="10468" max="10468" width="10.42578125" style="6" customWidth="1"/>
    <col min="10469" max="10469" width="12.42578125" style="6" customWidth="1"/>
    <col min="10470" max="10473" width="11.42578125" style="6" customWidth="1"/>
    <col min="10474" max="10475" width="9.140625" style="6" customWidth="1"/>
    <col min="10476" max="10476" width="9.140625" style="6"/>
    <col min="10477" max="10477" width="12.140625" style="6" customWidth="1"/>
    <col min="10478" max="10478" width="9.85546875" style="6" customWidth="1"/>
    <col min="10479" max="10711" width="9.140625" style="6"/>
    <col min="10712" max="10712" width="5.28515625" style="6" customWidth="1"/>
    <col min="10713" max="10713" width="28.5703125" style="6" customWidth="1"/>
    <col min="10714" max="10714" width="1.5703125" style="6" customWidth="1"/>
    <col min="10715" max="10715" width="0.28515625" style="6" customWidth="1"/>
    <col min="10716" max="10716" width="0.7109375" style="6" customWidth="1"/>
    <col min="10717" max="10717" width="11.85546875" style="6" customWidth="1"/>
    <col min="10718" max="10718" width="8.7109375" style="6" customWidth="1"/>
    <col min="10719" max="10719" width="12.140625" style="6" customWidth="1"/>
    <col min="10720" max="10720" width="13.140625" style="6" customWidth="1"/>
    <col min="10721" max="10721" width="10.7109375" style="6" customWidth="1"/>
    <col min="10722" max="10723" width="10.85546875" style="6" customWidth="1"/>
    <col min="10724" max="10724" width="10.42578125" style="6" customWidth="1"/>
    <col min="10725" max="10725" width="12.42578125" style="6" customWidth="1"/>
    <col min="10726" max="10729" width="11.42578125" style="6" customWidth="1"/>
    <col min="10730" max="10731" width="9.140625" style="6" customWidth="1"/>
    <col min="10732" max="10732" width="9.140625" style="6"/>
    <col min="10733" max="10733" width="12.140625" style="6" customWidth="1"/>
    <col min="10734" max="10734" width="9.85546875" style="6" customWidth="1"/>
    <col min="10735" max="10967" width="9.140625" style="6"/>
    <col min="10968" max="10968" width="5.28515625" style="6" customWidth="1"/>
    <col min="10969" max="10969" width="28.5703125" style="6" customWidth="1"/>
    <col min="10970" max="10970" width="1.5703125" style="6" customWidth="1"/>
    <col min="10971" max="10971" width="0.28515625" style="6" customWidth="1"/>
    <col min="10972" max="10972" width="0.7109375" style="6" customWidth="1"/>
    <col min="10973" max="10973" width="11.85546875" style="6" customWidth="1"/>
    <col min="10974" max="10974" width="8.7109375" style="6" customWidth="1"/>
    <col min="10975" max="10975" width="12.140625" style="6" customWidth="1"/>
    <col min="10976" max="10976" width="13.140625" style="6" customWidth="1"/>
    <col min="10977" max="10977" width="10.7109375" style="6" customWidth="1"/>
    <col min="10978" max="10979" width="10.85546875" style="6" customWidth="1"/>
    <col min="10980" max="10980" width="10.42578125" style="6" customWidth="1"/>
    <col min="10981" max="10981" width="12.42578125" style="6" customWidth="1"/>
    <col min="10982" max="10985" width="11.42578125" style="6" customWidth="1"/>
    <col min="10986" max="10987" width="9.140625" style="6" customWidth="1"/>
    <col min="10988" max="10988" width="9.140625" style="6"/>
    <col min="10989" max="10989" width="12.140625" style="6" customWidth="1"/>
    <col min="10990" max="10990" width="9.85546875" style="6" customWidth="1"/>
    <col min="10991" max="11223" width="9.140625" style="6"/>
    <col min="11224" max="11224" width="5.28515625" style="6" customWidth="1"/>
    <col min="11225" max="11225" width="28.5703125" style="6" customWidth="1"/>
    <col min="11226" max="11226" width="1.5703125" style="6" customWidth="1"/>
    <col min="11227" max="11227" width="0.28515625" style="6" customWidth="1"/>
    <col min="11228" max="11228" width="0.7109375" style="6" customWidth="1"/>
    <col min="11229" max="11229" width="11.85546875" style="6" customWidth="1"/>
    <col min="11230" max="11230" width="8.7109375" style="6" customWidth="1"/>
    <col min="11231" max="11231" width="12.140625" style="6" customWidth="1"/>
    <col min="11232" max="11232" width="13.140625" style="6" customWidth="1"/>
    <col min="11233" max="11233" width="10.7109375" style="6" customWidth="1"/>
    <col min="11234" max="11235" width="10.85546875" style="6" customWidth="1"/>
    <col min="11236" max="11236" width="10.42578125" style="6" customWidth="1"/>
    <col min="11237" max="11237" width="12.42578125" style="6" customWidth="1"/>
    <col min="11238" max="11241" width="11.42578125" style="6" customWidth="1"/>
    <col min="11242" max="11243" width="9.140625" style="6" customWidth="1"/>
    <col min="11244" max="11244" width="9.140625" style="6"/>
    <col min="11245" max="11245" width="12.140625" style="6" customWidth="1"/>
    <col min="11246" max="11246" width="9.85546875" style="6" customWidth="1"/>
    <col min="11247" max="11479" width="9.140625" style="6"/>
    <col min="11480" max="11480" width="5.28515625" style="6" customWidth="1"/>
    <col min="11481" max="11481" width="28.5703125" style="6" customWidth="1"/>
    <col min="11482" max="11482" width="1.5703125" style="6" customWidth="1"/>
    <col min="11483" max="11483" width="0.28515625" style="6" customWidth="1"/>
    <col min="11484" max="11484" width="0.7109375" style="6" customWidth="1"/>
    <col min="11485" max="11485" width="11.85546875" style="6" customWidth="1"/>
    <col min="11486" max="11486" width="8.7109375" style="6" customWidth="1"/>
    <col min="11487" max="11487" width="12.140625" style="6" customWidth="1"/>
    <col min="11488" max="11488" width="13.140625" style="6" customWidth="1"/>
    <col min="11489" max="11489" width="10.7109375" style="6" customWidth="1"/>
    <col min="11490" max="11491" width="10.85546875" style="6" customWidth="1"/>
    <col min="11492" max="11492" width="10.42578125" style="6" customWidth="1"/>
    <col min="11493" max="11493" width="12.42578125" style="6" customWidth="1"/>
    <col min="11494" max="11497" width="11.42578125" style="6" customWidth="1"/>
    <col min="11498" max="11499" width="9.140625" style="6" customWidth="1"/>
    <col min="11500" max="11500" width="9.140625" style="6"/>
    <col min="11501" max="11501" width="12.140625" style="6" customWidth="1"/>
    <col min="11502" max="11502" width="9.85546875" style="6" customWidth="1"/>
    <col min="11503" max="11735" width="9.140625" style="6"/>
    <col min="11736" max="11736" width="5.28515625" style="6" customWidth="1"/>
    <col min="11737" max="11737" width="28.5703125" style="6" customWidth="1"/>
    <col min="11738" max="11738" width="1.5703125" style="6" customWidth="1"/>
    <col min="11739" max="11739" width="0.28515625" style="6" customWidth="1"/>
    <col min="11740" max="11740" width="0.7109375" style="6" customWidth="1"/>
    <col min="11741" max="11741" width="11.85546875" style="6" customWidth="1"/>
    <col min="11742" max="11742" width="8.7109375" style="6" customWidth="1"/>
    <col min="11743" max="11743" width="12.140625" style="6" customWidth="1"/>
    <col min="11744" max="11744" width="13.140625" style="6" customWidth="1"/>
    <col min="11745" max="11745" width="10.7109375" style="6" customWidth="1"/>
    <col min="11746" max="11747" width="10.85546875" style="6" customWidth="1"/>
    <col min="11748" max="11748" width="10.42578125" style="6" customWidth="1"/>
    <col min="11749" max="11749" width="12.42578125" style="6" customWidth="1"/>
    <col min="11750" max="11753" width="11.42578125" style="6" customWidth="1"/>
    <col min="11754" max="11755" width="9.140625" style="6" customWidth="1"/>
    <col min="11756" max="11756" width="9.140625" style="6"/>
    <col min="11757" max="11757" width="12.140625" style="6" customWidth="1"/>
    <col min="11758" max="11758" width="9.85546875" style="6" customWidth="1"/>
    <col min="11759" max="11991" width="9.140625" style="6"/>
    <col min="11992" max="11992" width="5.28515625" style="6" customWidth="1"/>
    <col min="11993" max="11993" width="28.5703125" style="6" customWidth="1"/>
    <col min="11994" max="11994" width="1.5703125" style="6" customWidth="1"/>
    <col min="11995" max="11995" width="0.28515625" style="6" customWidth="1"/>
    <col min="11996" max="11996" width="0.7109375" style="6" customWidth="1"/>
    <col min="11997" max="11997" width="11.85546875" style="6" customWidth="1"/>
    <col min="11998" max="11998" width="8.7109375" style="6" customWidth="1"/>
    <col min="11999" max="11999" width="12.140625" style="6" customWidth="1"/>
    <col min="12000" max="12000" width="13.140625" style="6" customWidth="1"/>
    <col min="12001" max="12001" width="10.7109375" style="6" customWidth="1"/>
    <col min="12002" max="12003" width="10.85546875" style="6" customWidth="1"/>
    <col min="12004" max="12004" width="10.42578125" style="6" customWidth="1"/>
    <col min="12005" max="12005" width="12.42578125" style="6" customWidth="1"/>
    <col min="12006" max="12009" width="11.42578125" style="6" customWidth="1"/>
    <col min="12010" max="12011" width="9.140625" style="6" customWidth="1"/>
    <col min="12012" max="12012" width="9.140625" style="6"/>
    <col min="12013" max="12013" width="12.140625" style="6" customWidth="1"/>
    <col min="12014" max="12014" width="9.85546875" style="6" customWidth="1"/>
    <col min="12015" max="12247" width="9.140625" style="6"/>
    <col min="12248" max="12248" width="5.28515625" style="6" customWidth="1"/>
    <col min="12249" max="12249" width="28.5703125" style="6" customWidth="1"/>
    <col min="12250" max="12250" width="1.5703125" style="6" customWidth="1"/>
    <col min="12251" max="12251" width="0.28515625" style="6" customWidth="1"/>
    <col min="12252" max="12252" width="0.7109375" style="6" customWidth="1"/>
    <col min="12253" max="12253" width="11.85546875" style="6" customWidth="1"/>
    <col min="12254" max="12254" width="8.7109375" style="6" customWidth="1"/>
    <col min="12255" max="12255" width="12.140625" style="6" customWidth="1"/>
    <col min="12256" max="12256" width="13.140625" style="6" customWidth="1"/>
    <col min="12257" max="12257" width="10.7109375" style="6" customWidth="1"/>
    <col min="12258" max="12259" width="10.85546875" style="6" customWidth="1"/>
    <col min="12260" max="12260" width="10.42578125" style="6" customWidth="1"/>
    <col min="12261" max="12261" width="12.42578125" style="6" customWidth="1"/>
    <col min="12262" max="12265" width="11.42578125" style="6" customWidth="1"/>
    <col min="12266" max="12267" width="9.140625" style="6" customWidth="1"/>
    <col min="12268" max="12268" width="9.140625" style="6"/>
    <col min="12269" max="12269" width="12.140625" style="6" customWidth="1"/>
    <col min="12270" max="12270" width="9.85546875" style="6" customWidth="1"/>
    <col min="12271" max="12503" width="9.140625" style="6"/>
    <col min="12504" max="12504" width="5.28515625" style="6" customWidth="1"/>
    <col min="12505" max="12505" width="28.5703125" style="6" customWidth="1"/>
    <col min="12506" max="12506" width="1.5703125" style="6" customWidth="1"/>
    <col min="12507" max="12507" width="0.28515625" style="6" customWidth="1"/>
    <col min="12508" max="12508" width="0.7109375" style="6" customWidth="1"/>
    <col min="12509" max="12509" width="11.85546875" style="6" customWidth="1"/>
    <col min="12510" max="12510" width="8.7109375" style="6" customWidth="1"/>
    <col min="12511" max="12511" width="12.140625" style="6" customWidth="1"/>
    <col min="12512" max="12512" width="13.140625" style="6" customWidth="1"/>
    <col min="12513" max="12513" width="10.7109375" style="6" customWidth="1"/>
    <col min="12514" max="12515" width="10.85546875" style="6" customWidth="1"/>
    <col min="12516" max="12516" width="10.42578125" style="6" customWidth="1"/>
    <col min="12517" max="12517" width="12.42578125" style="6" customWidth="1"/>
    <col min="12518" max="12521" width="11.42578125" style="6" customWidth="1"/>
    <col min="12522" max="12523" width="9.140625" style="6" customWidth="1"/>
    <col min="12524" max="12524" width="9.140625" style="6"/>
    <col min="12525" max="12525" width="12.140625" style="6" customWidth="1"/>
    <col min="12526" max="12526" width="9.85546875" style="6" customWidth="1"/>
    <col min="12527" max="12759" width="9.140625" style="6"/>
    <col min="12760" max="12760" width="5.28515625" style="6" customWidth="1"/>
    <col min="12761" max="12761" width="28.5703125" style="6" customWidth="1"/>
    <col min="12762" max="12762" width="1.5703125" style="6" customWidth="1"/>
    <col min="12763" max="12763" width="0.28515625" style="6" customWidth="1"/>
    <col min="12764" max="12764" width="0.7109375" style="6" customWidth="1"/>
    <col min="12765" max="12765" width="11.85546875" style="6" customWidth="1"/>
    <col min="12766" max="12766" width="8.7109375" style="6" customWidth="1"/>
    <col min="12767" max="12767" width="12.140625" style="6" customWidth="1"/>
    <col min="12768" max="12768" width="13.140625" style="6" customWidth="1"/>
    <col min="12769" max="12769" width="10.7109375" style="6" customWidth="1"/>
    <col min="12770" max="12771" width="10.85546875" style="6" customWidth="1"/>
    <col min="12772" max="12772" width="10.42578125" style="6" customWidth="1"/>
    <col min="12773" max="12773" width="12.42578125" style="6" customWidth="1"/>
    <col min="12774" max="12777" width="11.42578125" style="6" customWidth="1"/>
    <col min="12778" max="12779" width="9.140625" style="6" customWidth="1"/>
    <col min="12780" max="12780" width="9.140625" style="6"/>
    <col min="12781" max="12781" width="12.140625" style="6" customWidth="1"/>
    <col min="12782" max="12782" width="9.85546875" style="6" customWidth="1"/>
    <col min="12783" max="13015" width="9.140625" style="6"/>
    <col min="13016" max="13016" width="5.28515625" style="6" customWidth="1"/>
    <col min="13017" max="13017" width="28.5703125" style="6" customWidth="1"/>
    <col min="13018" max="13018" width="1.5703125" style="6" customWidth="1"/>
    <col min="13019" max="13019" width="0.28515625" style="6" customWidth="1"/>
    <col min="13020" max="13020" width="0.7109375" style="6" customWidth="1"/>
    <col min="13021" max="13021" width="11.85546875" style="6" customWidth="1"/>
    <col min="13022" max="13022" width="8.7109375" style="6" customWidth="1"/>
    <col min="13023" max="13023" width="12.140625" style="6" customWidth="1"/>
    <col min="13024" max="13024" width="13.140625" style="6" customWidth="1"/>
    <col min="13025" max="13025" width="10.7109375" style="6" customWidth="1"/>
    <col min="13026" max="13027" width="10.85546875" style="6" customWidth="1"/>
    <col min="13028" max="13028" width="10.42578125" style="6" customWidth="1"/>
    <col min="13029" max="13029" width="12.42578125" style="6" customWidth="1"/>
    <col min="13030" max="13033" width="11.42578125" style="6" customWidth="1"/>
    <col min="13034" max="13035" width="9.140625" style="6" customWidth="1"/>
    <col min="13036" max="13036" width="9.140625" style="6"/>
    <col min="13037" max="13037" width="12.140625" style="6" customWidth="1"/>
    <col min="13038" max="13038" width="9.85546875" style="6" customWidth="1"/>
    <col min="13039" max="13271" width="9.140625" style="6"/>
    <col min="13272" max="13272" width="5.28515625" style="6" customWidth="1"/>
    <col min="13273" max="13273" width="28.5703125" style="6" customWidth="1"/>
    <col min="13274" max="13274" width="1.5703125" style="6" customWidth="1"/>
    <col min="13275" max="13275" width="0.28515625" style="6" customWidth="1"/>
    <col min="13276" max="13276" width="0.7109375" style="6" customWidth="1"/>
    <col min="13277" max="13277" width="11.85546875" style="6" customWidth="1"/>
    <col min="13278" max="13278" width="8.7109375" style="6" customWidth="1"/>
    <col min="13279" max="13279" width="12.140625" style="6" customWidth="1"/>
    <col min="13280" max="13280" width="13.140625" style="6" customWidth="1"/>
    <col min="13281" max="13281" width="10.7109375" style="6" customWidth="1"/>
    <col min="13282" max="13283" width="10.85546875" style="6" customWidth="1"/>
    <col min="13284" max="13284" width="10.42578125" style="6" customWidth="1"/>
    <col min="13285" max="13285" width="12.42578125" style="6" customWidth="1"/>
    <col min="13286" max="13289" width="11.42578125" style="6" customWidth="1"/>
    <col min="13290" max="13291" width="9.140625" style="6" customWidth="1"/>
    <col min="13292" max="13292" width="9.140625" style="6"/>
    <col min="13293" max="13293" width="12.140625" style="6" customWidth="1"/>
    <col min="13294" max="13294" width="9.85546875" style="6" customWidth="1"/>
    <col min="13295" max="13527" width="9.140625" style="6"/>
    <col min="13528" max="13528" width="5.28515625" style="6" customWidth="1"/>
    <col min="13529" max="13529" width="28.5703125" style="6" customWidth="1"/>
    <col min="13530" max="13530" width="1.5703125" style="6" customWidth="1"/>
    <col min="13531" max="13531" width="0.28515625" style="6" customWidth="1"/>
    <col min="13532" max="13532" width="0.7109375" style="6" customWidth="1"/>
    <col min="13533" max="13533" width="11.85546875" style="6" customWidth="1"/>
    <col min="13534" max="13534" width="8.7109375" style="6" customWidth="1"/>
    <col min="13535" max="13535" width="12.140625" style="6" customWidth="1"/>
    <col min="13536" max="13536" width="13.140625" style="6" customWidth="1"/>
    <col min="13537" max="13537" width="10.7109375" style="6" customWidth="1"/>
    <col min="13538" max="13539" width="10.85546875" style="6" customWidth="1"/>
    <col min="13540" max="13540" width="10.42578125" style="6" customWidth="1"/>
    <col min="13541" max="13541" width="12.42578125" style="6" customWidth="1"/>
    <col min="13542" max="13545" width="11.42578125" style="6" customWidth="1"/>
    <col min="13546" max="13547" width="9.140625" style="6" customWidth="1"/>
    <col min="13548" max="13548" width="9.140625" style="6"/>
    <col min="13549" max="13549" width="12.140625" style="6" customWidth="1"/>
    <col min="13550" max="13550" width="9.85546875" style="6" customWidth="1"/>
    <col min="13551" max="13783" width="9.140625" style="6"/>
    <col min="13784" max="13784" width="5.28515625" style="6" customWidth="1"/>
    <col min="13785" max="13785" width="28.5703125" style="6" customWidth="1"/>
    <col min="13786" max="13786" width="1.5703125" style="6" customWidth="1"/>
    <col min="13787" max="13787" width="0.28515625" style="6" customWidth="1"/>
    <col min="13788" max="13788" width="0.7109375" style="6" customWidth="1"/>
    <col min="13789" max="13789" width="11.85546875" style="6" customWidth="1"/>
    <col min="13790" max="13790" width="8.7109375" style="6" customWidth="1"/>
    <col min="13791" max="13791" width="12.140625" style="6" customWidth="1"/>
    <col min="13792" max="13792" width="13.140625" style="6" customWidth="1"/>
    <col min="13793" max="13793" width="10.7109375" style="6" customWidth="1"/>
    <col min="13794" max="13795" width="10.85546875" style="6" customWidth="1"/>
    <col min="13796" max="13796" width="10.42578125" style="6" customWidth="1"/>
    <col min="13797" max="13797" width="12.42578125" style="6" customWidth="1"/>
    <col min="13798" max="13801" width="11.42578125" style="6" customWidth="1"/>
    <col min="13802" max="13803" width="9.140625" style="6" customWidth="1"/>
    <col min="13804" max="13804" width="9.140625" style="6"/>
    <col min="13805" max="13805" width="12.140625" style="6" customWidth="1"/>
    <col min="13806" max="13806" width="9.85546875" style="6" customWidth="1"/>
    <col min="13807" max="14039" width="9.140625" style="6"/>
    <col min="14040" max="14040" width="5.28515625" style="6" customWidth="1"/>
    <col min="14041" max="14041" width="28.5703125" style="6" customWidth="1"/>
    <col min="14042" max="14042" width="1.5703125" style="6" customWidth="1"/>
    <col min="14043" max="14043" width="0.28515625" style="6" customWidth="1"/>
    <col min="14044" max="14044" width="0.7109375" style="6" customWidth="1"/>
    <col min="14045" max="14045" width="11.85546875" style="6" customWidth="1"/>
    <col min="14046" max="14046" width="8.7109375" style="6" customWidth="1"/>
    <col min="14047" max="14047" width="12.140625" style="6" customWidth="1"/>
    <col min="14048" max="14048" width="13.140625" style="6" customWidth="1"/>
    <col min="14049" max="14049" width="10.7109375" style="6" customWidth="1"/>
    <col min="14050" max="14051" width="10.85546875" style="6" customWidth="1"/>
    <col min="14052" max="14052" width="10.42578125" style="6" customWidth="1"/>
    <col min="14053" max="14053" width="12.42578125" style="6" customWidth="1"/>
    <col min="14054" max="14057" width="11.42578125" style="6" customWidth="1"/>
    <col min="14058" max="14059" width="9.140625" style="6" customWidth="1"/>
    <col min="14060" max="14060" width="9.140625" style="6"/>
    <col min="14061" max="14061" width="12.140625" style="6" customWidth="1"/>
    <col min="14062" max="14062" width="9.85546875" style="6" customWidth="1"/>
    <col min="14063" max="14295" width="9.140625" style="6"/>
    <col min="14296" max="14296" width="5.28515625" style="6" customWidth="1"/>
    <col min="14297" max="14297" width="28.5703125" style="6" customWidth="1"/>
    <col min="14298" max="14298" width="1.5703125" style="6" customWidth="1"/>
    <col min="14299" max="14299" width="0.28515625" style="6" customWidth="1"/>
    <col min="14300" max="14300" width="0.7109375" style="6" customWidth="1"/>
    <col min="14301" max="14301" width="11.85546875" style="6" customWidth="1"/>
    <col min="14302" max="14302" width="8.7109375" style="6" customWidth="1"/>
    <col min="14303" max="14303" width="12.140625" style="6" customWidth="1"/>
    <col min="14304" max="14304" width="13.140625" style="6" customWidth="1"/>
    <col min="14305" max="14305" width="10.7109375" style="6" customWidth="1"/>
    <col min="14306" max="14307" width="10.85546875" style="6" customWidth="1"/>
    <col min="14308" max="14308" width="10.42578125" style="6" customWidth="1"/>
    <col min="14309" max="14309" width="12.42578125" style="6" customWidth="1"/>
    <col min="14310" max="14313" width="11.42578125" style="6" customWidth="1"/>
    <col min="14314" max="14315" width="9.140625" style="6" customWidth="1"/>
    <col min="14316" max="14316" width="9.140625" style="6"/>
    <col min="14317" max="14317" width="12.140625" style="6" customWidth="1"/>
    <col min="14318" max="14318" width="9.85546875" style="6" customWidth="1"/>
    <col min="14319" max="14551" width="9.140625" style="6"/>
    <col min="14552" max="14552" width="5.28515625" style="6" customWidth="1"/>
    <col min="14553" max="14553" width="28.5703125" style="6" customWidth="1"/>
    <col min="14554" max="14554" width="1.5703125" style="6" customWidth="1"/>
    <col min="14555" max="14555" width="0.28515625" style="6" customWidth="1"/>
    <col min="14556" max="14556" width="0.7109375" style="6" customWidth="1"/>
    <col min="14557" max="14557" width="11.85546875" style="6" customWidth="1"/>
    <col min="14558" max="14558" width="8.7109375" style="6" customWidth="1"/>
    <col min="14559" max="14559" width="12.140625" style="6" customWidth="1"/>
    <col min="14560" max="14560" width="13.140625" style="6" customWidth="1"/>
    <col min="14561" max="14561" width="10.7109375" style="6" customWidth="1"/>
    <col min="14562" max="14563" width="10.85546875" style="6" customWidth="1"/>
    <col min="14564" max="14564" width="10.42578125" style="6" customWidth="1"/>
    <col min="14565" max="14565" width="12.42578125" style="6" customWidth="1"/>
    <col min="14566" max="14569" width="11.42578125" style="6" customWidth="1"/>
    <col min="14570" max="14571" width="9.140625" style="6" customWidth="1"/>
    <col min="14572" max="14572" width="9.140625" style="6"/>
    <col min="14573" max="14573" width="12.140625" style="6" customWidth="1"/>
    <col min="14574" max="14574" width="9.85546875" style="6" customWidth="1"/>
    <col min="14575" max="14807" width="9.140625" style="6"/>
    <col min="14808" max="14808" width="5.28515625" style="6" customWidth="1"/>
    <col min="14809" max="14809" width="28.5703125" style="6" customWidth="1"/>
    <col min="14810" max="14810" width="1.5703125" style="6" customWidth="1"/>
    <col min="14811" max="14811" width="0.28515625" style="6" customWidth="1"/>
    <col min="14812" max="14812" width="0.7109375" style="6" customWidth="1"/>
    <col min="14813" max="14813" width="11.85546875" style="6" customWidth="1"/>
    <col min="14814" max="14814" width="8.7109375" style="6" customWidth="1"/>
    <col min="14815" max="14815" width="12.140625" style="6" customWidth="1"/>
    <col min="14816" max="14816" width="13.140625" style="6" customWidth="1"/>
    <col min="14817" max="14817" width="10.7109375" style="6" customWidth="1"/>
    <col min="14818" max="14819" width="10.85546875" style="6" customWidth="1"/>
    <col min="14820" max="14820" width="10.42578125" style="6" customWidth="1"/>
    <col min="14821" max="14821" width="12.42578125" style="6" customWidth="1"/>
    <col min="14822" max="14825" width="11.42578125" style="6" customWidth="1"/>
    <col min="14826" max="14827" width="9.140625" style="6" customWidth="1"/>
    <col min="14828" max="14828" width="9.140625" style="6"/>
    <col min="14829" max="14829" width="12.140625" style="6" customWidth="1"/>
    <col min="14830" max="14830" width="9.85546875" style="6" customWidth="1"/>
    <col min="14831" max="15063" width="9.140625" style="6"/>
    <col min="15064" max="15064" width="5.28515625" style="6" customWidth="1"/>
    <col min="15065" max="15065" width="28.5703125" style="6" customWidth="1"/>
    <col min="15066" max="15066" width="1.5703125" style="6" customWidth="1"/>
    <col min="15067" max="15067" width="0.28515625" style="6" customWidth="1"/>
    <col min="15068" max="15068" width="0.7109375" style="6" customWidth="1"/>
    <col min="15069" max="15069" width="11.85546875" style="6" customWidth="1"/>
    <col min="15070" max="15070" width="8.7109375" style="6" customWidth="1"/>
    <col min="15071" max="15071" width="12.140625" style="6" customWidth="1"/>
    <col min="15072" max="15072" width="13.140625" style="6" customWidth="1"/>
    <col min="15073" max="15073" width="10.7109375" style="6" customWidth="1"/>
    <col min="15074" max="15075" width="10.85546875" style="6" customWidth="1"/>
    <col min="15076" max="15076" width="10.42578125" style="6" customWidth="1"/>
    <col min="15077" max="15077" width="12.42578125" style="6" customWidth="1"/>
    <col min="15078" max="15081" width="11.42578125" style="6" customWidth="1"/>
    <col min="15082" max="15083" width="9.140625" style="6" customWidth="1"/>
    <col min="15084" max="15084" width="9.140625" style="6"/>
    <col min="15085" max="15085" width="12.140625" style="6" customWidth="1"/>
    <col min="15086" max="15086" width="9.85546875" style="6" customWidth="1"/>
    <col min="15087" max="15319" width="9.140625" style="6"/>
    <col min="15320" max="15320" width="5.28515625" style="6" customWidth="1"/>
    <col min="15321" max="15321" width="28.5703125" style="6" customWidth="1"/>
    <col min="15322" max="15322" width="1.5703125" style="6" customWidth="1"/>
    <col min="15323" max="15323" width="0.28515625" style="6" customWidth="1"/>
    <col min="15324" max="15324" width="0.7109375" style="6" customWidth="1"/>
    <col min="15325" max="15325" width="11.85546875" style="6" customWidth="1"/>
    <col min="15326" max="15326" width="8.7109375" style="6" customWidth="1"/>
    <col min="15327" max="15327" width="12.140625" style="6" customWidth="1"/>
    <col min="15328" max="15328" width="13.140625" style="6" customWidth="1"/>
    <col min="15329" max="15329" width="10.7109375" style="6" customWidth="1"/>
    <col min="15330" max="15331" width="10.85546875" style="6" customWidth="1"/>
    <col min="15332" max="15332" width="10.42578125" style="6" customWidth="1"/>
    <col min="15333" max="15333" width="12.42578125" style="6" customWidth="1"/>
    <col min="15334" max="15337" width="11.42578125" style="6" customWidth="1"/>
    <col min="15338" max="15339" width="9.140625" style="6" customWidth="1"/>
    <col min="15340" max="15340" width="9.140625" style="6"/>
    <col min="15341" max="15341" width="12.140625" style="6" customWidth="1"/>
    <col min="15342" max="15342" width="9.85546875" style="6" customWidth="1"/>
    <col min="15343" max="15575" width="9.140625" style="6"/>
    <col min="15576" max="15576" width="5.28515625" style="6" customWidth="1"/>
    <col min="15577" max="15577" width="28.5703125" style="6" customWidth="1"/>
    <col min="15578" max="15578" width="1.5703125" style="6" customWidth="1"/>
    <col min="15579" max="15579" width="0.28515625" style="6" customWidth="1"/>
    <col min="15580" max="15580" width="0.7109375" style="6" customWidth="1"/>
    <col min="15581" max="15581" width="11.85546875" style="6" customWidth="1"/>
    <col min="15582" max="15582" width="8.7109375" style="6" customWidth="1"/>
    <col min="15583" max="15583" width="12.140625" style="6" customWidth="1"/>
    <col min="15584" max="15584" width="13.140625" style="6" customWidth="1"/>
    <col min="15585" max="15585" width="10.7109375" style="6" customWidth="1"/>
    <col min="15586" max="15587" width="10.85546875" style="6" customWidth="1"/>
    <col min="15588" max="15588" width="10.42578125" style="6" customWidth="1"/>
    <col min="15589" max="15589" width="12.42578125" style="6" customWidth="1"/>
    <col min="15590" max="15593" width="11.42578125" style="6" customWidth="1"/>
    <col min="15594" max="15595" width="9.140625" style="6" customWidth="1"/>
    <col min="15596" max="15596" width="9.140625" style="6"/>
    <col min="15597" max="15597" width="12.140625" style="6" customWidth="1"/>
    <col min="15598" max="15598" width="9.85546875" style="6" customWidth="1"/>
    <col min="15599" max="15831" width="9.140625" style="6"/>
    <col min="15832" max="15832" width="5.28515625" style="6" customWidth="1"/>
    <col min="15833" max="15833" width="28.5703125" style="6" customWidth="1"/>
    <col min="15834" max="15834" width="1.5703125" style="6" customWidth="1"/>
    <col min="15835" max="15835" width="0.28515625" style="6" customWidth="1"/>
    <col min="15836" max="15836" width="0.7109375" style="6" customWidth="1"/>
    <col min="15837" max="15837" width="11.85546875" style="6" customWidth="1"/>
    <col min="15838" max="15838" width="8.7109375" style="6" customWidth="1"/>
    <col min="15839" max="15839" width="12.140625" style="6" customWidth="1"/>
    <col min="15840" max="15840" width="13.140625" style="6" customWidth="1"/>
    <col min="15841" max="15841" width="10.7109375" style="6" customWidth="1"/>
    <col min="15842" max="15843" width="10.85546875" style="6" customWidth="1"/>
    <col min="15844" max="15844" width="10.42578125" style="6" customWidth="1"/>
    <col min="15845" max="15845" width="12.42578125" style="6" customWidth="1"/>
    <col min="15846" max="15849" width="11.42578125" style="6" customWidth="1"/>
    <col min="15850" max="15851" width="9.140625" style="6" customWidth="1"/>
    <col min="15852" max="15852" width="9.140625" style="6"/>
    <col min="15853" max="15853" width="12.140625" style="6" customWidth="1"/>
    <col min="15854" max="15854" width="9.85546875" style="6" customWidth="1"/>
    <col min="15855" max="16087" width="9.140625" style="6"/>
    <col min="16088" max="16088" width="5.28515625" style="6" customWidth="1"/>
    <col min="16089" max="16089" width="28.5703125" style="6" customWidth="1"/>
    <col min="16090" max="16090" width="1.5703125" style="6" customWidth="1"/>
    <col min="16091" max="16091" width="0.28515625" style="6" customWidth="1"/>
    <col min="16092" max="16092" width="0.7109375" style="6" customWidth="1"/>
    <col min="16093" max="16093" width="11.85546875" style="6" customWidth="1"/>
    <col min="16094" max="16094" width="8.7109375" style="6" customWidth="1"/>
    <col min="16095" max="16095" width="12.140625" style="6" customWidth="1"/>
    <col min="16096" max="16096" width="13.140625" style="6" customWidth="1"/>
    <col min="16097" max="16097" width="10.7109375" style="6" customWidth="1"/>
    <col min="16098" max="16099" width="10.85546875" style="6" customWidth="1"/>
    <col min="16100" max="16100" width="10.42578125" style="6" customWidth="1"/>
    <col min="16101" max="16101" width="12.42578125" style="6" customWidth="1"/>
    <col min="16102" max="16105" width="11.42578125" style="6" customWidth="1"/>
    <col min="16106" max="16107" width="9.140625" style="6" customWidth="1"/>
    <col min="16108" max="16108" width="9.140625" style="6"/>
    <col min="16109" max="16109" width="12.140625" style="6" customWidth="1"/>
    <col min="16110" max="16110" width="9.85546875" style="6" customWidth="1"/>
    <col min="16111" max="16384" width="9.140625" style="6"/>
  </cols>
  <sheetData>
    <row r="1" spans="1:67" ht="12.75" customHeight="1" x14ac:dyDescent="0.2">
      <c r="A1" s="2"/>
      <c r="B1" s="2"/>
      <c r="C1" s="2"/>
      <c r="D1" s="2"/>
      <c r="E1" s="2"/>
      <c r="F1" s="2"/>
      <c r="G1" s="3"/>
      <c r="H1" s="3"/>
      <c r="I1" s="4"/>
      <c r="J1" s="4"/>
      <c r="K1" s="5"/>
      <c r="L1" s="5"/>
      <c r="M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67" ht="17.25" customHeight="1" x14ac:dyDescent="0.3">
      <c r="A2" s="7"/>
      <c r="B2" s="8" t="s">
        <v>0</v>
      </c>
      <c r="C2" s="9"/>
      <c r="D2" s="7"/>
      <c r="E2" s="7"/>
      <c r="F2" s="7"/>
      <c r="G2" s="7"/>
      <c r="H2" s="7"/>
      <c r="I2" s="9"/>
      <c r="J2" s="9"/>
      <c r="K2" s="9"/>
      <c r="L2" s="9"/>
      <c r="M2" s="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67" ht="17.25" customHeight="1" x14ac:dyDescent="0.3">
      <c r="A3" s="7"/>
      <c r="B3" s="8"/>
      <c r="C3" s="9"/>
      <c r="D3" s="7"/>
      <c r="E3" s="7"/>
      <c r="F3" s="7"/>
      <c r="G3" s="7"/>
      <c r="H3" s="7"/>
      <c r="I3" s="9"/>
      <c r="J3" s="9"/>
      <c r="K3" s="9"/>
      <c r="L3" s="9"/>
      <c r="M3" s="9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7" ht="12.75" customHeight="1" x14ac:dyDescent="0.2">
      <c r="A4" s="1"/>
      <c r="B4" s="10"/>
      <c r="C4" s="12"/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67" ht="12.75" customHeight="1" x14ac:dyDescent="0.2">
      <c r="A5" s="14" t="s">
        <v>11</v>
      </c>
      <c r="B5" s="14" t="s">
        <v>12</v>
      </c>
      <c r="C5" s="12"/>
      <c r="D5" s="5"/>
      <c r="E5" s="5"/>
      <c r="F5" s="5"/>
      <c r="G5" s="5"/>
      <c r="H5" s="5"/>
      <c r="I5" s="5"/>
      <c r="J5" s="5"/>
      <c r="K5" s="5"/>
      <c r="L5" s="5"/>
      <c r="M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ht="12.75" customHeight="1" x14ac:dyDescent="0.2">
      <c r="C6" s="12"/>
      <c r="H6" s="155"/>
      <c r="I6" s="155"/>
      <c r="J6" s="155" t="s">
        <v>150</v>
      </c>
      <c r="K6" s="155" t="s">
        <v>150</v>
      </c>
      <c r="L6" s="155" t="s">
        <v>150</v>
      </c>
      <c r="M6" s="155" t="s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12.75" customHeight="1" x14ac:dyDescent="0.2">
      <c r="A7" s="15" t="s">
        <v>13</v>
      </c>
      <c r="B7" s="15"/>
      <c r="C7" s="12"/>
      <c r="D7" s="16"/>
      <c r="E7" s="16"/>
      <c r="F7" s="16"/>
      <c r="G7" s="16"/>
      <c r="H7" s="16"/>
      <c r="I7" s="16"/>
      <c r="J7" s="16"/>
      <c r="K7" s="16"/>
      <c r="L7" s="16"/>
      <c r="M7" s="16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67" ht="12.75" customHeight="1" x14ac:dyDescent="0.2">
      <c r="A8" s="17">
        <v>501</v>
      </c>
      <c r="B8" s="18" t="s">
        <v>14</v>
      </c>
      <c r="C8" s="12"/>
      <c r="D8" s="19">
        <v>47.27</v>
      </c>
      <c r="E8" s="19">
        <v>49.09</v>
      </c>
      <c r="F8" s="19">
        <v>50.91</v>
      </c>
      <c r="G8" s="19">
        <v>52.73</v>
      </c>
      <c r="H8" s="19">
        <v>54.55</v>
      </c>
      <c r="I8" s="19">
        <v>56.14</v>
      </c>
      <c r="J8" s="19">
        <v>61.77</v>
      </c>
      <c r="K8" s="19">
        <v>67.45</v>
      </c>
      <c r="L8" s="19">
        <v>68.5</v>
      </c>
      <c r="M8" s="19">
        <v>69.5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ht="12.75" customHeight="1" x14ac:dyDescent="0.2">
      <c r="A9" s="17">
        <v>502</v>
      </c>
      <c r="B9" s="18" t="s">
        <v>15</v>
      </c>
      <c r="C9" s="12"/>
      <c r="D9" s="19">
        <v>102.73</v>
      </c>
      <c r="E9" s="19">
        <v>105.45</v>
      </c>
      <c r="F9" s="19">
        <v>109.09</v>
      </c>
      <c r="G9" s="19">
        <v>112.73</v>
      </c>
      <c r="H9" s="19">
        <v>117.27</v>
      </c>
      <c r="I9" s="19">
        <v>120.73</v>
      </c>
      <c r="J9" s="19">
        <v>108.64</v>
      </c>
      <c r="K9" s="19">
        <v>97.82</v>
      </c>
      <c r="L9" s="19">
        <v>88</v>
      </c>
      <c r="M9" s="19">
        <v>88.09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ht="12.75" customHeight="1" x14ac:dyDescent="0.2">
      <c r="A10" s="15" t="s">
        <v>16</v>
      </c>
      <c r="B10" s="15"/>
      <c r="C10" s="12"/>
      <c r="D10" s="20"/>
      <c r="E10" s="20"/>
      <c r="F10" s="20"/>
      <c r="G10" s="20"/>
      <c r="H10" s="20"/>
      <c r="I10" s="20"/>
      <c r="J10" s="20"/>
      <c r="K10" s="20"/>
      <c r="L10" s="20"/>
      <c r="M10" s="20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ht="12.75" customHeight="1" x14ac:dyDescent="0.2">
      <c r="A11" s="17">
        <v>503</v>
      </c>
      <c r="B11" s="18" t="s">
        <v>17</v>
      </c>
      <c r="C11" s="12"/>
      <c r="D11" s="19">
        <v>42.73</v>
      </c>
      <c r="E11" s="19">
        <v>43.64</v>
      </c>
      <c r="F11" s="19">
        <v>44.55</v>
      </c>
      <c r="G11" s="19">
        <v>46.36</v>
      </c>
      <c r="H11" s="19">
        <v>48.18</v>
      </c>
      <c r="I11" s="19">
        <v>49.59</v>
      </c>
      <c r="J11" s="19">
        <v>54.55</v>
      </c>
      <c r="K11" s="19">
        <v>60</v>
      </c>
      <c r="L11" s="19">
        <v>66</v>
      </c>
      <c r="M11" s="19">
        <v>69.5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ht="12.75" customHeight="1" x14ac:dyDescent="0.2">
      <c r="A12" s="17">
        <v>505</v>
      </c>
      <c r="B12" s="18" t="s">
        <v>18</v>
      </c>
      <c r="C12" s="12"/>
      <c r="D12" s="19">
        <v>79.09</v>
      </c>
      <c r="E12" s="19">
        <v>81.819999999999993</v>
      </c>
      <c r="F12" s="19">
        <v>84.55</v>
      </c>
      <c r="G12" s="19">
        <v>87.27</v>
      </c>
      <c r="H12" s="19">
        <v>90.91</v>
      </c>
      <c r="I12" s="19">
        <v>93.55</v>
      </c>
      <c r="J12" s="19">
        <v>105.27</v>
      </c>
      <c r="K12" s="19">
        <v>118.36</v>
      </c>
      <c r="L12" s="19">
        <v>133.18</v>
      </c>
      <c r="M12" s="19">
        <v>139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spans="1:67" ht="12.75" customHeight="1" x14ac:dyDescent="0.2">
      <c r="A13" s="15" t="s">
        <v>19</v>
      </c>
      <c r="B13" s="15"/>
      <c r="C13" s="12"/>
      <c r="D13" s="20"/>
      <c r="E13" s="20"/>
      <c r="F13" s="20"/>
      <c r="G13" s="20"/>
      <c r="H13" s="20"/>
      <c r="I13" s="20"/>
      <c r="J13" s="20"/>
      <c r="K13" s="20"/>
      <c r="L13" s="20"/>
      <c r="M13" s="2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spans="1:67" ht="12.75" customHeight="1" x14ac:dyDescent="0.2">
      <c r="A14" s="17">
        <v>507</v>
      </c>
      <c r="B14" s="18" t="s">
        <v>20</v>
      </c>
      <c r="C14" s="12"/>
      <c r="D14" s="19">
        <v>147.27000000000001</v>
      </c>
      <c r="E14" s="19">
        <v>152.72999999999999</v>
      </c>
      <c r="F14" s="19">
        <v>153.63999999999999</v>
      </c>
      <c r="G14" s="19">
        <v>63</v>
      </c>
      <c r="H14" s="19">
        <v>64.64</v>
      </c>
      <c r="I14" s="19">
        <v>66.55</v>
      </c>
      <c r="J14" s="19">
        <v>83.18</v>
      </c>
      <c r="K14" s="19">
        <v>104</v>
      </c>
      <c r="L14" s="19">
        <v>130</v>
      </c>
      <c r="M14" s="19">
        <v>139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spans="1:67" ht="12.75" customHeight="1" x14ac:dyDescent="0.2">
      <c r="A15" s="17">
        <v>509</v>
      </c>
      <c r="B15" s="18" t="s">
        <v>21</v>
      </c>
      <c r="C15" s="12"/>
      <c r="D15" s="19">
        <v>147.27000000000001</v>
      </c>
      <c r="E15" s="19">
        <v>152.72999999999999</v>
      </c>
      <c r="F15" s="19">
        <v>153.63999999999999</v>
      </c>
      <c r="G15" s="19">
        <v>63</v>
      </c>
      <c r="H15" s="19">
        <v>64.64</v>
      </c>
      <c r="I15" s="19">
        <v>66.55</v>
      </c>
      <c r="J15" s="19">
        <v>99.82</v>
      </c>
      <c r="K15" s="19">
        <v>149.72999999999999</v>
      </c>
      <c r="L15" s="19">
        <v>224.64</v>
      </c>
      <c r="M15" s="19">
        <v>278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67" ht="12.75" customHeight="1" x14ac:dyDescent="0.2">
      <c r="A16" s="15" t="s">
        <v>22</v>
      </c>
      <c r="B16" s="15"/>
      <c r="C16" s="12"/>
      <c r="D16" s="19"/>
      <c r="E16" s="19"/>
      <c r="F16" s="19"/>
      <c r="G16" s="19"/>
      <c r="H16" s="19"/>
      <c r="I16" s="19"/>
      <c r="J16" s="19"/>
      <c r="K16" s="19"/>
      <c r="L16" s="19"/>
      <c r="M16" s="19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ht="12.75" customHeight="1" x14ac:dyDescent="0.2">
      <c r="A17" s="17">
        <v>504</v>
      </c>
      <c r="B17" s="18" t="s">
        <v>23</v>
      </c>
      <c r="C17" s="12"/>
      <c r="D17" s="19">
        <v>59.09</v>
      </c>
      <c r="E17" s="19">
        <v>60.91</v>
      </c>
      <c r="F17" s="19">
        <v>61.82</v>
      </c>
      <c r="G17" s="19">
        <v>65.45</v>
      </c>
      <c r="H17" s="19">
        <v>67.27</v>
      </c>
      <c r="I17" s="19">
        <v>69.23</v>
      </c>
      <c r="J17" s="19">
        <v>103.82</v>
      </c>
      <c r="K17" s="19">
        <v>155.72999999999999</v>
      </c>
      <c r="L17" s="19">
        <v>233.64</v>
      </c>
      <c r="M17" s="19">
        <v>278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1:67" ht="12.75" customHeight="1" x14ac:dyDescent="0.2">
      <c r="A18" s="17">
        <v>510</v>
      </c>
      <c r="B18" s="18" t="s">
        <v>24</v>
      </c>
      <c r="C18" s="12"/>
      <c r="D18" s="19"/>
      <c r="E18" s="19"/>
      <c r="F18" s="19"/>
      <c r="G18" s="19"/>
      <c r="H18" s="19"/>
      <c r="I18" s="19">
        <v>350</v>
      </c>
      <c r="J18" s="19">
        <v>315</v>
      </c>
      <c r="K18" s="19">
        <v>283.55</v>
      </c>
      <c r="L18" s="19">
        <v>273.91000000000003</v>
      </c>
      <c r="M18" s="19">
        <v>278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spans="1:67" ht="12.75" customHeight="1" x14ac:dyDescent="0.2">
      <c r="A19" s="15" t="s">
        <v>25</v>
      </c>
      <c r="B19" s="15"/>
      <c r="C19" s="12"/>
      <c r="D19" s="19"/>
      <c r="E19" s="19"/>
      <c r="F19" s="19"/>
      <c r="G19" s="19"/>
      <c r="H19" s="19"/>
      <c r="I19" s="19"/>
      <c r="J19" s="19"/>
      <c r="K19" s="19"/>
      <c r="L19" s="19"/>
      <c r="M19" s="19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spans="1:67" ht="12.75" customHeight="1" x14ac:dyDescent="0.2">
      <c r="A20" s="17">
        <v>506</v>
      </c>
      <c r="B20" s="18" t="s">
        <v>26</v>
      </c>
      <c r="C20" s="12"/>
      <c r="D20" s="19">
        <v>30.91</v>
      </c>
      <c r="E20" s="19">
        <v>31.82</v>
      </c>
      <c r="F20" s="19">
        <v>31.82</v>
      </c>
      <c r="G20" s="19">
        <v>33.64</v>
      </c>
      <c r="H20" s="19">
        <v>34.549999999999997</v>
      </c>
      <c r="I20" s="19">
        <v>35.549999999999997</v>
      </c>
      <c r="J20" s="19">
        <v>35.950000000000003</v>
      </c>
      <c r="K20" s="19">
        <v>36.5</v>
      </c>
      <c r="L20" s="19">
        <v>37.049999999999997</v>
      </c>
      <c r="M20" s="19">
        <v>37.590000000000003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spans="1:67" ht="12.75" customHeight="1" x14ac:dyDescent="0.2">
      <c r="A21" s="15" t="s">
        <v>27</v>
      </c>
      <c r="B21" s="15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spans="1:67" ht="12.75" customHeight="1" x14ac:dyDescent="0.2">
      <c r="A22" s="17">
        <v>520</v>
      </c>
      <c r="B22" s="18" t="s">
        <v>28</v>
      </c>
      <c r="C22" s="12"/>
      <c r="D22" s="19">
        <v>340</v>
      </c>
      <c r="E22" s="19">
        <v>350</v>
      </c>
      <c r="F22" s="19">
        <v>360.91</v>
      </c>
      <c r="G22" s="19">
        <v>372.73</v>
      </c>
      <c r="H22" s="19">
        <v>387.27</v>
      </c>
      <c r="I22" s="19">
        <v>398.64</v>
      </c>
      <c r="J22" s="19">
        <v>448.45</v>
      </c>
      <c r="K22" s="19">
        <v>504.55</v>
      </c>
      <c r="L22" s="19">
        <v>567.27</v>
      </c>
      <c r="M22" s="19">
        <v>624.54999999999995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spans="1:67" ht="12.75" customHeight="1" x14ac:dyDescent="0.2">
      <c r="A23" s="17">
        <v>522</v>
      </c>
      <c r="B23" s="18" t="s">
        <v>29</v>
      </c>
      <c r="C23" s="12"/>
      <c r="D23" s="19">
        <v>598.17999999999995</v>
      </c>
      <c r="E23" s="19">
        <v>616.36</v>
      </c>
      <c r="F23" s="19">
        <v>635.45000000000005</v>
      </c>
      <c r="G23" s="19">
        <v>657.27</v>
      </c>
      <c r="H23" s="19">
        <v>683.64</v>
      </c>
      <c r="I23" s="19">
        <v>703.64</v>
      </c>
      <c r="J23" s="19">
        <v>844.55</v>
      </c>
      <c r="K23" s="19">
        <v>1013.64</v>
      </c>
      <c r="L23" s="19">
        <v>1215.45</v>
      </c>
      <c r="M23" s="19">
        <v>1363.64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spans="1:67" ht="12.75" customHeight="1" x14ac:dyDescent="0.2">
      <c r="A24" s="15" t="s">
        <v>30</v>
      </c>
      <c r="B24" s="15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spans="1:67" s="5" customFormat="1" ht="12.75" customHeight="1" x14ac:dyDescent="0.2">
      <c r="A25" s="17">
        <v>523</v>
      </c>
      <c r="B25" s="18" t="s">
        <v>31</v>
      </c>
      <c r="C25" s="12"/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/>
      <c r="K25" s="19"/>
      <c r="L25" s="19"/>
      <c r="M25" s="19"/>
    </row>
    <row r="26" spans="1:67" s="5" customFormat="1" ht="12.75" customHeight="1" x14ac:dyDescent="0.2">
      <c r="A26" s="17">
        <v>524</v>
      </c>
      <c r="B26" s="18" t="s">
        <v>32</v>
      </c>
      <c r="C26" s="12"/>
      <c r="D26" s="19"/>
      <c r="E26" s="19"/>
      <c r="F26" s="19"/>
      <c r="G26" s="19"/>
      <c r="H26" s="19"/>
      <c r="I26" s="19">
        <v>446</v>
      </c>
      <c r="J26" s="19">
        <v>490.91</v>
      </c>
      <c r="K26" s="19">
        <v>540</v>
      </c>
      <c r="L26" s="19">
        <v>593.64</v>
      </c>
      <c r="M26" s="19">
        <v>624.54999999999995</v>
      </c>
    </row>
    <row r="27" spans="1:67" s="5" customFormat="1" ht="12.75" customHeight="1" x14ac:dyDescent="0.2">
      <c r="A27" s="17">
        <v>525</v>
      </c>
      <c r="B27" s="18" t="s">
        <v>33</v>
      </c>
      <c r="C27" s="12"/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</row>
    <row r="28" spans="1:67" s="5" customFormat="1" ht="12.75" customHeight="1" x14ac:dyDescent="0.2">
      <c r="A28" s="17">
        <v>526</v>
      </c>
      <c r="B28" s="18" t="s">
        <v>34</v>
      </c>
      <c r="C28" s="12"/>
      <c r="D28" s="19">
        <v>244.55</v>
      </c>
      <c r="E28" s="19">
        <v>251.82</v>
      </c>
      <c r="F28" s="19">
        <v>260</v>
      </c>
      <c r="G28" s="19">
        <v>269.08999999999997</v>
      </c>
      <c r="H28" s="19">
        <v>280</v>
      </c>
      <c r="I28" s="19">
        <v>288.18</v>
      </c>
      <c r="J28" s="19">
        <v>403.45</v>
      </c>
      <c r="K28" s="19">
        <v>564.54999999999995</v>
      </c>
      <c r="L28" s="19">
        <v>790.91</v>
      </c>
      <c r="M28" s="19">
        <v>820</v>
      </c>
    </row>
    <row r="29" spans="1:67" s="5" customFormat="1" ht="12.75" customHeight="1" x14ac:dyDescent="0.2">
      <c r="A29" s="17">
        <v>527</v>
      </c>
      <c r="B29" s="18" t="s">
        <v>35</v>
      </c>
      <c r="C29" s="12"/>
      <c r="D29" s="19">
        <v>589.09</v>
      </c>
      <c r="E29" s="19">
        <v>606.36</v>
      </c>
      <c r="F29" s="19">
        <v>625.45000000000005</v>
      </c>
      <c r="G29" s="19">
        <v>646.36</v>
      </c>
      <c r="H29" s="19">
        <v>671.82</v>
      </c>
      <c r="I29" s="19">
        <v>691.82</v>
      </c>
      <c r="J29" s="19">
        <v>830</v>
      </c>
      <c r="K29" s="19">
        <v>996.36</v>
      </c>
      <c r="L29" s="19">
        <v>1195.45</v>
      </c>
      <c r="M29" s="19">
        <v>1363.64</v>
      </c>
    </row>
    <row r="30" spans="1:67" s="5" customFormat="1" ht="12.75" customHeight="1" x14ac:dyDescent="0.2">
      <c r="A30" s="17">
        <v>528</v>
      </c>
      <c r="B30" s="18" t="s">
        <v>36</v>
      </c>
      <c r="C30" s="12"/>
      <c r="D30" s="19">
        <v>589.09</v>
      </c>
      <c r="E30" s="19">
        <v>606.36</v>
      </c>
      <c r="F30" s="19">
        <v>625.45000000000005</v>
      </c>
      <c r="G30" s="19">
        <v>646.36</v>
      </c>
      <c r="H30" s="19">
        <v>671.82</v>
      </c>
      <c r="I30" s="19">
        <v>691.82</v>
      </c>
      <c r="J30" s="19">
        <v>830</v>
      </c>
      <c r="K30" s="19">
        <v>996.36</v>
      </c>
      <c r="L30" s="19">
        <v>1195.45</v>
      </c>
      <c r="M30" s="19">
        <v>1363.64</v>
      </c>
    </row>
    <row r="31" spans="1:67" s="5" customFormat="1" ht="12.75" customHeight="1" x14ac:dyDescent="0.2">
      <c r="A31" s="15" t="s">
        <v>37</v>
      </c>
      <c r="B31" s="15"/>
      <c r="C31" s="12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67" s="5" customFormat="1" ht="12.75" customHeight="1" x14ac:dyDescent="0.2">
      <c r="A32" s="17">
        <v>541</v>
      </c>
      <c r="B32" s="18" t="s">
        <v>38</v>
      </c>
      <c r="C32" s="12"/>
      <c r="D32" s="19">
        <v>244.55</v>
      </c>
      <c r="E32" s="19">
        <v>251.82</v>
      </c>
      <c r="F32" s="19">
        <v>260</v>
      </c>
      <c r="G32" s="19">
        <v>269.08999999999997</v>
      </c>
      <c r="H32" s="19">
        <v>280</v>
      </c>
      <c r="I32" s="19">
        <v>288.18</v>
      </c>
      <c r="J32" s="19">
        <v>374.64</v>
      </c>
      <c r="K32" s="19">
        <v>487.27</v>
      </c>
      <c r="L32" s="19">
        <v>632.73</v>
      </c>
      <c r="M32" s="19">
        <v>782.73</v>
      </c>
    </row>
    <row r="33" spans="1:13" s="5" customFormat="1" ht="12.75" customHeight="1" x14ac:dyDescent="0.2">
      <c r="A33" s="17">
        <v>542</v>
      </c>
      <c r="B33" s="18" t="s">
        <v>39</v>
      </c>
      <c r="C33" s="12"/>
      <c r="D33" s="19">
        <v>489.1</v>
      </c>
      <c r="E33" s="19">
        <v>503.64</v>
      </c>
      <c r="F33" s="19">
        <v>520</v>
      </c>
      <c r="G33" s="19">
        <v>538.17999999999995</v>
      </c>
      <c r="H33" s="19">
        <v>560</v>
      </c>
      <c r="I33" s="19">
        <v>576.36</v>
      </c>
      <c r="J33" s="19">
        <v>749.09</v>
      </c>
      <c r="K33" s="19">
        <v>973.64</v>
      </c>
      <c r="L33" s="19">
        <v>1266.3599999999999</v>
      </c>
      <c r="M33" s="19">
        <v>1566.36</v>
      </c>
    </row>
    <row r="34" spans="1:13" s="5" customFormat="1" ht="12.75" customHeight="1" x14ac:dyDescent="0.2">
      <c r="A34" s="17">
        <v>543</v>
      </c>
      <c r="B34" s="18" t="s">
        <v>40</v>
      </c>
      <c r="C34" s="12"/>
      <c r="D34" s="19">
        <v>316.36</v>
      </c>
      <c r="E34" s="19">
        <v>325.45</v>
      </c>
      <c r="F34" s="19">
        <v>335.45</v>
      </c>
      <c r="G34" s="19">
        <v>347.27</v>
      </c>
      <c r="H34" s="19">
        <v>360.91</v>
      </c>
      <c r="I34" s="19">
        <v>371.45</v>
      </c>
      <c r="J34" s="19">
        <v>464.55</v>
      </c>
      <c r="K34" s="19">
        <v>580</v>
      </c>
      <c r="L34" s="19">
        <v>725.45</v>
      </c>
      <c r="M34" s="19">
        <v>782.73</v>
      </c>
    </row>
    <row r="35" spans="1:13" s="5" customFormat="1" ht="12.75" customHeight="1" x14ac:dyDescent="0.2">
      <c r="A35" s="21">
        <v>544</v>
      </c>
      <c r="B35" s="18" t="s">
        <v>41</v>
      </c>
      <c r="C35" s="12"/>
      <c r="D35" s="19">
        <v>589.09</v>
      </c>
      <c r="E35" s="19">
        <v>606.36</v>
      </c>
      <c r="F35" s="19">
        <v>625.45000000000005</v>
      </c>
      <c r="G35" s="19">
        <v>646.36</v>
      </c>
      <c r="H35" s="19">
        <v>671.82</v>
      </c>
      <c r="I35" s="19">
        <v>691.82</v>
      </c>
      <c r="J35" s="19">
        <v>760.91</v>
      </c>
      <c r="K35" s="19">
        <v>795.45</v>
      </c>
      <c r="L35" s="19">
        <v>808.18</v>
      </c>
      <c r="M35" s="19">
        <v>820</v>
      </c>
    </row>
    <row r="36" spans="1:13" s="5" customFormat="1" ht="12.75" customHeight="1" x14ac:dyDescent="0.2">
      <c r="A36" s="17">
        <v>545</v>
      </c>
      <c r="B36" s="18" t="s">
        <v>42</v>
      </c>
      <c r="C36" s="12"/>
      <c r="D36" s="19">
        <v>316.36</v>
      </c>
      <c r="E36" s="19">
        <v>325.45</v>
      </c>
      <c r="F36" s="19">
        <v>335.45</v>
      </c>
      <c r="G36" s="19">
        <v>347.27</v>
      </c>
      <c r="H36" s="19">
        <v>360.91</v>
      </c>
      <c r="I36" s="19">
        <v>371.45</v>
      </c>
      <c r="J36" s="19">
        <v>520</v>
      </c>
      <c r="K36" s="19">
        <v>728.18</v>
      </c>
      <c r="L36" s="19">
        <v>1019.09</v>
      </c>
      <c r="M36" s="19">
        <v>1326.36</v>
      </c>
    </row>
    <row r="37" spans="1:13" s="5" customFormat="1" ht="12.75" customHeight="1" x14ac:dyDescent="0.2">
      <c r="A37" s="17">
        <v>546</v>
      </c>
      <c r="B37" s="18" t="s">
        <v>43</v>
      </c>
      <c r="C37" s="12"/>
      <c r="D37" s="19">
        <v>589.09</v>
      </c>
      <c r="E37" s="19">
        <v>606.36</v>
      </c>
      <c r="F37" s="19">
        <v>625.45000000000005</v>
      </c>
      <c r="G37" s="19">
        <v>646.36</v>
      </c>
      <c r="H37" s="19">
        <v>671.82</v>
      </c>
      <c r="I37" s="19">
        <v>691.82</v>
      </c>
      <c r="J37" s="19">
        <v>899.09</v>
      </c>
      <c r="K37" s="19">
        <v>1169.0899999999999</v>
      </c>
      <c r="L37" s="19">
        <v>1342.73</v>
      </c>
      <c r="M37" s="19">
        <v>1363.64</v>
      </c>
    </row>
    <row r="38" spans="1:13" s="5" customFormat="1" ht="12.75" customHeight="1" x14ac:dyDescent="0.2">
      <c r="A38" s="17">
        <v>547</v>
      </c>
      <c r="B38" s="18" t="s">
        <v>44</v>
      </c>
      <c r="C38" s="12"/>
      <c r="D38" s="19">
        <v>589.09</v>
      </c>
      <c r="E38" s="19">
        <v>606.36</v>
      </c>
      <c r="F38" s="19">
        <v>625.45000000000005</v>
      </c>
      <c r="G38" s="19">
        <v>646.36</v>
      </c>
      <c r="H38" s="19">
        <v>671.82</v>
      </c>
      <c r="I38" s="19">
        <v>691.82</v>
      </c>
      <c r="J38" s="19">
        <v>899.09</v>
      </c>
      <c r="K38" s="19">
        <v>1169.0899999999999</v>
      </c>
      <c r="L38" s="19">
        <v>1342.73</v>
      </c>
      <c r="M38" s="19">
        <v>1363.64</v>
      </c>
    </row>
    <row r="39" spans="1:13" s="5" customFormat="1" ht="12.75" customHeight="1" x14ac:dyDescent="0.2">
      <c r="A39" s="17">
        <v>548</v>
      </c>
      <c r="B39" s="18" t="s">
        <v>45</v>
      </c>
      <c r="C39" s="12"/>
      <c r="D39" s="19"/>
      <c r="E39" s="19"/>
      <c r="F39" s="19"/>
      <c r="G39" s="19"/>
      <c r="H39" s="19"/>
      <c r="I39" s="19">
        <v>456</v>
      </c>
      <c r="J39" s="19">
        <v>501.82</v>
      </c>
      <c r="K39" s="19">
        <v>551.82000000000005</v>
      </c>
      <c r="L39" s="19">
        <v>607.27</v>
      </c>
      <c r="M39" s="19">
        <v>629.09</v>
      </c>
    </row>
    <row r="40" spans="1:13" s="5" customFormat="1" ht="12.75" customHeight="1" x14ac:dyDescent="0.2">
      <c r="A40" s="15" t="s">
        <v>46</v>
      </c>
      <c r="B40" s="15"/>
      <c r="C40" s="12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s="5" customFormat="1" ht="12.75" customHeight="1" x14ac:dyDescent="0.2">
      <c r="A41" s="17">
        <v>560</v>
      </c>
      <c r="B41" s="18" t="s">
        <v>47</v>
      </c>
      <c r="C41" s="12"/>
      <c r="D41" s="19">
        <v>392.73</v>
      </c>
      <c r="E41" s="19">
        <v>404.55</v>
      </c>
      <c r="F41" s="19">
        <v>417.27</v>
      </c>
      <c r="G41" s="19">
        <v>431.82</v>
      </c>
      <c r="H41" s="19">
        <v>449.09</v>
      </c>
      <c r="I41" s="19">
        <v>462.27</v>
      </c>
      <c r="J41" s="19">
        <v>416</v>
      </c>
      <c r="K41" s="19">
        <v>404.82</v>
      </c>
      <c r="L41" s="19">
        <v>410.91</v>
      </c>
      <c r="M41" s="19">
        <v>417.09</v>
      </c>
    </row>
    <row r="42" spans="1:13" s="5" customFormat="1" ht="12.75" customHeight="1" x14ac:dyDescent="0.2">
      <c r="A42" s="17">
        <v>561</v>
      </c>
      <c r="B42" s="18" t="s">
        <v>48</v>
      </c>
      <c r="C42" s="12"/>
      <c r="D42" s="19">
        <v>392.73</v>
      </c>
      <c r="E42" s="19">
        <v>404.55</v>
      </c>
      <c r="F42" s="19">
        <v>417.27</v>
      </c>
      <c r="G42" s="19">
        <v>431.82</v>
      </c>
      <c r="H42" s="19">
        <v>449.09</v>
      </c>
      <c r="I42" s="19">
        <v>462.27</v>
      </c>
      <c r="J42" s="19">
        <v>416</v>
      </c>
      <c r="K42" s="19">
        <v>404.82</v>
      </c>
      <c r="L42" s="19">
        <v>410.91</v>
      </c>
      <c r="M42" s="19">
        <v>417.09</v>
      </c>
    </row>
    <row r="43" spans="1:13" s="5" customFormat="1" ht="12.75" customHeight="1" x14ac:dyDescent="0.2">
      <c r="A43" s="15" t="s">
        <v>49</v>
      </c>
      <c r="B43" s="15"/>
      <c r="C43" s="12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s="5" customFormat="1" ht="12.75" customHeight="1" x14ac:dyDescent="0.2">
      <c r="A44" s="17">
        <v>562</v>
      </c>
      <c r="B44" s="18" t="s">
        <v>50</v>
      </c>
      <c r="C44" s="12"/>
      <c r="D44" s="19">
        <v>244.55</v>
      </c>
      <c r="E44" s="19">
        <v>251.82</v>
      </c>
      <c r="F44" s="19">
        <v>260</v>
      </c>
      <c r="G44" s="19">
        <v>269.08999999999997</v>
      </c>
      <c r="H44" s="19">
        <v>280</v>
      </c>
      <c r="I44" s="19">
        <v>288.18</v>
      </c>
      <c r="J44" s="19">
        <v>345.82</v>
      </c>
      <c r="K44" s="19">
        <v>415</v>
      </c>
      <c r="L44" s="19">
        <v>498.18</v>
      </c>
      <c r="M44" s="19">
        <v>587.27</v>
      </c>
    </row>
    <row r="45" spans="1:13" s="5" customFormat="1" ht="12.75" customHeight="1" x14ac:dyDescent="0.2">
      <c r="A45" s="17">
        <v>563</v>
      </c>
      <c r="B45" s="18" t="s">
        <v>51</v>
      </c>
      <c r="C45" s="12"/>
      <c r="D45" s="19">
        <v>244.55</v>
      </c>
      <c r="E45" s="19">
        <v>251.82</v>
      </c>
      <c r="F45" s="19">
        <v>260</v>
      </c>
      <c r="G45" s="19">
        <v>269.08999999999997</v>
      </c>
      <c r="H45" s="19">
        <v>280</v>
      </c>
      <c r="I45" s="19">
        <v>288.18</v>
      </c>
      <c r="J45" s="19">
        <v>403.45</v>
      </c>
      <c r="K45" s="19">
        <v>564.54999999999995</v>
      </c>
      <c r="L45" s="19">
        <v>790.91</v>
      </c>
      <c r="M45" s="19">
        <v>1060.9100000000001</v>
      </c>
    </row>
    <row r="46" spans="1:13" s="5" customFormat="1" ht="12.75" customHeight="1" x14ac:dyDescent="0.2">
      <c r="A46" s="15" t="s">
        <v>52</v>
      </c>
      <c r="B46" s="15"/>
      <c r="C46" s="12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s="5" customFormat="1" ht="12.75" customHeight="1" x14ac:dyDescent="0.2">
      <c r="A47" s="17">
        <v>564</v>
      </c>
      <c r="B47" s="18" t="s">
        <v>53</v>
      </c>
      <c r="C47" s="12"/>
      <c r="D47" s="19"/>
      <c r="E47" s="19"/>
      <c r="F47" s="19"/>
      <c r="G47" s="19"/>
      <c r="H47" s="19"/>
      <c r="I47" s="19">
        <v>1085</v>
      </c>
      <c r="J47" s="19">
        <v>1193.6400000000001</v>
      </c>
      <c r="K47" s="19">
        <v>1312.73</v>
      </c>
      <c r="L47" s="19">
        <v>1355.45</v>
      </c>
      <c r="M47" s="19">
        <v>1376.36</v>
      </c>
    </row>
    <row r="48" spans="1:13" s="5" customFormat="1" ht="12.75" customHeight="1" x14ac:dyDescent="0.2">
      <c r="A48" s="17">
        <v>565</v>
      </c>
      <c r="B48" s="18" t="s">
        <v>54</v>
      </c>
      <c r="C48" s="12"/>
      <c r="D48" s="19"/>
      <c r="E48" s="19"/>
      <c r="F48" s="19"/>
      <c r="G48" s="19"/>
      <c r="H48" s="19"/>
      <c r="I48" s="19">
        <v>560</v>
      </c>
      <c r="J48" s="19">
        <v>616.36</v>
      </c>
      <c r="K48" s="19">
        <v>663.64</v>
      </c>
      <c r="L48" s="19">
        <v>673.64</v>
      </c>
      <c r="M48" s="19">
        <v>683.64</v>
      </c>
    </row>
    <row r="49" spans="1:46" s="5" customFormat="1" ht="12.75" customHeight="1" x14ac:dyDescent="0.2">
      <c r="A49" s="17">
        <v>566</v>
      </c>
      <c r="B49" s="18" t="s">
        <v>55</v>
      </c>
      <c r="C49" s="12"/>
      <c r="D49" s="19"/>
      <c r="E49" s="19"/>
      <c r="F49" s="19"/>
      <c r="G49" s="19"/>
      <c r="H49" s="19"/>
      <c r="I49" s="19">
        <v>745</v>
      </c>
      <c r="J49" s="19">
        <v>838.18</v>
      </c>
      <c r="K49" s="19">
        <v>942.73</v>
      </c>
      <c r="L49" s="19">
        <v>1060.9100000000001</v>
      </c>
      <c r="M49" s="19">
        <v>1174.55</v>
      </c>
    </row>
    <row r="50" spans="1:46" s="5" customFormat="1" ht="12.75" customHeight="1" x14ac:dyDescent="0.2">
      <c r="A50" s="17">
        <v>567</v>
      </c>
      <c r="B50" s="18" t="s">
        <v>56</v>
      </c>
      <c r="C50" s="12"/>
      <c r="D50" s="19"/>
      <c r="E50" s="19"/>
      <c r="F50" s="19"/>
      <c r="G50" s="19"/>
      <c r="H50" s="19"/>
      <c r="I50" s="19">
        <v>480</v>
      </c>
      <c r="J50" s="19">
        <v>528.17999999999995</v>
      </c>
      <c r="K50" s="19">
        <v>569.09</v>
      </c>
      <c r="L50" s="19">
        <v>577.27</v>
      </c>
      <c r="M50" s="19">
        <v>585.45000000000005</v>
      </c>
    </row>
    <row r="51" spans="1:46" s="5" customFormat="1" ht="12.75" customHeight="1" x14ac:dyDescent="0.2">
      <c r="A51" s="15" t="s">
        <v>57</v>
      </c>
      <c r="B51" s="15"/>
      <c r="C51" s="12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46" s="5" customFormat="1" ht="12.75" customHeight="1" x14ac:dyDescent="0.2">
      <c r="A52" s="17">
        <v>568</v>
      </c>
      <c r="B52" s="18" t="s">
        <v>58</v>
      </c>
      <c r="C52" s="12"/>
      <c r="D52" s="24">
        <v>0.02</v>
      </c>
      <c r="E52" s="24">
        <v>0.02</v>
      </c>
      <c r="F52" s="24">
        <v>0.02</v>
      </c>
      <c r="G52" s="24">
        <v>0.02</v>
      </c>
      <c r="H52" s="24">
        <v>0.02</v>
      </c>
      <c r="I52" s="24">
        <v>0.02</v>
      </c>
      <c r="J52" s="24">
        <v>0.02</v>
      </c>
      <c r="K52" s="24">
        <v>0.02</v>
      </c>
      <c r="L52" s="24">
        <v>0.02</v>
      </c>
      <c r="M52" s="24">
        <v>0.02</v>
      </c>
    </row>
    <row r="53" spans="1:46" s="5" customFormat="1" ht="12.75" customHeight="1" x14ac:dyDescent="0.2">
      <c r="A53" s="17">
        <v>569</v>
      </c>
      <c r="B53" s="18" t="s">
        <v>59</v>
      </c>
      <c r="C53" s="12"/>
      <c r="D53" s="24">
        <v>0.02</v>
      </c>
      <c r="E53" s="24">
        <v>0.02</v>
      </c>
      <c r="F53" s="24">
        <v>0.02</v>
      </c>
      <c r="G53" s="24">
        <v>0.02</v>
      </c>
      <c r="H53" s="24">
        <v>0.02</v>
      </c>
      <c r="I53" s="24">
        <v>0.02</v>
      </c>
      <c r="J53" s="24">
        <v>0.02</v>
      </c>
      <c r="K53" s="24">
        <v>0.02</v>
      </c>
      <c r="L53" s="24">
        <v>0.02</v>
      </c>
      <c r="M53" s="24">
        <v>0.02</v>
      </c>
    </row>
    <row r="54" spans="1:46" s="5" customFormat="1" ht="12.75" customHeight="1" x14ac:dyDescent="0.2">
      <c r="A54" s="15" t="s">
        <v>60</v>
      </c>
      <c r="B54" s="15"/>
      <c r="C54" s="12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46" s="5" customFormat="1" ht="12.75" customHeight="1" x14ac:dyDescent="0.2">
      <c r="A55" s="17">
        <v>570</v>
      </c>
      <c r="B55" s="18" t="s">
        <v>61</v>
      </c>
      <c r="C55" s="12"/>
      <c r="D55" s="19"/>
      <c r="E55" s="19"/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</row>
    <row r="56" spans="1:46" s="5" customFormat="1" ht="12.75" customHeight="1" x14ac:dyDescent="0.2">
      <c r="A56" s="17">
        <v>571</v>
      </c>
      <c r="B56" s="18" t="s">
        <v>62</v>
      </c>
      <c r="C56" s="12"/>
      <c r="D56" s="19"/>
      <c r="E56" s="19"/>
      <c r="F56" s="19">
        <v>500</v>
      </c>
      <c r="G56" s="19">
        <v>500</v>
      </c>
      <c r="H56" s="19">
        <v>500</v>
      </c>
      <c r="I56" s="19">
        <v>514.54999999999995</v>
      </c>
      <c r="J56" s="19">
        <v>521.82000000000005</v>
      </c>
      <c r="K56" s="19">
        <v>530</v>
      </c>
      <c r="L56" s="19">
        <v>538.17999999999995</v>
      </c>
      <c r="M56" s="19">
        <v>546.36</v>
      </c>
    </row>
    <row r="57" spans="1:46" s="5" customFormat="1" ht="12.75" customHeight="1" x14ac:dyDescent="0.2">
      <c r="A57" s="17">
        <v>572</v>
      </c>
      <c r="B57" s="18" t="s">
        <v>63</v>
      </c>
      <c r="C57" s="12"/>
      <c r="D57" s="19"/>
      <c r="E57" s="19"/>
      <c r="F57" s="19">
        <v>1000</v>
      </c>
      <c r="G57" s="19">
        <v>1000</v>
      </c>
      <c r="H57" s="19">
        <v>1000</v>
      </c>
      <c r="I57" s="19">
        <v>1029.0899999999999</v>
      </c>
      <c r="J57" s="19">
        <v>1044.55</v>
      </c>
      <c r="K57" s="19">
        <v>1060</v>
      </c>
      <c r="L57" s="19">
        <v>1076.3599999999999</v>
      </c>
      <c r="M57" s="19">
        <v>1091.82</v>
      </c>
    </row>
    <row r="58" spans="1:46" s="5" customFormat="1" ht="12.75" customHeight="1" x14ac:dyDescent="0.2">
      <c r="A58" s="17">
        <v>573</v>
      </c>
      <c r="B58" s="25" t="s">
        <v>64</v>
      </c>
      <c r="C58" s="12"/>
      <c r="D58" s="19"/>
      <c r="E58" s="19"/>
      <c r="F58" s="19">
        <v>11250</v>
      </c>
      <c r="G58" s="19">
        <v>11250</v>
      </c>
      <c r="H58" s="19">
        <v>11250</v>
      </c>
      <c r="I58" s="19">
        <v>11580</v>
      </c>
      <c r="J58" s="19">
        <v>11753.64</v>
      </c>
      <c r="K58" s="19">
        <v>11930</v>
      </c>
      <c r="L58" s="19">
        <v>12109.09</v>
      </c>
      <c r="M58" s="19">
        <v>12290.91</v>
      </c>
    </row>
    <row r="59" spans="1:46" s="5" customFormat="1" ht="12.75" customHeight="1" x14ac:dyDescent="0.2">
      <c r="A59" s="15" t="s">
        <v>65</v>
      </c>
      <c r="B59" s="15"/>
      <c r="C59" s="12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46" s="5" customFormat="1" ht="12.75" customHeight="1" x14ac:dyDescent="0.2">
      <c r="A60" s="26" t="s">
        <v>66</v>
      </c>
      <c r="B60" s="26"/>
      <c r="C60" s="12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46" ht="12.75" customHeight="1" x14ac:dyDescent="0.2">
      <c r="A61" s="17">
        <v>574</v>
      </c>
      <c r="B61" s="18" t="s">
        <v>67</v>
      </c>
      <c r="C61" s="12"/>
      <c r="D61" s="19"/>
      <c r="E61" s="19"/>
      <c r="F61" s="19"/>
      <c r="G61" s="19"/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12.75" customHeight="1" x14ac:dyDescent="0.2">
      <c r="A62" s="17">
        <v>575</v>
      </c>
      <c r="B62" s="18" t="s">
        <v>68</v>
      </c>
      <c r="C62" s="12"/>
      <c r="D62" s="19"/>
      <c r="E62" s="19"/>
      <c r="F62" s="19"/>
      <c r="G62" s="19"/>
      <c r="H62" s="19">
        <v>3599.9999999999995</v>
      </c>
      <c r="I62" s="19">
        <v>3705.45</v>
      </c>
      <c r="J62" s="19">
        <v>3760.91</v>
      </c>
      <c r="K62" s="19">
        <v>3817.27</v>
      </c>
      <c r="L62" s="19">
        <v>3874.55</v>
      </c>
      <c r="M62" s="19">
        <v>3932.73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 ht="12.75" customHeight="1" x14ac:dyDescent="0.2">
      <c r="A63" s="17">
        <v>576</v>
      </c>
      <c r="B63" s="18" t="s">
        <v>69</v>
      </c>
      <c r="C63" s="12"/>
      <c r="D63" s="19"/>
      <c r="E63" s="19"/>
      <c r="F63" s="19"/>
      <c r="G63" s="19"/>
      <c r="H63" s="19">
        <v>4700</v>
      </c>
      <c r="I63" s="19">
        <v>4837.2700000000004</v>
      </c>
      <c r="J63" s="19">
        <v>4910</v>
      </c>
      <c r="K63" s="19">
        <v>4983.6400000000003</v>
      </c>
      <c r="L63" s="19">
        <v>5058.18</v>
      </c>
      <c r="M63" s="19">
        <v>5134.55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46" ht="12.75" customHeight="1" x14ac:dyDescent="0.2">
      <c r="A64" s="17">
        <v>577</v>
      </c>
      <c r="B64" s="18" t="s">
        <v>70</v>
      </c>
      <c r="C64" s="12"/>
      <c r="D64" s="19"/>
      <c r="E64" s="19"/>
      <c r="F64" s="19"/>
      <c r="G64" s="19"/>
      <c r="H64" s="19">
        <v>7699.9999999999991</v>
      </c>
      <c r="I64" s="19">
        <v>7925.45</v>
      </c>
      <c r="J64" s="19">
        <v>8044.55</v>
      </c>
      <c r="K64" s="19">
        <v>8164.55</v>
      </c>
      <c r="L64" s="19">
        <v>8287.27</v>
      </c>
      <c r="M64" s="19">
        <v>8411.82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 ht="12.75" customHeight="1" x14ac:dyDescent="0.2">
      <c r="A65" s="17">
        <v>578</v>
      </c>
      <c r="B65" s="18" t="s">
        <v>71</v>
      </c>
      <c r="C65" s="12"/>
      <c r="D65" s="19"/>
      <c r="E65" s="19"/>
      <c r="F65" s="19"/>
      <c r="G65" s="19"/>
      <c r="H65" s="19">
        <v>10427.272727272726</v>
      </c>
      <c r="I65" s="19">
        <v>10732.73</v>
      </c>
      <c r="J65" s="19">
        <v>10893.64</v>
      </c>
      <c r="K65" s="19">
        <v>11057.27</v>
      </c>
      <c r="L65" s="19">
        <v>11222.73</v>
      </c>
      <c r="M65" s="19">
        <v>11390.91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ht="12.75" customHeight="1" x14ac:dyDescent="0.2">
      <c r="A66" s="17">
        <v>579</v>
      </c>
      <c r="B66" s="18" t="s">
        <v>72</v>
      </c>
      <c r="C66" s="12"/>
      <c r="D66" s="19"/>
      <c r="E66" s="19"/>
      <c r="F66" s="19"/>
      <c r="G66" s="19"/>
      <c r="H66" s="19">
        <v>11230.91</v>
      </c>
      <c r="I66" s="19">
        <v>11560</v>
      </c>
      <c r="J66" s="19">
        <v>11733.64</v>
      </c>
      <c r="K66" s="19">
        <v>11909.09</v>
      </c>
      <c r="L66" s="19">
        <v>12088.18</v>
      </c>
      <c r="M66" s="19">
        <v>12269.09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ht="12.75" customHeight="1" x14ac:dyDescent="0.2">
      <c r="A67" s="15" t="s">
        <v>73</v>
      </c>
      <c r="B67" s="18"/>
      <c r="C67" s="12"/>
      <c r="D67" s="19"/>
      <c r="E67" s="19"/>
      <c r="F67" s="19"/>
      <c r="G67" s="19"/>
      <c r="H67" s="19"/>
      <c r="I67" s="19"/>
      <c r="J67" s="19"/>
      <c r="K67" s="19"/>
      <c r="L67" s="19"/>
      <c r="M67" s="19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ht="12.75" customHeight="1" x14ac:dyDescent="0.2">
      <c r="A68" s="27">
        <v>580</v>
      </c>
      <c r="B68" s="28" t="s">
        <v>74</v>
      </c>
      <c r="C68" s="12"/>
      <c r="D68" s="19"/>
      <c r="E68" s="19"/>
      <c r="F68" s="19"/>
      <c r="G68" s="19"/>
      <c r="H68" s="19"/>
      <c r="I68" s="19">
        <v>0</v>
      </c>
      <c r="J68" s="19">
        <v>0</v>
      </c>
      <c r="K68" s="19">
        <v>0</v>
      </c>
      <c r="L68" s="19">
        <v>0</v>
      </c>
      <c r="M68" s="19">
        <v>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1:46" ht="12.75" customHeight="1" x14ac:dyDescent="0.2">
      <c r="A69" s="27">
        <v>581</v>
      </c>
      <c r="B69" s="28" t="s">
        <v>75</v>
      </c>
      <c r="C69" s="12"/>
      <c r="D69" s="19"/>
      <c r="E69" s="19"/>
      <c r="F69" s="19"/>
      <c r="G69" s="19"/>
      <c r="H69" s="19"/>
      <c r="I69" s="19">
        <v>600</v>
      </c>
      <c r="J69" s="19">
        <v>609.09</v>
      </c>
      <c r="K69" s="19">
        <v>618.17999999999995</v>
      </c>
      <c r="L69" s="19">
        <v>627.27</v>
      </c>
      <c r="M69" s="19">
        <v>636.36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2.75" customHeight="1" x14ac:dyDescent="0.2">
      <c r="A70" s="27">
        <v>582</v>
      </c>
      <c r="B70" s="28" t="s">
        <v>76</v>
      </c>
      <c r="C70" s="12"/>
      <c r="D70" s="19"/>
      <c r="E70" s="19"/>
      <c r="F70" s="19"/>
      <c r="G70" s="19"/>
      <c r="H70" s="19"/>
      <c r="I70" s="19">
        <v>1100</v>
      </c>
      <c r="J70" s="19">
        <v>1116.3599999999999</v>
      </c>
      <c r="K70" s="19">
        <v>1133.6400000000001</v>
      </c>
      <c r="L70" s="19">
        <v>1150</v>
      </c>
      <c r="M70" s="19">
        <v>1167.27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ht="12.75" customHeight="1" x14ac:dyDescent="0.2">
      <c r="A71" s="27"/>
      <c r="B71" s="28" t="s">
        <v>77</v>
      </c>
      <c r="C71" s="12"/>
      <c r="D71" s="19"/>
      <c r="E71" s="19"/>
      <c r="F71" s="19"/>
      <c r="G71" s="19"/>
      <c r="H71" s="19"/>
      <c r="I71" s="19"/>
      <c r="J71" s="19"/>
      <c r="K71" s="19"/>
      <c r="L71" s="19"/>
      <c r="M71" s="19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ht="12.75" customHeight="1" x14ac:dyDescent="0.2">
      <c r="A72" s="15" t="s">
        <v>78</v>
      </c>
      <c r="B72" s="28"/>
      <c r="C72" s="12"/>
      <c r="D72" s="19"/>
      <c r="E72" s="19"/>
      <c r="F72" s="19"/>
      <c r="G72" s="19"/>
      <c r="H72" s="19"/>
      <c r="I72" s="29"/>
      <c r="J72" s="29"/>
      <c r="K72" s="19"/>
      <c r="L72" s="19"/>
      <c r="M72" s="19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ht="12.75" customHeight="1" x14ac:dyDescent="0.2">
      <c r="A73" s="27">
        <v>585</v>
      </c>
      <c r="B73" s="28" t="s">
        <v>79</v>
      </c>
      <c r="C73" s="12"/>
      <c r="D73" s="19"/>
      <c r="E73" s="19"/>
      <c r="F73" s="19"/>
      <c r="G73" s="19"/>
      <c r="H73" s="19"/>
      <c r="I73" s="19">
        <v>34.200000000000003</v>
      </c>
      <c r="J73" s="19">
        <v>34.729999999999997</v>
      </c>
      <c r="K73" s="19">
        <v>35.229999999999997</v>
      </c>
      <c r="L73" s="19">
        <v>35.770000000000003</v>
      </c>
      <c r="M73" s="19">
        <v>36.32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ht="12.75" customHeight="1" x14ac:dyDescent="0.2">
      <c r="A74" s="27">
        <v>586</v>
      </c>
      <c r="B74" s="28" t="s">
        <v>80</v>
      </c>
      <c r="C74" s="12"/>
      <c r="D74" s="19"/>
      <c r="E74" s="19"/>
      <c r="F74" s="19"/>
      <c r="G74" s="19"/>
      <c r="H74" s="19"/>
      <c r="I74" s="19">
        <v>19.82</v>
      </c>
      <c r="J74" s="19">
        <v>20.14</v>
      </c>
      <c r="K74" s="19">
        <v>20.41</v>
      </c>
      <c r="L74" s="19">
        <v>20.73</v>
      </c>
      <c r="M74" s="19">
        <v>21.05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1:46" ht="12.75" customHeight="1" x14ac:dyDescent="0.2">
      <c r="A75" s="15" t="s">
        <v>81</v>
      </c>
      <c r="B75" s="15"/>
      <c r="C75" s="12"/>
      <c r="D75" s="19"/>
      <c r="E75" s="19"/>
      <c r="F75" s="19"/>
      <c r="G75" s="19"/>
      <c r="H75" s="19"/>
      <c r="I75" s="19"/>
      <c r="J75" s="19"/>
      <c r="K75" s="19"/>
      <c r="L75" s="19"/>
      <c r="M75" s="19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ht="12.75" customHeight="1" x14ac:dyDescent="0.2">
      <c r="A76" s="17">
        <v>590</v>
      </c>
      <c r="B76" s="17" t="s">
        <v>82</v>
      </c>
      <c r="C76" s="12"/>
      <c r="D76" s="19">
        <v>106.36150653935434</v>
      </c>
      <c r="E76" s="19">
        <v>109.55235173553497</v>
      </c>
      <c r="F76" s="19">
        <v>112.94324426115526</v>
      </c>
      <c r="G76" s="19">
        <v>116.77127426653043</v>
      </c>
      <c r="H76" s="19">
        <v>121.44212523719165</v>
      </c>
      <c r="I76" s="19">
        <v>125</v>
      </c>
      <c r="J76" s="19">
        <v>132.91</v>
      </c>
      <c r="K76" s="19">
        <v>134.91</v>
      </c>
      <c r="L76" s="19">
        <v>137</v>
      </c>
      <c r="M76" s="19">
        <v>139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ht="12.75" customHeight="1" x14ac:dyDescent="0.2">
      <c r="A77" s="17">
        <v>591</v>
      </c>
      <c r="B77" s="17" t="s">
        <v>83</v>
      </c>
      <c r="C77" s="12"/>
      <c r="D77" s="19">
        <v>319.08451961806304</v>
      </c>
      <c r="E77" s="19">
        <v>328.65705520660492</v>
      </c>
      <c r="F77" s="19">
        <v>338.82973278346577</v>
      </c>
      <c r="G77" s="19">
        <v>350.31382279959126</v>
      </c>
      <c r="H77" s="19">
        <v>364.32637571157494</v>
      </c>
      <c r="I77" s="19">
        <v>375</v>
      </c>
      <c r="J77" s="19">
        <v>421.91</v>
      </c>
      <c r="K77" s="19">
        <v>474.55</v>
      </c>
      <c r="L77" s="19">
        <v>533.64</v>
      </c>
      <c r="M77" s="19">
        <v>587.27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ht="12.75" customHeight="1" x14ac:dyDescent="0.2">
      <c r="A78" s="15" t="s">
        <v>84</v>
      </c>
      <c r="B78" s="18"/>
      <c r="C78" s="12"/>
      <c r="D78" s="19"/>
      <c r="E78" s="19"/>
      <c r="F78" s="19"/>
      <c r="G78" s="19"/>
      <c r="H78" s="19"/>
      <c r="I78" s="19"/>
      <c r="J78" s="19"/>
      <c r="K78" s="19"/>
      <c r="L78" s="19"/>
      <c r="M78" s="19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ht="12.75" customHeight="1" x14ac:dyDescent="0.2">
      <c r="A79" s="27">
        <v>592</v>
      </c>
      <c r="B79" s="28" t="s">
        <v>85</v>
      </c>
      <c r="C79" s="12"/>
      <c r="D79" s="19"/>
      <c r="E79" s="19"/>
      <c r="F79" s="19"/>
      <c r="G79" s="19"/>
      <c r="H79" s="19"/>
      <c r="I79" s="19"/>
      <c r="J79" s="19">
        <v>501.82</v>
      </c>
      <c r="K79" s="19">
        <v>509.09</v>
      </c>
      <c r="L79" s="19">
        <v>517.27</v>
      </c>
      <c r="M79" s="19">
        <v>524.54999999999995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spans="1:46" ht="12.75" customHeight="1" x14ac:dyDescent="0.2">
      <c r="A80" s="27">
        <v>593</v>
      </c>
      <c r="B80" s="28" t="s">
        <v>86</v>
      </c>
      <c r="C80" s="12"/>
      <c r="D80" s="19"/>
      <c r="E80" s="19"/>
      <c r="F80" s="19"/>
      <c r="G80" s="19"/>
      <c r="H80" s="19"/>
      <c r="I80" s="19"/>
      <c r="J80" s="19">
        <v>116.73</v>
      </c>
      <c r="K80" s="19">
        <v>118.45</v>
      </c>
      <c r="L80" s="19">
        <v>120.27</v>
      </c>
      <c r="M80" s="19">
        <v>122.09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1:46" ht="12.75" customHeight="1" x14ac:dyDescent="0.2">
      <c r="A81" s="27" t="s">
        <v>87</v>
      </c>
      <c r="B81" s="28"/>
      <c r="C81" s="12"/>
      <c r="D81" s="19"/>
      <c r="E81" s="19"/>
      <c r="F81" s="19"/>
      <c r="G81" s="19"/>
      <c r="H81" s="19"/>
      <c r="I81" s="19"/>
      <c r="J81" s="19"/>
      <c r="K81" s="19"/>
      <c r="L81" s="19"/>
      <c r="M81" s="19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ht="12.75" customHeight="1" x14ac:dyDescent="0.2">
      <c r="A82" s="15">
        <v>594</v>
      </c>
      <c r="B82" s="18" t="s">
        <v>88</v>
      </c>
      <c r="C82" s="12"/>
      <c r="D82" s="19"/>
      <c r="E82" s="19"/>
      <c r="F82" s="19"/>
      <c r="G82" s="19"/>
      <c r="H82" s="19"/>
      <c r="I82" s="19"/>
      <c r="J82" s="19">
        <v>910.91</v>
      </c>
      <c r="K82" s="19">
        <v>924.55</v>
      </c>
      <c r="L82" s="19">
        <v>938.18</v>
      </c>
      <c r="M82" s="19">
        <v>951.82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12.75" customHeight="1" x14ac:dyDescent="0.2">
      <c r="A83" s="27">
        <v>595</v>
      </c>
      <c r="B83" s="28" t="s">
        <v>89</v>
      </c>
      <c r="C83" s="12"/>
      <c r="D83" s="19"/>
      <c r="E83" s="19"/>
      <c r="F83" s="19"/>
      <c r="G83" s="19"/>
      <c r="H83" s="19"/>
      <c r="I83" s="19"/>
      <c r="J83" s="19">
        <v>1085.45</v>
      </c>
      <c r="K83" s="19">
        <v>1101.82</v>
      </c>
      <c r="L83" s="19">
        <v>1118.18</v>
      </c>
      <c r="M83" s="19">
        <v>1135.45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1:46" ht="12.75" customHeight="1" x14ac:dyDescent="0.2">
      <c r="A84" s="12"/>
      <c r="B84" s="12"/>
      <c r="C84" s="12"/>
      <c r="D84" s="12"/>
      <c r="E84" s="12"/>
      <c r="F84" s="12"/>
      <c r="G84" s="12"/>
      <c r="H84" s="30"/>
      <c r="I84" s="30"/>
      <c r="J84" s="30"/>
      <c r="K84" s="30"/>
      <c r="L84" s="30"/>
      <c r="M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</row>
    <row r="85" spans="1:46" ht="12.75" customHeight="1" x14ac:dyDescent="0.2">
      <c r="A85" s="4" t="s">
        <v>90</v>
      </c>
      <c r="B85" s="4"/>
      <c r="C85" s="4"/>
      <c r="D85" s="4"/>
      <c r="E85" s="4"/>
      <c r="F85" s="4"/>
      <c r="G85" s="4"/>
      <c r="H85" s="31"/>
      <c r="I85" s="31"/>
      <c r="J85" s="4"/>
      <c r="K85" s="4"/>
      <c r="L85" s="5"/>
      <c r="M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</row>
    <row r="86" spans="1:46" ht="12.75" customHeight="1" x14ac:dyDescent="0.2">
      <c r="A86" s="4" t="s">
        <v>91</v>
      </c>
      <c r="B86" s="4"/>
      <c r="C86" s="4"/>
      <c r="D86" s="4"/>
      <c r="E86" s="4"/>
      <c r="F86" s="4"/>
      <c r="G86" s="4"/>
      <c r="H86" s="31"/>
      <c r="I86" s="31"/>
      <c r="J86" s="4"/>
      <c r="K86" s="4"/>
      <c r="L86" s="5"/>
      <c r="M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1:46" ht="12.75" customHeight="1" x14ac:dyDescent="0.2">
      <c r="A87" s="4"/>
      <c r="B87" s="4"/>
      <c r="C87" s="4"/>
      <c r="D87" s="4"/>
      <c r="E87" s="4"/>
      <c r="F87" s="4"/>
      <c r="G87" s="4"/>
      <c r="H87" s="31"/>
      <c r="I87" s="31"/>
      <c r="J87" s="4"/>
      <c r="K87" s="4"/>
      <c r="L87" s="5"/>
      <c r="M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1:46" ht="27" customHeight="1" x14ac:dyDescent="0.3">
      <c r="A88" s="7"/>
      <c r="B88" s="8" t="s">
        <v>92</v>
      </c>
      <c r="C88" s="9"/>
      <c r="D88" s="7"/>
      <c r="E88" s="7"/>
      <c r="F88" s="7"/>
      <c r="G88" s="7"/>
      <c r="H88" s="32"/>
      <c r="I88" s="33"/>
      <c r="J88" s="9"/>
      <c r="K88" s="9"/>
      <c r="L88" s="9"/>
      <c r="M88" s="9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</row>
    <row r="89" spans="1:46" ht="12.75" customHeight="1" x14ac:dyDescent="0.3">
      <c r="A89" s="7"/>
      <c r="B89" s="8"/>
      <c r="C89" s="9"/>
      <c r="D89" s="7"/>
      <c r="E89" s="7"/>
      <c r="F89" s="7"/>
      <c r="G89" s="7"/>
      <c r="H89" s="32"/>
      <c r="I89" s="33"/>
      <c r="J89" s="9"/>
      <c r="K89" s="9"/>
      <c r="L89" s="9"/>
      <c r="M89" s="9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</row>
    <row r="90" spans="1:46" ht="12.75" customHeight="1" x14ac:dyDescent="0.2">
      <c r="A90" s="1"/>
      <c r="B90" s="10"/>
      <c r="C90" s="12"/>
      <c r="D90" s="34" t="s">
        <v>1</v>
      </c>
      <c r="E90" s="34" t="s">
        <v>2</v>
      </c>
      <c r="F90" s="13" t="s">
        <v>3</v>
      </c>
      <c r="G90" s="13" t="s">
        <v>4</v>
      </c>
      <c r="H90" s="34" t="s">
        <v>5</v>
      </c>
      <c r="I90" s="34" t="s">
        <v>6</v>
      </c>
      <c r="J90" s="13" t="s">
        <v>7</v>
      </c>
      <c r="K90" s="13" t="s">
        <v>8</v>
      </c>
      <c r="L90" s="13" t="s">
        <v>9</v>
      </c>
      <c r="M90" s="13" t="s">
        <v>10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</row>
    <row r="91" spans="1:46" ht="12.75" customHeight="1" x14ac:dyDescent="0.2">
      <c r="A91" s="14" t="s">
        <v>11</v>
      </c>
      <c r="B91" s="14" t="s">
        <v>12</v>
      </c>
      <c r="C91" s="12"/>
      <c r="D91" s="2"/>
      <c r="E91" s="2"/>
      <c r="F91" s="2"/>
      <c r="G91" s="3"/>
      <c r="H91" s="31"/>
      <c r="I91" s="31"/>
      <c r="J91" s="5"/>
      <c r="K91" s="5"/>
      <c r="L91" s="5"/>
      <c r="M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1:46" ht="12.75" customHeight="1" x14ac:dyDescent="0.2">
      <c r="C92" s="12"/>
      <c r="D92" s="20"/>
      <c r="E92" s="20"/>
      <c r="F92" s="20"/>
      <c r="G92" s="20"/>
      <c r="H92" s="20"/>
      <c r="I92" s="20"/>
      <c r="J92" s="6"/>
      <c r="K92" s="6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1:46" ht="12.75" customHeight="1" x14ac:dyDescent="0.2">
      <c r="A93" s="15" t="s">
        <v>13</v>
      </c>
      <c r="B93" s="15"/>
      <c r="C93" s="12"/>
      <c r="D93" s="35"/>
      <c r="E93" s="35"/>
      <c r="F93" s="35"/>
      <c r="G93" s="35"/>
      <c r="H93" s="35"/>
      <c r="I93" s="29"/>
      <c r="J93" s="19"/>
      <c r="K93" s="19"/>
      <c r="L93" s="19"/>
      <c r="M93" s="19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</row>
    <row r="94" spans="1:46" ht="12.75" customHeight="1" x14ac:dyDescent="0.2">
      <c r="A94" s="17">
        <v>501</v>
      </c>
      <c r="B94" s="18" t="s">
        <v>14</v>
      </c>
      <c r="C94" s="12"/>
      <c r="D94" s="19">
        <v>52</v>
      </c>
      <c r="E94" s="19">
        <v>54</v>
      </c>
      <c r="F94" s="19">
        <v>56</v>
      </c>
      <c r="G94" s="19">
        <v>58</v>
      </c>
      <c r="H94" s="19">
        <v>60</v>
      </c>
      <c r="I94" s="19">
        <v>61.75</v>
      </c>
      <c r="J94" s="19">
        <v>67.95</v>
      </c>
      <c r="K94" s="19">
        <v>74.2</v>
      </c>
      <c r="L94" s="19">
        <v>75.349999999999994</v>
      </c>
      <c r="M94" s="19">
        <v>76.449999999999989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</row>
    <row r="95" spans="1:46" ht="12.75" customHeight="1" x14ac:dyDescent="0.2">
      <c r="A95" s="17">
        <v>502</v>
      </c>
      <c r="B95" s="18" t="s">
        <v>15</v>
      </c>
      <c r="C95" s="12"/>
      <c r="D95" s="19">
        <v>113.00300000000001</v>
      </c>
      <c r="E95" s="19">
        <v>115.99500000000002</v>
      </c>
      <c r="F95" s="19">
        <v>119.99900000000001</v>
      </c>
      <c r="G95" s="19">
        <v>124.00300000000001</v>
      </c>
      <c r="H95" s="19">
        <v>128.99700000000001</v>
      </c>
      <c r="I95" s="19">
        <v>132.79999999999998</v>
      </c>
      <c r="J95" s="19">
        <v>119.5</v>
      </c>
      <c r="K95" s="19">
        <v>107.6</v>
      </c>
      <c r="L95" s="19">
        <v>96.8</v>
      </c>
      <c r="M95" s="19">
        <v>96.899999999999991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</row>
    <row r="96" spans="1:46" ht="12.75" customHeight="1" x14ac:dyDescent="0.2">
      <c r="A96" s="15" t="s">
        <v>16</v>
      </c>
      <c r="B96" s="15"/>
      <c r="C96" s="12"/>
      <c r="D96" s="36"/>
      <c r="E96" s="36"/>
      <c r="F96" s="36"/>
      <c r="G96" s="36"/>
      <c r="H96" s="36"/>
      <c r="I96" s="20"/>
      <c r="J96" s="20"/>
      <c r="K96" s="20"/>
      <c r="L96" s="20"/>
      <c r="M96" s="2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1:46" ht="12.75" customHeight="1" x14ac:dyDescent="0.2">
      <c r="A97" s="17">
        <v>503</v>
      </c>
      <c r="B97" s="18" t="s">
        <v>17</v>
      </c>
      <c r="C97" s="12"/>
      <c r="D97" s="19">
        <v>47.003</v>
      </c>
      <c r="E97" s="19">
        <v>48.004000000000005</v>
      </c>
      <c r="F97" s="19">
        <v>49.005000000000003</v>
      </c>
      <c r="G97" s="19">
        <v>50.996000000000002</v>
      </c>
      <c r="H97" s="19">
        <v>52.998000000000005</v>
      </c>
      <c r="I97" s="19">
        <v>54.55</v>
      </c>
      <c r="J97" s="19">
        <v>60</v>
      </c>
      <c r="K97" s="19">
        <v>66</v>
      </c>
      <c r="L97" s="19">
        <v>72.599999999999994</v>
      </c>
      <c r="M97" s="19">
        <v>76.449999999999989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1:46" ht="12.75" customHeight="1" x14ac:dyDescent="0.2">
      <c r="A98" s="17">
        <v>505</v>
      </c>
      <c r="B98" s="18" t="s">
        <v>18</v>
      </c>
      <c r="C98" s="12"/>
      <c r="D98" s="19">
        <v>86.999000000000009</v>
      </c>
      <c r="E98" s="19">
        <v>90.001999999999995</v>
      </c>
      <c r="F98" s="19">
        <v>93.00500000000001</v>
      </c>
      <c r="G98" s="19">
        <v>95.997</v>
      </c>
      <c r="H98" s="19">
        <v>100.001</v>
      </c>
      <c r="I98" s="19">
        <v>102.89999999999999</v>
      </c>
      <c r="J98" s="19">
        <v>115.8</v>
      </c>
      <c r="K98" s="19">
        <v>130.19999999999999</v>
      </c>
      <c r="L98" s="19">
        <v>146.5</v>
      </c>
      <c r="M98" s="19">
        <v>152.89999999999998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</row>
    <row r="99" spans="1:46" ht="12.75" customHeight="1" x14ac:dyDescent="0.2">
      <c r="A99" s="15" t="s">
        <v>19</v>
      </c>
      <c r="B99" s="15"/>
      <c r="C99" s="12"/>
      <c r="D99" s="36"/>
      <c r="E99" s="36"/>
      <c r="F99" s="36"/>
      <c r="G99" s="36"/>
      <c r="H99" s="36"/>
      <c r="I99" s="20"/>
      <c r="J99" s="20"/>
      <c r="K99" s="20"/>
      <c r="L99" s="20"/>
      <c r="M99" s="2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</row>
    <row r="100" spans="1:46" ht="12.75" customHeight="1" x14ac:dyDescent="0.2">
      <c r="A100" s="17">
        <v>507</v>
      </c>
      <c r="B100" s="18" t="s">
        <v>20</v>
      </c>
      <c r="C100" s="12"/>
      <c r="D100" s="19">
        <v>161.99700000000001</v>
      </c>
      <c r="E100" s="19">
        <v>168.00300000000001</v>
      </c>
      <c r="F100" s="19">
        <v>169.00399999999999</v>
      </c>
      <c r="G100" s="19">
        <v>69.300000000000011</v>
      </c>
      <c r="H100" s="19">
        <v>71.104000000000013</v>
      </c>
      <c r="I100" s="19">
        <v>73.2</v>
      </c>
      <c r="J100" s="19">
        <v>91.5</v>
      </c>
      <c r="K100" s="19">
        <v>114.39999999999999</v>
      </c>
      <c r="L100" s="19">
        <v>143</v>
      </c>
      <c r="M100" s="19">
        <v>152.89999999999998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</row>
    <row r="101" spans="1:46" ht="12.75" customHeight="1" x14ac:dyDescent="0.2">
      <c r="A101" s="17">
        <v>509</v>
      </c>
      <c r="B101" s="18" t="s">
        <v>21</v>
      </c>
      <c r="C101" s="12"/>
      <c r="D101" s="19">
        <v>161.99700000000001</v>
      </c>
      <c r="E101" s="19">
        <v>168.00300000000001</v>
      </c>
      <c r="F101" s="19">
        <v>169.00399999999999</v>
      </c>
      <c r="G101" s="19">
        <v>69.300000000000011</v>
      </c>
      <c r="H101" s="19">
        <v>71.104000000000013</v>
      </c>
      <c r="I101" s="19">
        <v>73.2</v>
      </c>
      <c r="J101" s="19">
        <v>109.80000000000001</v>
      </c>
      <c r="K101" s="19">
        <v>164.7</v>
      </c>
      <c r="L101" s="19">
        <v>247.10000000000002</v>
      </c>
      <c r="M101" s="19">
        <v>305.79999999999995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1:46" ht="12.75" customHeight="1" x14ac:dyDescent="0.2">
      <c r="A102" s="15" t="s">
        <v>22</v>
      </c>
      <c r="B102" s="15"/>
      <c r="C102" s="12"/>
      <c r="D102" s="36"/>
      <c r="E102" s="36"/>
      <c r="F102" s="36"/>
      <c r="G102" s="36"/>
      <c r="H102" s="36"/>
      <c r="I102" s="20"/>
      <c r="J102" s="20"/>
      <c r="K102" s="20"/>
      <c r="L102" s="20"/>
      <c r="M102" s="2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1:46" ht="12.75" customHeight="1" x14ac:dyDescent="0.2">
      <c r="A103" s="17">
        <v>504</v>
      </c>
      <c r="B103" s="18" t="s">
        <v>23</v>
      </c>
      <c r="C103" s="12"/>
      <c r="D103" s="19">
        <v>64.999000000000009</v>
      </c>
      <c r="E103" s="19">
        <v>67.001000000000005</v>
      </c>
      <c r="F103" s="19">
        <v>68.00200000000001</v>
      </c>
      <c r="G103" s="19">
        <v>71.995000000000005</v>
      </c>
      <c r="H103" s="19">
        <v>73.997</v>
      </c>
      <c r="I103" s="19">
        <v>76.150000000000006</v>
      </c>
      <c r="J103" s="19">
        <v>114.2</v>
      </c>
      <c r="K103" s="19">
        <v>171.29999999999998</v>
      </c>
      <c r="L103" s="19">
        <v>257</v>
      </c>
      <c r="M103" s="19">
        <v>305.79999999999995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</row>
    <row r="104" spans="1:46" x14ac:dyDescent="0.2">
      <c r="A104" s="17">
        <v>510</v>
      </c>
      <c r="B104" s="18" t="s">
        <v>24</v>
      </c>
      <c r="C104" s="12"/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385.00000000000006</v>
      </c>
      <c r="J104" s="19">
        <v>346.5</v>
      </c>
      <c r="K104" s="19">
        <v>311.90000000000003</v>
      </c>
      <c r="L104" s="19">
        <v>301.3</v>
      </c>
      <c r="M104" s="19">
        <v>305.79999999999995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</row>
    <row r="105" spans="1:46" x14ac:dyDescent="0.2">
      <c r="A105" s="15" t="s">
        <v>25</v>
      </c>
      <c r="B105" s="15"/>
      <c r="C105" s="12"/>
      <c r="D105" s="36"/>
      <c r="E105" s="36"/>
      <c r="F105" s="36"/>
      <c r="G105" s="36"/>
      <c r="H105" s="36"/>
      <c r="I105" s="20"/>
      <c r="J105" s="20"/>
      <c r="K105" s="20"/>
      <c r="L105" s="20"/>
      <c r="M105" s="2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1:46" x14ac:dyDescent="0.2">
      <c r="A106" s="17">
        <v>506</v>
      </c>
      <c r="B106" s="18" t="s">
        <v>26</v>
      </c>
      <c r="C106" s="12"/>
      <c r="D106" s="19">
        <v>34</v>
      </c>
      <c r="E106" s="19">
        <v>35</v>
      </c>
      <c r="F106" s="19">
        <v>35</v>
      </c>
      <c r="G106" s="19">
        <v>37</v>
      </c>
      <c r="H106" s="19">
        <v>38</v>
      </c>
      <c r="I106" s="19">
        <v>39.1</v>
      </c>
      <c r="J106" s="19">
        <v>39.549999999999997</v>
      </c>
      <c r="K106" s="19">
        <v>40.15</v>
      </c>
      <c r="L106" s="19">
        <v>40.75</v>
      </c>
      <c r="M106" s="19">
        <v>41.349999999999994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46" x14ac:dyDescent="0.2">
      <c r="A107" s="15" t="s">
        <v>27</v>
      </c>
      <c r="B107" s="15"/>
      <c r="C107" s="12"/>
      <c r="D107" s="36"/>
      <c r="E107" s="36"/>
      <c r="F107" s="36"/>
      <c r="G107" s="36"/>
      <c r="H107" s="36"/>
      <c r="I107" s="20"/>
      <c r="J107" s="20"/>
      <c r="K107" s="20"/>
      <c r="L107" s="20"/>
      <c r="M107" s="2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1:46" x14ac:dyDescent="0.2">
      <c r="A108" s="17">
        <v>520</v>
      </c>
      <c r="B108" s="18" t="s">
        <v>28</v>
      </c>
      <c r="C108" s="12"/>
      <c r="D108" s="19">
        <v>374.00000000000006</v>
      </c>
      <c r="E108" s="19">
        <v>385.00000000000006</v>
      </c>
      <c r="F108" s="19">
        <v>397.00100000000003</v>
      </c>
      <c r="G108" s="19">
        <v>410.00300000000004</v>
      </c>
      <c r="H108" s="19">
        <v>425.99700000000001</v>
      </c>
      <c r="I108" s="19">
        <v>438.5</v>
      </c>
      <c r="J108" s="19">
        <v>493.29999999999995</v>
      </c>
      <c r="K108" s="19">
        <v>555</v>
      </c>
      <c r="L108" s="19">
        <v>624</v>
      </c>
      <c r="M108" s="19">
        <v>687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1:46" x14ac:dyDescent="0.2">
      <c r="A109" s="17">
        <v>522</v>
      </c>
      <c r="B109" s="18" t="s">
        <v>29</v>
      </c>
      <c r="C109" s="12"/>
      <c r="D109" s="19">
        <v>657.99800000000005</v>
      </c>
      <c r="E109" s="19">
        <v>677.99600000000009</v>
      </c>
      <c r="F109" s="19">
        <v>698.99500000000012</v>
      </c>
      <c r="G109" s="19">
        <v>722.99700000000007</v>
      </c>
      <c r="H109" s="19">
        <v>752.00400000000002</v>
      </c>
      <c r="I109" s="19">
        <v>774</v>
      </c>
      <c r="J109" s="19">
        <v>928.99999999999989</v>
      </c>
      <c r="K109" s="19">
        <v>1115</v>
      </c>
      <c r="L109" s="19">
        <v>1337</v>
      </c>
      <c r="M109" s="19">
        <v>1500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</row>
    <row r="110" spans="1:46" x14ac:dyDescent="0.2">
      <c r="A110" s="15" t="s">
        <v>30</v>
      </c>
      <c r="B110" s="15"/>
      <c r="C110" s="12"/>
      <c r="D110" s="36"/>
      <c r="E110" s="36"/>
      <c r="F110" s="36"/>
      <c r="G110" s="36"/>
      <c r="H110" s="36"/>
      <c r="I110" s="20"/>
      <c r="J110" s="20"/>
      <c r="K110" s="20"/>
      <c r="L110" s="20"/>
      <c r="M110" s="2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1:46" x14ac:dyDescent="0.2">
      <c r="A111" s="17">
        <v>523</v>
      </c>
      <c r="B111" s="18" t="s">
        <v>31</v>
      </c>
      <c r="C111" s="12"/>
      <c r="D111" s="19">
        <v>-4</v>
      </c>
      <c r="E111" s="19">
        <v>-3</v>
      </c>
      <c r="F111" s="19">
        <v>-2</v>
      </c>
      <c r="G111" s="19">
        <v>-1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46" x14ac:dyDescent="0.2">
      <c r="A112" s="17">
        <v>524</v>
      </c>
      <c r="B112" s="18" t="s">
        <v>32</v>
      </c>
      <c r="C112" s="12"/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490.6</v>
      </c>
      <c r="J112" s="19">
        <v>540</v>
      </c>
      <c r="K112" s="19">
        <v>594</v>
      </c>
      <c r="L112" s="19">
        <v>653</v>
      </c>
      <c r="M112" s="19">
        <v>687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x14ac:dyDescent="0.2">
      <c r="A113" s="17">
        <v>525</v>
      </c>
      <c r="B113" s="18" t="s">
        <v>33</v>
      </c>
      <c r="C113" s="12"/>
      <c r="D113" s="19">
        <v>-4</v>
      </c>
      <c r="E113" s="19">
        <v>-3</v>
      </c>
      <c r="F113" s="19">
        <v>-2</v>
      </c>
      <c r="G113" s="19">
        <v>-1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1:46" x14ac:dyDescent="0.2">
      <c r="A114" s="17">
        <v>526</v>
      </c>
      <c r="B114" s="18" t="s">
        <v>34</v>
      </c>
      <c r="C114" s="12"/>
      <c r="D114" s="19">
        <v>269.00500000000005</v>
      </c>
      <c r="E114" s="19">
        <v>277.00200000000001</v>
      </c>
      <c r="F114" s="19">
        <v>286</v>
      </c>
      <c r="G114" s="19">
        <v>295.99900000000002</v>
      </c>
      <c r="H114" s="19">
        <v>308</v>
      </c>
      <c r="I114" s="19">
        <v>317</v>
      </c>
      <c r="J114" s="19">
        <v>443.8</v>
      </c>
      <c r="K114" s="19">
        <v>621</v>
      </c>
      <c r="L114" s="19">
        <v>869.99999999999989</v>
      </c>
      <c r="M114" s="19">
        <v>902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1:46" x14ac:dyDescent="0.2">
      <c r="A115" s="17">
        <v>527</v>
      </c>
      <c r="B115" s="18" t="s">
        <v>35</v>
      </c>
      <c r="C115" s="12"/>
      <c r="D115" s="19">
        <v>647.99900000000014</v>
      </c>
      <c r="E115" s="19">
        <v>666.99600000000009</v>
      </c>
      <c r="F115" s="19">
        <v>687.99500000000012</v>
      </c>
      <c r="G115" s="19">
        <v>710.99600000000009</v>
      </c>
      <c r="H115" s="19">
        <v>739.00200000000007</v>
      </c>
      <c r="I115" s="19">
        <v>761</v>
      </c>
      <c r="J115" s="19">
        <v>913.00000000000011</v>
      </c>
      <c r="K115" s="19">
        <v>1096</v>
      </c>
      <c r="L115" s="19">
        <v>1315</v>
      </c>
      <c r="M115" s="19">
        <v>1500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1:46" x14ac:dyDescent="0.2">
      <c r="A116" s="17">
        <v>528</v>
      </c>
      <c r="B116" s="18" t="s">
        <v>36</v>
      </c>
      <c r="C116" s="12"/>
      <c r="D116" s="19">
        <v>647.99900000000014</v>
      </c>
      <c r="E116" s="19">
        <v>666.99600000000009</v>
      </c>
      <c r="F116" s="19">
        <v>687.99500000000012</v>
      </c>
      <c r="G116" s="19">
        <v>710.99600000000009</v>
      </c>
      <c r="H116" s="19">
        <v>739.00200000000007</v>
      </c>
      <c r="I116" s="19">
        <v>761</v>
      </c>
      <c r="J116" s="19">
        <v>913.00000000000011</v>
      </c>
      <c r="K116" s="19">
        <v>1096</v>
      </c>
      <c r="L116" s="19">
        <v>1315</v>
      </c>
      <c r="M116" s="19">
        <v>1500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1:46" x14ac:dyDescent="0.2">
      <c r="A117" s="15" t="s">
        <v>37</v>
      </c>
      <c r="B117" s="15"/>
      <c r="C117" s="12"/>
      <c r="D117" s="36"/>
      <c r="E117" s="36"/>
      <c r="F117" s="36"/>
      <c r="G117" s="36"/>
      <c r="H117" s="36"/>
      <c r="I117" s="20"/>
      <c r="J117" s="20"/>
      <c r="K117" s="20"/>
      <c r="L117" s="20"/>
      <c r="M117" s="2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1:46" x14ac:dyDescent="0.2">
      <c r="A118" s="17">
        <v>541</v>
      </c>
      <c r="B118" s="18" t="s">
        <v>38</v>
      </c>
      <c r="C118" s="12"/>
      <c r="D118" s="37">
        <v>269.00500000000005</v>
      </c>
      <c r="E118" s="37">
        <v>277.00200000000001</v>
      </c>
      <c r="F118" s="37">
        <v>286</v>
      </c>
      <c r="G118" s="37">
        <v>295.99900000000002</v>
      </c>
      <c r="H118" s="37">
        <v>308</v>
      </c>
      <c r="I118" s="19">
        <v>317</v>
      </c>
      <c r="J118" s="19">
        <v>412.1</v>
      </c>
      <c r="K118" s="19">
        <v>536</v>
      </c>
      <c r="L118" s="19">
        <v>696</v>
      </c>
      <c r="M118" s="19">
        <v>861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</row>
    <row r="119" spans="1:46" x14ac:dyDescent="0.2">
      <c r="A119" s="17">
        <v>542</v>
      </c>
      <c r="B119" s="18" t="s">
        <v>39</v>
      </c>
      <c r="C119" s="12"/>
      <c r="D119" s="37">
        <v>538.0100000000001</v>
      </c>
      <c r="E119" s="37">
        <v>554.00400000000002</v>
      </c>
      <c r="F119" s="37">
        <v>572</v>
      </c>
      <c r="G119" s="37">
        <v>591.99800000000005</v>
      </c>
      <c r="H119" s="37">
        <v>616</v>
      </c>
      <c r="I119" s="19">
        <v>634</v>
      </c>
      <c r="J119" s="19">
        <v>824</v>
      </c>
      <c r="K119" s="19">
        <v>1071</v>
      </c>
      <c r="L119" s="19">
        <v>1393</v>
      </c>
      <c r="M119" s="19">
        <v>1723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</row>
    <row r="120" spans="1:46" x14ac:dyDescent="0.2">
      <c r="A120" s="17">
        <v>543</v>
      </c>
      <c r="B120" s="18" t="s">
        <v>40</v>
      </c>
      <c r="C120" s="12"/>
      <c r="D120" s="37">
        <v>347.99600000000004</v>
      </c>
      <c r="E120" s="37">
        <v>357.995</v>
      </c>
      <c r="F120" s="37">
        <v>368.995</v>
      </c>
      <c r="G120" s="37">
        <v>381.99700000000001</v>
      </c>
      <c r="H120" s="37">
        <v>397.00100000000003</v>
      </c>
      <c r="I120" s="19">
        <v>408.6</v>
      </c>
      <c r="J120" s="19">
        <v>511.00000000000006</v>
      </c>
      <c r="K120" s="19">
        <v>638</v>
      </c>
      <c r="L120" s="19">
        <v>798</v>
      </c>
      <c r="M120" s="19">
        <v>861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</row>
    <row r="121" spans="1:46" x14ac:dyDescent="0.2">
      <c r="A121" s="21">
        <v>544</v>
      </c>
      <c r="B121" s="18" t="s">
        <v>41</v>
      </c>
      <c r="C121" s="12"/>
      <c r="D121" s="37">
        <v>647.99900000000014</v>
      </c>
      <c r="E121" s="37">
        <v>666.99600000000009</v>
      </c>
      <c r="F121" s="37">
        <v>687.99500000000012</v>
      </c>
      <c r="G121" s="37">
        <v>710.99600000000009</v>
      </c>
      <c r="H121" s="37">
        <v>739.00200000000007</v>
      </c>
      <c r="I121" s="19">
        <v>761</v>
      </c>
      <c r="J121" s="19">
        <v>836.99999999999989</v>
      </c>
      <c r="K121" s="19">
        <v>875</v>
      </c>
      <c r="L121" s="19">
        <v>889</v>
      </c>
      <c r="M121" s="19">
        <v>902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1:46" x14ac:dyDescent="0.2">
      <c r="A122" s="17">
        <v>545</v>
      </c>
      <c r="B122" s="18" t="s">
        <v>42</v>
      </c>
      <c r="C122" s="12"/>
      <c r="D122" s="37">
        <v>347.99600000000004</v>
      </c>
      <c r="E122" s="37">
        <v>357.995</v>
      </c>
      <c r="F122" s="37">
        <v>368.995</v>
      </c>
      <c r="G122" s="37">
        <v>381.99700000000001</v>
      </c>
      <c r="H122" s="37">
        <v>397.00100000000003</v>
      </c>
      <c r="I122" s="19">
        <v>408.6</v>
      </c>
      <c r="J122" s="19">
        <v>572</v>
      </c>
      <c r="K122" s="19">
        <v>801</v>
      </c>
      <c r="L122" s="19">
        <v>1121</v>
      </c>
      <c r="M122" s="19">
        <v>1459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1:46" x14ac:dyDescent="0.2">
      <c r="A123" s="17">
        <v>546</v>
      </c>
      <c r="B123" s="18" t="s">
        <v>43</v>
      </c>
      <c r="C123" s="12"/>
      <c r="D123" s="37">
        <v>647.99900000000014</v>
      </c>
      <c r="E123" s="37">
        <v>666.99600000000009</v>
      </c>
      <c r="F123" s="37">
        <v>687.99500000000012</v>
      </c>
      <c r="G123" s="37">
        <v>710.99600000000009</v>
      </c>
      <c r="H123" s="37">
        <v>739.00200000000007</v>
      </c>
      <c r="I123" s="19">
        <v>761</v>
      </c>
      <c r="J123" s="19">
        <v>989</v>
      </c>
      <c r="K123" s="19">
        <v>1286</v>
      </c>
      <c r="L123" s="19">
        <v>1477</v>
      </c>
      <c r="M123" s="19">
        <v>1500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</row>
    <row r="124" spans="1:46" x14ac:dyDescent="0.2">
      <c r="A124" s="17">
        <v>547</v>
      </c>
      <c r="B124" s="18" t="s">
        <v>44</v>
      </c>
      <c r="C124" s="12"/>
      <c r="D124" s="37">
        <v>647.99900000000014</v>
      </c>
      <c r="E124" s="37">
        <v>666.99600000000009</v>
      </c>
      <c r="F124" s="37">
        <v>687.99500000000012</v>
      </c>
      <c r="G124" s="37">
        <v>710.99600000000009</v>
      </c>
      <c r="H124" s="37">
        <v>739.00200000000007</v>
      </c>
      <c r="I124" s="19">
        <v>761</v>
      </c>
      <c r="J124" s="19">
        <v>989</v>
      </c>
      <c r="K124" s="19">
        <v>1286</v>
      </c>
      <c r="L124" s="19">
        <v>1477</v>
      </c>
      <c r="M124" s="19">
        <v>1500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</row>
    <row r="125" spans="1:46" x14ac:dyDescent="0.2">
      <c r="A125" s="17">
        <v>548</v>
      </c>
      <c r="B125" s="18" t="s">
        <v>93</v>
      </c>
      <c r="C125" s="12"/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19">
        <v>501.6</v>
      </c>
      <c r="J125" s="19">
        <v>552</v>
      </c>
      <c r="K125" s="19">
        <v>607</v>
      </c>
      <c r="L125" s="19">
        <v>668</v>
      </c>
      <c r="M125" s="19">
        <v>692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</row>
    <row r="126" spans="1:46" x14ac:dyDescent="0.2">
      <c r="A126" s="15" t="s">
        <v>46</v>
      </c>
      <c r="B126" s="15"/>
      <c r="C126" s="12"/>
      <c r="D126" s="38"/>
      <c r="E126" s="38"/>
      <c r="F126" s="38"/>
      <c r="G126" s="38"/>
      <c r="H126" s="38"/>
      <c r="I126" s="20"/>
      <c r="J126" s="20"/>
      <c r="K126" s="20"/>
      <c r="L126" s="20"/>
      <c r="M126" s="2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1:46" x14ac:dyDescent="0.2">
      <c r="A127" s="17">
        <v>560</v>
      </c>
      <c r="B127" s="18" t="s">
        <v>47</v>
      </c>
      <c r="C127" s="12"/>
      <c r="D127" s="37">
        <v>432.00300000000004</v>
      </c>
      <c r="E127" s="37">
        <v>445.00500000000005</v>
      </c>
      <c r="F127" s="37">
        <v>458.99700000000001</v>
      </c>
      <c r="G127" s="37">
        <v>475.00200000000001</v>
      </c>
      <c r="H127" s="37">
        <v>493.99900000000002</v>
      </c>
      <c r="I127" s="19">
        <v>508.5</v>
      </c>
      <c r="J127" s="19">
        <v>457.59999999999997</v>
      </c>
      <c r="K127" s="19">
        <v>445.3</v>
      </c>
      <c r="L127" s="19">
        <v>452</v>
      </c>
      <c r="M127" s="19">
        <v>458.8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1:46" x14ac:dyDescent="0.2">
      <c r="A128" s="17">
        <v>561</v>
      </c>
      <c r="B128" s="18" t="s">
        <v>48</v>
      </c>
      <c r="C128" s="12"/>
      <c r="D128" s="37">
        <v>432.00300000000004</v>
      </c>
      <c r="E128" s="37">
        <v>445.00500000000005</v>
      </c>
      <c r="F128" s="37">
        <v>458.99700000000001</v>
      </c>
      <c r="G128" s="37">
        <v>475.00200000000001</v>
      </c>
      <c r="H128" s="37">
        <v>493.99900000000002</v>
      </c>
      <c r="I128" s="19">
        <v>508.5</v>
      </c>
      <c r="J128" s="19">
        <v>457.59999999999997</v>
      </c>
      <c r="K128" s="19">
        <v>445.3</v>
      </c>
      <c r="L128" s="19">
        <v>452</v>
      </c>
      <c r="M128" s="19">
        <v>458.8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</row>
    <row r="129" spans="1:46" x14ac:dyDescent="0.2">
      <c r="A129" s="15" t="s">
        <v>49</v>
      </c>
      <c r="B129" s="15"/>
      <c r="C129" s="12"/>
      <c r="D129" s="38"/>
      <c r="E129" s="38"/>
      <c r="F129" s="38"/>
      <c r="G129" s="38"/>
      <c r="H129" s="38"/>
      <c r="I129" s="20"/>
      <c r="J129" s="20"/>
      <c r="K129" s="20"/>
      <c r="L129" s="20"/>
      <c r="M129" s="2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</row>
    <row r="130" spans="1:46" x14ac:dyDescent="0.2">
      <c r="A130" s="17">
        <v>562</v>
      </c>
      <c r="B130" s="18" t="s">
        <v>50</v>
      </c>
      <c r="C130" s="12"/>
      <c r="D130" s="37">
        <v>269.00500000000005</v>
      </c>
      <c r="E130" s="37">
        <v>277.00200000000001</v>
      </c>
      <c r="F130" s="37">
        <v>286</v>
      </c>
      <c r="G130" s="37">
        <v>295.99900000000002</v>
      </c>
      <c r="H130" s="37">
        <v>308</v>
      </c>
      <c r="I130" s="19">
        <v>317</v>
      </c>
      <c r="J130" s="19">
        <v>380.4</v>
      </c>
      <c r="K130" s="19">
        <v>456.5</v>
      </c>
      <c r="L130" s="19">
        <v>548</v>
      </c>
      <c r="M130" s="19">
        <v>646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1:46" x14ac:dyDescent="0.2">
      <c r="A131" s="17">
        <v>563</v>
      </c>
      <c r="B131" s="18" t="s">
        <v>51</v>
      </c>
      <c r="C131" s="12"/>
      <c r="D131" s="37">
        <v>269.00500000000005</v>
      </c>
      <c r="E131" s="37">
        <v>277.00200000000001</v>
      </c>
      <c r="F131" s="37">
        <v>286</v>
      </c>
      <c r="G131" s="37">
        <v>295.99900000000002</v>
      </c>
      <c r="H131" s="37">
        <v>308</v>
      </c>
      <c r="I131" s="19">
        <v>317</v>
      </c>
      <c r="J131" s="19">
        <v>443.8</v>
      </c>
      <c r="K131" s="19">
        <v>621</v>
      </c>
      <c r="L131" s="19">
        <v>869.99999999999989</v>
      </c>
      <c r="M131" s="19">
        <v>1167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x14ac:dyDescent="0.2">
      <c r="A132" s="15" t="s">
        <v>52</v>
      </c>
      <c r="B132" s="15"/>
      <c r="C132" s="12"/>
      <c r="D132" s="38"/>
      <c r="E132" s="38"/>
      <c r="F132" s="38"/>
      <c r="G132" s="38"/>
      <c r="H132" s="38"/>
      <c r="I132" s="20"/>
      <c r="J132" s="20"/>
      <c r="K132" s="20"/>
      <c r="L132" s="20"/>
      <c r="M132" s="2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1:46" x14ac:dyDescent="0.2">
      <c r="A133" s="17">
        <v>564</v>
      </c>
      <c r="B133" s="18" t="s">
        <v>53</v>
      </c>
      <c r="C133" s="12"/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19">
        <v>1193.5</v>
      </c>
      <c r="J133" s="19">
        <v>1313</v>
      </c>
      <c r="K133" s="19">
        <v>1444</v>
      </c>
      <c r="L133" s="19">
        <v>1491</v>
      </c>
      <c r="M133" s="19">
        <v>1514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</row>
    <row r="134" spans="1:46" x14ac:dyDescent="0.2">
      <c r="A134" s="17">
        <v>565</v>
      </c>
      <c r="B134" s="18" t="s">
        <v>54</v>
      </c>
      <c r="C134" s="12"/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19">
        <v>616</v>
      </c>
      <c r="J134" s="19">
        <v>678</v>
      </c>
      <c r="K134" s="19">
        <v>730</v>
      </c>
      <c r="L134" s="19">
        <v>741</v>
      </c>
      <c r="M134" s="19">
        <v>752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</row>
    <row r="135" spans="1:46" x14ac:dyDescent="0.2">
      <c r="A135" s="17">
        <v>566</v>
      </c>
      <c r="B135" s="18" t="s">
        <v>55</v>
      </c>
      <c r="C135" s="12"/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19">
        <v>819.50000000000011</v>
      </c>
      <c r="J135" s="19">
        <v>922.00000000000011</v>
      </c>
      <c r="K135" s="19">
        <v>1037</v>
      </c>
      <c r="L135" s="19">
        <v>1167</v>
      </c>
      <c r="M135" s="19">
        <v>1292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</row>
    <row r="136" spans="1:46" x14ac:dyDescent="0.2">
      <c r="A136" s="17">
        <v>567</v>
      </c>
      <c r="B136" s="18" t="s">
        <v>56</v>
      </c>
      <c r="C136" s="12"/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19">
        <v>528</v>
      </c>
      <c r="J136" s="19">
        <v>581</v>
      </c>
      <c r="K136" s="19">
        <v>626</v>
      </c>
      <c r="L136" s="19">
        <v>635</v>
      </c>
      <c r="M136" s="19">
        <v>644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</row>
    <row r="137" spans="1:46" x14ac:dyDescent="0.2">
      <c r="A137" s="15" t="s">
        <v>57</v>
      </c>
      <c r="B137" s="15"/>
      <c r="C137" s="12"/>
      <c r="D137" s="36"/>
      <c r="E137" s="36"/>
      <c r="F137" s="36"/>
      <c r="G137" s="36"/>
      <c r="H137" s="36"/>
      <c r="I137" s="20"/>
      <c r="J137" s="20"/>
      <c r="K137" s="20"/>
      <c r="L137" s="20"/>
      <c r="M137" s="2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</row>
    <row r="138" spans="1:46" x14ac:dyDescent="0.2">
      <c r="A138" s="17">
        <v>568</v>
      </c>
      <c r="B138" s="18" t="s">
        <v>58</v>
      </c>
      <c r="C138" s="12"/>
      <c r="D138" s="24">
        <v>2.2000000000000002E-2</v>
      </c>
      <c r="E138" s="24">
        <v>2.2000000000000002E-2</v>
      </c>
      <c r="F138" s="24">
        <v>2.2000000000000002E-2</v>
      </c>
      <c r="G138" s="24">
        <v>2.2000000000000002E-2</v>
      </c>
      <c r="H138" s="24">
        <v>2.2000000000000002E-2</v>
      </c>
      <c r="I138" s="24">
        <v>0.02</v>
      </c>
      <c r="J138" s="24">
        <v>0.02</v>
      </c>
      <c r="K138" s="24">
        <v>0.02</v>
      </c>
      <c r="L138" s="24">
        <v>0.02</v>
      </c>
      <c r="M138" s="24">
        <v>0.02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</row>
    <row r="139" spans="1:46" x14ac:dyDescent="0.2">
      <c r="A139" s="17">
        <v>569</v>
      </c>
      <c r="B139" s="18" t="s">
        <v>59</v>
      </c>
      <c r="C139" s="12"/>
      <c r="D139" s="24">
        <v>2.2000000000000002E-2</v>
      </c>
      <c r="E139" s="24">
        <v>2.2000000000000002E-2</v>
      </c>
      <c r="F139" s="24">
        <v>2.2000000000000002E-2</v>
      </c>
      <c r="G139" s="24">
        <v>2.2000000000000002E-2</v>
      </c>
      <c r="H139" s="24">
        <v>2.2000000000000002E-2</v>
      </c>
      <c r="I139" s="24">
        <v>0.02</v>
      </c>
      <c r="J139" s="24">
        <v>0.02</v>
      </c>
      <c r="K139" s="24">
        <v>0.02</v>
      </c>
      <c r="L139" s="24">
        <v>0.02</v>
      </c>
      <c r="M139" s="24">
        <v>0.02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</row>
    <row r="140" spans="1:46" x14ac:dyDescent="0.2">
      <c r="A140" s="15" t="s">
        <v>60</v>
      </c>
      <c r="B140" s="15"/>
      <c r="C140" s="12"/>
      <c r="D140" s="36"/>
      <c r="E140" s="36"/>
      <c r="F140" s="36"/>
      <c r="G140" s="36"/>
      <c r="H140" s="36"/>
      <c r="I140" s="20"/>
      <c r="J140" s="20"/>
      <c r="K140" s="20"/>
      <c r="L140" s="20"/>
      <c r="M140" s="2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</row>
    <row r="141" spans="1:46" x14ac:dyDescent="0.2">
      <c r="A141" s="17">
        <v>570</v>
      </c>
      <c r="B141" s="18" t="s">
        <v>61</v>
      </c>
      <c r="C141" s="12"/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</row>
    <row r="142" spans="1:46" x14ac:dyDescent="0.2">
      <c r="A142" s="17">
        <v>571</v>
      </c>
      <c r="B142" s="18" t="s">
        <v>62</v>
      </c>
      <c r="C142" s="12"/>
      <c r="D142" s="37">
        <v>0</v>
      </c>
      <c r="E142" s="37">
        <v>0</v>
      </c>
      <c r="F142" s="37">
        <v>550</v>
      </c>
      <c r="G142" s="37">
        <v>550</v>
      </c>
      <c r="H142" s="37">
        <v>550</v>
      </c>
      <c r="I142" s="19">
        <v>566</v>
      </c>
      <c r="J142" s="19">
        <v>574</v>
      </c>
      <c r="K142" s="19">
        <v>583</v>
      </c>
      <c r="L142" s="19">
        <v>592</v>
      </c>
      <c r="M142" s="19">
        <v>601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</row>
    <row r="143" spans="1:46" x14ac:dyDescent="0.2">
      <c r="A143" s="17">
        <v>572</v>
      </c>
      <c r="B143" s="18" t="s">
        <v>63</v>
      </c>
      <c r="C143" s="12"/>
      <c r="D143" s="37">
        <v>0</v>
      </c>
      <c r="E143" s="37">
        <v>0</v>
      </c>
      <c r="F143" s="37">
        <v>1100</v>
      </c>
      <c r="G143" s="37">
        <v>1100</v>
      </c>
      <c r="H143" s="37">
        <v>1100</v>
      </c>
      <c r="I143" s="19">
        <v>1132</v>
      </c>
      <c r="J143" s="19">
        <v>1149</v>
      </c>
      <c r="K143" s="19">
        <v>1166</v>
      </c>
      <c r="L143" s="19">
        <v>1184</v>
      </c>
      <c r="M143" s="19">
        <v>1201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</row>
    <row r="144" spans="1:46" x14ac:dyDescent="0.2">
      <c r="A144" s="17">
        <v>573</v>
      </c>
      <c r="B144" s="25" t="s">
        <v>64</v>
      </c>
      <c r="C144" s="12"/>
      <c r="D144" s="37">
        <v>0</v>
      </c>
      <c r="E144" s="37">
        <v>0</v>
      </c>
      <c r="F144" s="37">
        <v>12375.000000000002</v>
      </c>
      <c r="G144" s="37">
        <v>12375.000000000002</v>
      </c>
      <c r="H144" s="37">
        <v>12375.000000000002</v>
      </c>
      <c r="I144" s="19">
        <v>12738</v>
      </c>
      <c r="J144" s="19">
        <v>12929</v>
      </c>
      <c r="K144" s="19">
        <v>13122.999999999998</v>
      </c>
      <c r="L144" s="19">
        <v>13319.999999999998</v>
      </c>
      <c r="M144" s="19">
        <v>13519.999999999998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</row>
    <row r="145" spans="1:46" x14ac:dyDescent="0.2">
      <c r="A145" s="15" t="s">
        <v>65</v>
      </c>
      <c r="B145" s="15"/>
      <c r="C145" s="12"/>
      <c r="D145" s="38"/>
      <c r="E145" s="38"/>
      <c r="F145" s="36"/>
      <c r="G145" s="36"/>
      <c r="H145" s="36"/>
      <c r="I145" s="20"/>
      <c r="J145" s="20"/>
      <c r="K145" s="20"/>
      <c r="L145" s="20"/>
      <c r="M145" s="20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</row>
    <row r="146" spans="1:46" x14ac:dyDescent="0.2">
      <c r="A146" s="26" t="s">
        <v>66</v>
      </c>
      <c r="B146" s="26"/>
      <c r="C146" s="12"/>
      <c r="D146" s="36"/>
      <c r="E146" s="36"/>
      <c r="F146" s="36"/>
      <c r="G146" s="36"/>
      <c r="H146" s="36"/>
      <c r="I146" s="20"/>
      <c r="J146" s="20"/>
      <c r="K146" s="20"/>
      <c r="L146" s="20"/>
      <c r="M146" s="20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</row>
    <row r="147" spans="1:46" x14ac:dyDescent="0.2">
      <c r="A147" s="17">
        <v>574</v>
      </c>
      <c r="B147" s="18" t="s">
        <v>67</v>
      </c>
      <c r="C147" s="12"/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</row>
    <row r="148" spans="1:46" x14ac:dyDescent="0.2">
      <c r="A148" s="17">
        <v>575</v>
      </c>
      <c r="B148" s="18" t="s">
        <v>68</v>
      </c>
      <c r="C148" s="12"/>
      <c r="D148" s="37">
        <v>3960</v>
      </c>
      <c r="E148" s="37">
        <v>3960</v>
      </c>
      <c r="F148" s="37">
        <v>3960</v>
      </c>
      <c r="G148" s="37">
        <v>3960</v>
      </c>
      <c r="H148" s="37">
        <v>3960</v>
      </c>
      <c r="I148" s="19">
        <v>4076</v>
      </c>
      <c r="J148" s="19">
        <v>4137</v>
      </c>
      <c r="K148" s="19">
        <v>4199</v>
      </c>
      <c r="L148" s="19">
        <v>4262</v>
      </c>
      <c r="M148" s="19">
        <v>4326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</row>
    <row r="149" spans="1:46" x14ac:dyDescent="0.2">
      <c r="A149" s="17">
        <v>576</v>
      </c>
      <c r="B149" s="18" t="s">
        <v>69</v>
      </c>
      <c r="C149" s="12"/>
      <c r="D149" s="37">
        <v>5170</v>
      </c>
      <c r="E149" s="37">
        <v>5170</v>
      </c>
      <c r="F149" s="37">
        <v>5170</v>
      </c>
      <c r="G149" s="37">
        <v>5170</v>
      </c>
      <c r="H149" s="37">
        <v>5170</v>
      </c>
      <c r="I149" s="19">
        <v>5321</v>
      </c>
      <c r="J149" s="19">
        <v>5401</v>
      </c>
      <c r="K149" s="19">
        <v>5482</v>
      </c>
      <c r="L149" s="19">
        <v>5564</v>
      </c>
      <c r="M149" s="19">
        <v>5648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</row>
    <row r="150" spans="1:46" x14ac:dyDescent="0.2">
      <c r="A150" s="17">
        <v>577</v>
      </c>
      <c r="B150" s="18" t="s">
        <v>70</v>
      </c>
      <c r="C150" s="12"/>
      <c r="D150" s="37">
        <v>8470</v>
      </c>
      <c r="E150" s="37">
        <v>8470</v>
      </c>
      <c r="F150" s="37">
        <v>8470</v>
      </c>
      <c r="G150" s="37">
        <v>8470</v>
      </c>
      <c r="H150" s="37">
        <v>8470</v>
      </c>
      <c r="I150" s="19">
        <v>8718</v>
      </c>
      <c r="J150" s="19">
        <v>8849</v>
      </c>
      <c r="K150" s="19">
        <v>8981</v>
      </c>
      <c r="L150" s="19">
        <v>9116</v>
      </c>
      <c r="M150" s="19">
        <v>9253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</row>
    <row r="151" spans="1:46" x14ac:dyDescent="0.2">
      <c r="A151" s="17">
        <v>578</v>
      </c>
      <c r="B151" s="18" t="s">
        <v>71</v>
      </c>
      <c r="C151" s="12"/>
      <c r="D151" s="37">
        <v>11470</v>
      </c>
      <c r="E151" s="37">
        <v>11470</v>
      </c>
      <c r="F151" s="37">
        <v>11470</v>
      </c>
      <c r="G151" s="37">
        <v>11470</v>
      </c>
      <c r="H151" s="37">
        <v>11470</v>
      </c>
      <c r="I151" s="19">
        <v>11806</v>
      </c>
      <c r="J151" s="19">
        <v>11983</v>
      </c>
      <c r="K151" s="19">
        <v>12163</v>
      </c>
      <c r="L151" s="19">
        <v>12345</v>
      </c>
      <c r="M151" s="19">
        <v>12530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</row>
    <row r="152" spans="1:46" x14ac:dyDescent="0.2">
      <c r="A152" s="17">
        <v>579</v>
      </c>
      <c r="B152" s="18" t="s">
        <v>72</v>
      </c>
      <c r="C152" s="12"/>
      <c r="D152" s="37">
        <v>0</v>
      </c>
      <c r="E152" s="37">
        <v>0</v>
      </c>
      <c r="F152" s="37">
        <v>0</v>
      </c>
      <c r="G152" s="37">
        <v>0</v>
      </c>
      <c r="H152" s="37">
        <v>12354.001</v>
      </c>
      <c r="I152" s="19">
        <v>12716</v>
      </c>
      <c r="J152" s="19">
        <v>12907</v>
      </c>
      <c r="K152" s="19">
        <v>13100</v>
      </c>
      <c r="L152" s="19">
        <v>13297</v>
      </c>
      <c r="M152" s="19">
        <v>13496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</row>
    <row r="153" spans="1:46" x14ac:dyDescent="0.2">
      <c r="A153" s="15" t="s">
        <v>94</v>
      </c>
      <c r="B153" s="18"/>
      <c r="C153" s="12"/>
      <c r="D153" s="37"/>
      <c r="E153" s="37"/>
      <c r="F153" s="37"/>
      <c r="G153" s="37"/>
      <c r="H153" s="37"/>
      <c r="I153" s="19"/>
      <c r="J153" s="19"/>
      <c r="K153" s="19"/>
      <c r="L153" s="19"/>
      <c r="M153" s="19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</row>
    <row r="154" spans="1:46" x14ac:dyDescent="0.2">
      <c r="A154" s="27">
        <v>580</v>
      </c>
      <c r="B154" s="28" t="s">
        <v>95</v>
      </c>
      <c r="C154" s="12"/>
      <c r="D154" s="37"/>
      <c r="E154" s="37"/>
      <c r="F154" s="37"/>
      <c r="G154" s="37"/>
      <c r="H154" s="37"/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</row>
    <row r="155" spans="1:46" ht="14.25" x14ac:dyDescent="0.2">
      <c r="A155" s="27">
        <v>581</v>
      </c>
      <c r="B155" s="28" t="s">
        <v>96</v>
      </c>
      <c r="C155" s="12"/>
      <c r="D155" s="37"/>
      <c r="E155" s="37"/>
      <c r="F155" s="37"/>
      <c r="G155" s="37"/>
      <c r="H155" s="37"/>
      <c r="I155" s="19">
        <v>660</v>
      </c>
      <c r="J155" s="19">
        <v>670</v>
      </c>
      <c r="K155" s="19">
        <v>680</v>
      </c>
      <c r="L155" s="19">
        <v>690</v>
      </c>
      <c r="M155" s="19">
        <v>700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</row>
    <row r="156" spans="1:46" ht="14.25" x14ac:dyDescent="0.2">
      <c r="A156" s="27">
        <v>582</v>
      </c>
      <c r="B156" s="28" t="s">
        <v>97</v>
      </c>
      <c r="C156" s="12"/>
      <c r="D156" s="37"/>
      <c r="E156" s="37"/>
      <c r="F156" s="37"/>
      <c r="G156" s="37"/>
      <c r="H156" s="37"/>
      <c r="I156" s="19">
        <v>1210</v>
      </c>
      <c r="J156" s="19">
        <v>1228</v>
      </c>
      <c r="K156" s="19">
        <v>1247</v>
      </c>
      <c r="L156" s="19">
        <v>1265</v>
      </c>
      <c r="M156" s="19">
        <v>1284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</row>
    <row r="157" spans="1:46" x14ac:dyDescent="0.2">
      <c r="A157" s="27"/>
      <c r="B157" s="28" t="s">
        <v>77</v>
      </c>
      <c r="C157" s="12"/>
      <c r="D157" s="37"/>
      <c r="E157" s="37"/>
      <c r="F157" s="37"/>
      <c r="G157" s="37"/>
      <c r="H157" s="37"/>
      <c r="I157" s="19"/>
      <c r="J157" s="19"/>
      <c r="K157" s="19"/>
      <c r="L157" s="19"/>
      <c r="M157" s="19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</row>
    <row r="158" spans="1:46" x14ac:dyDescent="0.2">
      <c r="A158" s="15" t="s">
        <v>98</v>
      </c>
      <c r="B158" s="28"/>
      <c r="C158" s="12"/>
      <c r="D158" s="37"/>
      <c r="E158" s="37"/>
      <c r="F158" s="37"/>
      <c r="G158" s="37"/>
      <c r="H158" s="37"/>
      <c r="I158" s="19"/>
      <c r="J158" s="19"/>
      <c r="K158" s="19"/>
      <c r="L158" s="19"/>
      <c r="M158" s="19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</row>
    <row r="159" spans="1:46" x14ac:dyDescent="0.2">
      <c r="A159" s="27">
        <v>585</v>
      </c>
      <c r="B159" s="28" t="s">
        <v>79</v>
      </c>
      <c r="C159" s="12"/>
      <c r="D159" s="37"/>
      <c r="E159" s="37"/>
      <c r="F159" s="37"/>
      <c r="G159" s="37"/>
      <c r="H159" s="37"/>
      <c r="I159" s="19">
        <v>37.620000000000005</v>
      </c>
      <c r="J159" s="19">
        <v>38.199999999999996</v>
      </c>
      <c r="K159" s="19">
        <v>38.75</v>
      </c>
      <c r="L159" s="19">
        <v>39.35</v>
      </c>
      <c r="M159" s="19">
        <v>39.950000000000003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</row>
    <row r="160" spans="1:46" x14ac:dyDescent="0.2">
      <c r="A160" s="27">
        <v>586</v>
      </c>
      <c r="B160" s="28" t="s">
        <v>80</v>
      </c>
      <c r="C160" s="12"/>
      <c r="D160" s="37"/>
      <c r="E160" s="37"/>
      <c r="F160" s="37"/>
      <c r="G160" s="37"/>
      <c r="H160" s="37"/>
      <c r="I160" s="19">
        <v>21.802000000000003</v>
      </c>
      <c r="J160" s="19">
        <v>22.15</v>
      </c>
      <c r="K160" s="19">
        <v>22.450000000000003</v>
      </c>
      <c r="L160" s="19">
        <v>22.799999999999997</v>
      </c>
      <c r="M160" s="19">
        <v>23.15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</row>
    <row r="161" spans="1:46" x14ac:dyDescent="0.2">
      <c r="A161" s="15" t="s">
        <v>81</v>
      </c>
      <c r="B161" s="15"/>
      <c r="C161" s="12"/>
      <c r="D161" s="38"/>
      <c r="E161" s="38"/>
      <c r="F161" s="38"/>
      <c r="G161" s="38"/>
      <c r="H161" s="38"/>
      <c r="I161" s="20"/>
      <c r="J161" s="20"/>
      <c r="K161" s="20"/>
      <c r="L161" s="20"/>
      <c r="M161" s="20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</row>
    <row r="162" spans="1:46" x14ac:dyDescent="0.2">
      <c r="A162" s="17">
        <v>590</v>
      </c>
      <c r="B162" s="17" t="s">
        <v>82</v>
      </c>
      <c r="C162" s="12"/>
      <c r="D162" s="37">
        <v>116.99765719328978</v>
      </c>
      <c r="E162" s="37">
        <v>120.50758690908847</v>
      </c>
      <c r="F162" s="37">
        <v>124.23756868727079</v>
      </c>
      <c r="G162" s="37">
        <v>128.44840169318348</v>
      </c>
      <c r="H162" s="37">
        <v>133.58633776091082</v>
      </c>
      <c r="I162" s="19">
        <v>137.5</v>
      </c>
      <c r="J162" s="19">
        <v>146.19999999999999</v>
      </c>
      <c r="K162" s="19">
        <v>148.4</v>
      </c>
      <c r="L162" s="19">
        <v>150.69999999999999</v>
      </c>
      <c r="M162" s="19">
        <v>152.89999999999998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</row>
    <row r="163" spans="1:46" x14ac:dyDescent="0.2">
      <c r="A163" s="17">
        <v>591</v>
      </c>
      <c r="B163" s="17" t="s">
        <v>83</v>
      </c>
      <c r="C163" s="12"/>
      <c r="D163" s="37">
        <v>350.99297157986939</v>
      </c>
      <c r="E163" s="37">
        <v>361.52276072726545</v>
      </c>
      <c r="F163" s="37">
        <v>372.71270606181236</v>
      </c>
      <c r="G163" s="37">
        <v>385.3452050795504</v>
      </c>
      <c r="H163" s="37">
        <v>400.75901328273244</v>
      </c>
      <c r="I163" s="19">
        <v>412.50000000000006</v>
      </c>
      <c r="J163" s="19">
        <v>464.09999999999997</v>
      </c>
      <c r="K163" s="19">
        <v>522</v>
      </c>
      <c r="L163" s="19">
        <v>587</v>
      </c>
      <c r="M163" s="19">
        <v>646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</row>
    <row r="164" spans="1:46" x14ac:dyDescent="0.2">
      <c r="A164" s="15" t="s">
        <v>84</v>
      </c>
      <c r="B164" s="18"/>
      <c r="C164" s="12"/>
      <c r="D164" s="37"/>
      <c r="E164" s="37"/>
      <c r="F164" s="37"/>
      <c r="G164" s="37"/>
      <c r="H164" s="37"/>
      <c r="I164" s="19"/>
      <c r="J164" s="19"/>
      <c r="K164" s="19"/>
      <c r="L164" s="19"/>
      <c r="M164" s="19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</row>
    <row r="165" spans="1:46" x14ac:dyDescent="0.2">
      <c r="A165" s="27">
        <v>592</v>
      </c>
      <c r="B165" s="28" t="s">
        <v>85</v>
      </c>
      <c r="C165" s="12"/>
      <c r="D165" s="37"/>
      <c r="E165" s="37"/>
      <c r="F165" s="37"/>
      <c r="G165" s="37"/>
      <c r="H165" s="37"/>
      <c r="I165" s="19"/>
      <c r="J165" s="19">
        <v>552</v>
      </c>
      <c r="K165" s="19">
        <v>560</v>
      </c>
      <c r="L165" s="19">
        <v>569</v>
      </c>
      <c r="M165" s="19">
        <v>577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</row>
    <row r="166" spans="1:46" x14ac:dyDescent="0.2">
      <c r="A166" s="27">
        <v>593</v>
      </c>
      <c r="B166" s="28" t="s">
        <v>86</v>
      </c>
      <c r="C166" s="12"/>
      <c r="D166" s="37"/>
      <c r="E166" s="37"/>
      <c r="F166" s="37"/>
      <c r="G166" s="37"/>
      <c r="H166" s="37"/>
      <c r="I166" s="19"/>
      <c r="J166" s="19">
        <v>128.4</v>
      </c>
      <c r="K166" s="19">
        <v>130.29999999999998</v>
      </c>
      <c r="L166" s="19">
        <v>132.30000000000001</v>
      </c>
      <c r="M166" s="19">
        <v>134.30000000000001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</row>
    <row r="167" spans="1:46" x14ac:dyDescent="0.2">
      <c r="A167" s="27" t="s">
        <v>87</v>
      </c>
      <c r="B167" s="28"/>
      <c r="C167" s="12"/>
      <c r="D167" s="37"/>
      <c r="E167" s="37"/>
      <c r="F167" s="37"/>
      <c r="G167" s="37"/>
      <c r="H167" s="37"/>
      <c r="I167" s="19"/>
      <c r="J167" s="19"/>
      <c r="K167" s="19"/>
      <c r="L167" s="19"/>
      <c r="M167" s="19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</row>
    <row r="168" spans="1:46" x14ac:dyDescent="0.2">
      <c r="A168" s="15">
        <v>594</v>
      </c>
      <c r="B168" s="18" t="s">
        <v>88</v>
      </c>
      <c r="C168" s="12"/>
      <c r="D168" s="37"/>
      <c r="E168" s="37"/>
      <c r="F168" s="37"/>
      <c r="G168" s="37"/>
      <c r="H168" s="37"/>
      <c r="I168" s="19"/>
      <c r="J168" s="19">
        <v>1002</v>
      </c>
      <c r="K168" s="19">
        <v>1017</v>
      </c>
      <c r="L168" s="19">
        <v>1032</v>
      </c>
      <c r="M168" s="19">
        <v>1047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</row>
    <row r="169" spans="1:46" x14ac:dyDescent="0.2">
      <c r="A169" s="27">
        <v>595</v>
      </c>
      <c r="B169" s="28" t="s">
        <v>89</v>
      </c>
      <c r="C169" s="12"/>
      <c r="D169" s="37"/>
      <c r="E169" s="37"/>
      <c r="F169" s="37"/>
      <c r="G169" s="37"/>
      <c r="H169" s="37"/>
      <c r="I169" s="19"/>
      <c r="J169" s="19">
        <v>1194</v>
      </c>
      <c r="K169" s="19">
        <v>1212</v>
      </c>
      <c r="L169" s="19">
        <v>1230</v>
      </c>
      <c r="M169" s="19">
        <v>1249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</row>
    <row r="170" spans="1:46" ht="15" customHeight="1" x14ac:dyDescent="0.2">
      <c r="A170" s="17"/>
      <c r="B170" s="17"/>
      <c r="C170" s="12"/>
      <c r="D170" s="37"/>
      <c r="E170" s="37"/>
      <c r="F170" s="37"/>
      <c r="G170" s="37"/>
      <c r="H170" s="37"/>
      <c r="I170" s="19"/>
      <c r="J170" s="19"/>
      <c r="K170" s="19"/>
      <c r="L170" s="19"/>
      <c r="M170" s="19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</row>
    <row r="171" spans="1:46" x14ac:dyDescent="0.2">
      <c r="A171" s="17"/>
      <c r="B171" s="17"/>
      <c r="C171" s="12"/>
      <c r="D171" s="37"/>
      <c r="E171" s="37"/>
      <c r="F171" s="37"/>
      <c r="G171" s="37"/>
      <c r="H171" s="37"/>
      <c r="I171" s="19"/>
      <c r="J171" s="19"/>
      <c r="K171" s="19"/>
      <c r="L171" s="19"/>
      <c r="M171" s="19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</row>
    <row r="172" spans="1:46" x14ac:dyDescent="0.2">
      <c r="A172" s="12"/>
      <c r="B172" s="12"/>
      <c r="C172" s="12"/>
      <c r="D172" s="12"/>
      <c r="E172" s="12"/>
      <c r="F172" s="12"/>
      <c r="G172" s="12"/>
      <c r="H172" s="30"/>
      <c r="I172" s="30"/>
      <c r="J172" s="30"/>
      <c r="K172" s="30"/>
      <c r="L172" s="30"/>
      <c r="M172" s="30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</row>
    <row r="173" spans="1:4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5"/>
      <c r="M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</row>
    <row r="174" spans="1:4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5"/>
      <c r="M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</row>
    <row r="175" spans="1:4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5"/>
      <c r="M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</row>
    <row r="176" spans="1:4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5"/>
      <c r="M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</row>
    <row r="177" spans="1:4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5"/>
      <c r="M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</row>
    <row r="178" spans="1:4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5"/>
      <c r="M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</row>
    <row r="179" spans="1:4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5"/>
      <c r="M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</row>
    <row r="180" spans="1:4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5"/>
      <c r="M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</row>
    <row r="181" spans="1:4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5"/>
      <c r="M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</row>
    <row r="182" spans="1:4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5"/>
      <c r="M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</row>
    <row r="183" spans="1:4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5"/>
      <c r="M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</row>
    <row r="184" spans="1:4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5"/>
      <c r="M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</row>
    <row r="185" spans="1:4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5"/>
      <c r="M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</row>
    <row r="186" spans="1:4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5"/>
      <c r="M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</row>
    <row r="187" spans="1:4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5"/>
      <c r="M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</row>
    <row r="188" spans="1:4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5"/>
      <c r="M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</row>
    <row r="189" spans="1:4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5"/>
      <c r="M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</row>
    <row r="190" spans="1:4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5"/>
      <c r="M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</row>
    <row r="191" spans="1:4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5"/>
      <c r="M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</row>
    <row r="192" spans="1:4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5"/>
      <c r="M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</row>
    <row r="193" spans="1:4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5"/>
      <c r="M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</row>
    <row r="194" spans="1:4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5"/>
      <c r="M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</row>
    <row r="195" spans="1:4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5"/>
      <c r="M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</row>
    <row r="196" spans="1:4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5"/>
      <c r="M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</row>
    <row r="197" spans="1:4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5"/>
      <c r="M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</row>
    <row r="198" spans="1:4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5"/>
      <c r="M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</row>
    <row r="199" spans="1:4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5"/>
      <c r="M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</row>
    <row r="200" spans="1:4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5"/>
      <c r="M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</row>
    <row r="201" spans="1:4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5"/>
      <c r="M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</row>
    <row r="202" spans="1:4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5"/>
      <c r="M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</row>
    <row r="203" spans="1:4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5"/>
      <c r="M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</row>
    <row r="204" spans="1:4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5"/>
      <c r="M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</row>
    <row r="205" spans="1:4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5"/>
      <c r="M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</row>
    <row r="206" spans="1:4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5"/>
      <c r="M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</row>
    <row r="207" spans="1:4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5"/>
      <c r="M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</row>
    <row r="208" spans="1:4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5"/>
      <c r="M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</row>
    <row r="209" spans="1:4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5"/>
      <c r="M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</row>
    <row r="210" spans="1:4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5"/>
      <c r="M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</row>
    <row r="211" spans="1:4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5"/>
      <c r="M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</row>
    <row r="212" spans="1:4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5"/>
      <c r="M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</row>
    <row r="213" spans="1:4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5"/>
      <c r="M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</row>
    <row r="214" spans="1:4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5"/>
      <c r="M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</row>
    <row r="215" spans="1:4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5"/>
      <c r="M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</row>
    <row r="216" spans="1:4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5"/>
      <c r="M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</row>
    <row r="217" spans="1:4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5"/>
      <c r="M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</row>
    <row r="218" spans="1:4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5"/>
      <c r="M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</row>
    <row r="219" spans="1:4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5"/>
      <c r="M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</row>
    <row r="220" spans="1:4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5"/>
      <c r="M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</row>
    <row r="221" spans="1:4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5"/>
      <c r="M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</row>
    <row r="222" spans="1:4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5"/>
      <c r="M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</row>
    <row r="223" spans="1:46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5"/>
      <c r="M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</row>
    <row r="224" spans="1:46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5"/>
      <c r="M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</row>
    <row r="225" spans="1:46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5"/>
      <c r="M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</row>
    <row r="226" spans="1:46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5"/>
      <c r="M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</row>
    <row r="227" spans="1:46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5"/>
      <c r="M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</row>
    <row r="228" spans="1:46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5"/>
      <c r="M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</row>
    <row r="229" spans="1:46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5"/>
      <c r="M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</row>
    <row r="230" spans="1:46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5"/>
      <c r="M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</row>
    <row r="231" spans="1:46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5"/>
      <c r="M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</row>
    <row r="232" spans="1:46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5"/>
      <c r="M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</row>
    <row r="233" spans="1:46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5"/>
      <c r="M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</row>
    <row r="234" spans="1:46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5"/>
      <c r="M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</row>
    <row r="235" spans="1:46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5"/>
      <c r="M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</row>
    <row r="236" spans="1:46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5"/>
      <c r="M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</row>
    <row r="237" spans="1:46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5"/>
      <c r="M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</row>
    <row r="238" spans="1:46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5"/>
      <c r="M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</row>
    <row r="239" spans="1:46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5"/>
      <c r="M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</row>
    <row r="240" spans="1:46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5"/>
      <c r="M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</row>
    <row r="241" spans="1:46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5"/>
      <c r="M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</row>
    <row r="242" spans="1:46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5"/>
      <c r="M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</row>
    <row r="243" spans="1:46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5"/>
      <c r="M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</row>
    <row r="244" spans="1:46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5"/>
      <c r="M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</row>
    <row r="245" spans="1:46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5"/>
      <c r="M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</row>
    <row r="246" spans="1:46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5"/>
      <c r="M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</row>
    <row r="247" spans="1:46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5"/>
      <c r="M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</row>
    <row r="248" spans="1:46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5"/>
      <c r="M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</row>
    <row r="249" spans="1:46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5"/>
      <c r="M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</row>
    <row r="250" spans="1:46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5"/>
      <c r="M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</row>
    <row r="251" spans="1:46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5"/>
      <c r="M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</row>
    <row r="252" spans="1:46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5"/>
      <c r="M252" s="5"/>
    </row>
    <row r="253" spans="1:46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5"/>
      <c r="M253" s="5"/>
    </row>
    <row r="254" spans="1:46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5"/>
      <c r="M254" s="5"/>
    </row>
    <row r="255" spans="1:46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5"/>
      <c r="M255" s="5"/>
    </row>
    <row r="256" spans="1:46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5"/>
      <c r="M256" s="5"/>
    </row>
    <row r="257" spans="1:13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5"/>
      <c r="M257" s="5"/>
    </row>
    <row r="258" spans="1:13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5"/>
      <c r="M258" s="5"/>
    </row>
    <row r="259" spans="1:13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5"/>
      <c r="M259" s="5"/>
    </row>
    <row r="260" spans="1:13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5"/>
      <c r="M260" s="5"/>
    </row>
    <row r="261" spans="1:13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5"/>
      <c r="M261" s="5"/>
    </row>
    <row r="262" spans="1:13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5"/>
      <c r="M262" s="5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5"/>
      <c r="M263" s="5"/>
    </row>
    <row r="264" spans="1:13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5"/>
      <c r="M264" s="5"/>
    </row>
    <row r="265" spans="1:13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5"/>
      <c r="M265" s="5"/>
    </row>
    <row r="266" spans="1:13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5"/>
      <c r="M266" s="5"/>
    </row>
    <row r="267" spans="1:13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5"/>
      <c r="M267" s="5"/>
    </row>
    <row r="268" spans="1:13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5"/>
      <c r="M268" s="5"/>
    </row>
    <row r="269" spans="1:13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5"/>
      <c r="M269" s="5"/>
    </row>
    <row r="270" spans="1:13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5"/>
      <c r="M270" s="5"/>
    </row>
    <row r="271" spans="1:13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5"/>
      <c r="M271" s="5"/>
    </row>
    <row r="272" spans="1:13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5"/>
      <c r="M272" s="5"/>
    </row>
    <row r="273" spans="1:13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5"/>
      <c r="M273" s="5"/>
    </row>
    <row r="274" spans="1:13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5"/>
      <c r="M274" s="5"/>
    </row>
    <row r="275" spans="1:13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5"/>
      <c r="M275" s="5"/>
    </row>
    <row r="276" spans="1:13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5"/>
      <c r="M276" s="5"/>
    </row>
    <row r="277" spans="1:13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5"/>
      <c r="M277" s="5"/>
    </row>
    <row r="278" spans="1:13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5"/>
      <c r="M278" s="5"/>
    </row>
    <row r="279" spans="1:13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5"/>
      <c r="M279" s="5"/>
    </row>
    <row r="280" spans="1:13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5"/>
      <c r="M280" s="5"/>
    </row>
    <row r="281" spans="1:13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5"/>
      <c r="M281" s="5"/>
    </row>
    <row r="282" spans="1:13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5"/>
      <c r="M282" s="5"/>
    </row>
    <row r="283" spans="1:13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5"/>
      <c r="M283" s="5"/>
    </row>
    <row r="284" spans="1:13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5"/>
      <c r="M284" s="5"/>
    </row>
    <row r="285" spans="1:13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5"/>
      <c r="M285" s="5"/>
    </row>
    <row r="286" spans="1:13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5"/>
      <c r="M286" s="5"/>
    </row>
    <row r="287" spans="1:13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5"/>
      <c r="M287" s="5"/>
    </row>
    <row r="288" spans="1:13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5"/>
      <c r="M288" s="5"/>
    </row>
    <row r="289" spans="1:13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5"/>
      <c r="M289" s="5"/>
    </row>
    <row r="290" spans="1:13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5"/>
      <c r="M290" s="5"/>
    </row>
    <row r="291" spans="1:13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5"/>
      <c r="M291" s="5"/>
    </row>
    <row r="292" spans="1:13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5"/>
      <c r="M292" s="5"/>
    </row>
    <row r="293" spans="1:13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5"/>
      <c r="M293" s="5"/>
    </row>
    <row r="294" spans="1:13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5"/>
      <c r="M294" s="5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5"/>
      <c r="M295" s="5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5"/>
      <c r="M296" s="5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5"/>
      <c r="M297" s="5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5"/>
      <c r="M298" s="5"/>
    </row>
    <row r="299" spans="1:13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5"/>
      <c r="M299" s="5"/>
    </row>
    <row r="300" spans="1:13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5"/>
      <c r="M300" s="5"/>
    </row>
    <row r="301" spans="1:13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5"/>
      <c r="M301" s="5"/>
    </row>
    <row r="302" spans="1:13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5"/>
      <c r="M302" s="5"/>
    </row>
    <row r="303" spans="1:13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5"/>
      <c r="M303" s="5"/>
    </row>
    <row r="304" spans="1:13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5"/>
      <c r="M304" s="5"/>
    </row>
    <row r="305" spans="1:13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5"/>
      <c r="M305" s="5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5"/>
      <c r="M306" s="5"/>
    </row>
    <row r="307" spans="1:13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5"/>
      <c r="M307" s="5"/>
    </row>
    <row r="308" spans="1:13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5"/>
      <c r="M308" s="5"/>
    </row>
    <row r="309" spans="1:13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5"/>
      <c r="M309" s="5"/>
    </row>
    <row r="310" spans="1:13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5"/>
      <c r="M310" s="5"/>
    </row>
    <row r="311" spans="1:13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5"/>
      <c r="M311" s="5"/>
    </row>
    <row r="312" spans="1:13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5"/>
      <c r="M312" s="5"/>
    </row>
    <row r="313" spans="1:13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5"/>
      <c r="M313" s="5"/>
    </row>
    <row r="314" spans="1:13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5"/>
      <c r="M314" s="5"/>
    </row>
    <row r="315" spans="1:13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5"/>
      <c r="M315" s="5"/>
    </row>
    <row r="316" spans="1:13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5"/>
      <c r="M316" s="5"/>
    </row>
    <row r="317" spans="1:13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5"/>
      <c r="M317" s="5"/>
    </row>
    <row r="318" spans="1:13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5"/>
      <c r="M318" s="5"/>
    </row>
    <row r="319" spans="1:13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5"/>
      <c r="M319" s="5"/>
    </row>
    <row r="320" spans="1:13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5"/>
      <c r="M320" s="5"/>
    </row>
    <row r="321" spans="1:13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5"/>
      <c r="M321" s="5"/>
    </row>
    <row r="322" spans="1:13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5"/>
      <c r="M322" s="5"/>
    </row>
    <row r="323" spans="1:13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5"/>
      <c r="M323" s="5"/>
    </row>
    <row r="324" spans="1:13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5"/>
      <c r="M324" s="5"/>
    </row>
    <row r="325" spans="1:13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5"/>
      <c r="M325" s="5"/>
    </row>
    <row r="326" spans="1:13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5"/>
      <c r="M326" s="5"/>
    </row>
    <row r="327" spans="1:13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5"/>
      <c r="M327" s="5"/>
    </row>
    <row r="328" spans="1:13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5"/>
      <c r="M328" s="5"/>
    </row>
    <row r="329" spans="1:13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5"/>
      <c r="M329" s="5"/>
    </row>
    <row r="330" spans="1:13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5"/>
      <c r="M330" s="5"/>
    </row>
    <row r="331" spans="1:13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5"/>
      <c r="M331" s="5"/>
    </row>
    <row r="332" spans="1:13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5"/>
      <c r="M332" s="5"/>
    </row>
    <row r="333" spans="1:13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5"/>
      <c r="M333" s="5"/>
    </row>
    <row r="334" spans="1:13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5"/>
      <c r="M334" s="5"/>
    </row>
    <row r="335" spans="1:13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5"/>
      <c r="M335" s="5"/>
    </row>
    <row r="336" spans="1:13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5"/>
      <c r="M336" s="5"/>
    </row>
    <row r="337" spans="1:13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5"/>
      <c r="M337" s="5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5"/>
      <c r="M338" s="5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5"/>
      <c r="M339" s="5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5"/>
      <c r="M340" s="5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5"/>
      <c r="M341" s="5"/>
    </row>
    <row r="342" spans="1:13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5"/>
      <c r="M342" s="5"/>
    </row>
    <row r="343" spans="1:13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5"/>
      <c r="M343" s="5"/>
    </row>
    <row r="344" spans="1:13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5"/>
      <c r="M344" s="5"/>
    </row>
    <row r="345" spans="1:13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5"/>
      <c r="M345" s="5"/>
    </row>
    <row r="346" spans="1:13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5"/>
      <c r="M346" s="5"/>
    </row>
    <row r="347" spans="1:13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5"/>
      <c r="M347" s="5"/>
    </row>
    <row r="348" spans="1:13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5"/>
      <c r="M348" s="5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5"/>
      <c r="M349" s="5"/>
    </row>
    <row r="350" spans="1:13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5"/>
      <c r="M350" s="5"/>
    </row>
    <row r="351" spans="1:13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5"/>
      <c r="M351" s="5"/>
    </row>
    <row r="352" spans="1:13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5"/>
      <c r="M352" s="5"/>
    </row>
    <row r="353" spans="1:13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5"/>
      <c r="M353" s="5"/>
    </row>
    <row r="354" spans="1:13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5"/>
      <c r="M354" s="5"/>
    </row>
    <row r="355" spans="1:13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5"/>
      <c r="M355" s="5"/>
    </row>
    <row r="356" spans="1:13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5"/>
      <c r="M356" s="5"/>
    </row>
    <row r="357" spans="1:13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5"/>
      <c r="M357" s="5"/>
    </row>
    <row r="358" spans="1:13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5"/>
      <c r="M358" s="5"/>
    </row>
    <row r="359" spans="1:13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5"/>
      <c r="M359" s="5"/>
    </row>
    <row r="360" spans="1:13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5"/>
      <c r="M360" s="5"/>
    </row>
    <row r="361" spans="1:13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5"/>
      <c r="M361" s="5"/>
    </row>
    <row r="362" spans="1:13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5"/>
      <c r="M362" s="5"/>
    </row>
    <row r="363" spans="1:13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5"/>
      <c r="M363" s="5"/>
    </row>
    <row r="364" spans="1:13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5"/>
      <c r="M364" s="5"/>
    </row>
    <row r="365" spans="1:13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5"/>
      <c r="M365" s="5"/>
    </row>
    <row r="366" spans="1:13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5"/>
      <c r="M366" s="5"/>
    </row>
    <row r="367" spans="1:13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5"/>
      <c r="M367" s="5"/>
    </row>
    <row r="368" spans="1:13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5"/>
      <c r="M368" s="5"/>
    </row>
    <row r="369" spans="1:13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5"/>
      <c r="M369" s="5"/>
    </row>
    <row r="370" spans="1:13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5"/>
      <c r="M370" s="5"/>
    </row>
    <row r="371" spans="1:13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5"/>
      <c r="M371" s="5"/>
    </row>
    <row r="372" spans="1:13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5"/>
      <c r="M372" s="5"/>
    </row>
    <row r="373" spans="1:13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5"/>
      <c r="M373" s="5"/>
    </row>
    <row r="374" spans="1:13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5"/>
      <c r="M374" s="5"/>
    </row>
    <row r="375" spans="1:13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5"/>
      <c r="M375" s="5"/>
    </row>
    <row r="376" spans="1:13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5"/>
      <c r="M376" s="5"/>
    </row>
    <row r="377" spans="1:13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5"/>
      <c r="M377" s="5"/>
    </row>
    <row r="378" spans="1:13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5"/>
      <c r="M378" s="5"/>
    </row>
    <row r="379" spans="1:13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5"/>
      <c r="M379" s="5"/>
    </row>
    <row r="380" spans="1:13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5"/>
      <c r="M380" s="5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5"/>
      <c r="M381" s="5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5"/>
      <c r="M382" s="5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5"/>
      <c r="M383" s="5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5"/>
      <c r="M384" s="5"/>
    </row>
    <row r="385" spans="1:13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5"/>
      <c r="M385" s="5"/>
    </row>
    <row r="386" spans="1:13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5"/>
      <c r="M386" s="5"/>
    </row>
    <row r="387" spans="1:13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5"/>
      <c r="M387" s="5"/>
    </row>
    <row r="388" spans="1:13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5"/>
      <c r="M388" s="5"/>
    </row>
    <row r="389" spans="1:13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5"/>
      <c r="M389" s="5"/>
    </row>
    <row r="390" spans="1:13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5"/>
      <c r="M390" s="5"/>
    </row>
    <row r="391" spans="1:13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5"/>
      <c r="M391" s="5"/>
    </row>
    <row r="392" spans="1:13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5"/>
      <c r="M392" s="5"/>
    </row>
    <row r="393" spans="1:13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5"/>
      <c r="M393" s="5"/>
    </row>
    <row r="394" spans="1:13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5"/>
      <c r="M394" s="5"/>
    </row>
    <row r="395" spans="1:13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5"/>
      <c r="M395" s="5"/>
    </row>
    <row r="396" spans="1:13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5"/>
      <c r="M396" s="5"/>
    </row>
    <row r="397" spans="1:13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5"/>
      <c r="M397" s="5"/>
    </row>
    <row r="398" spans="1:13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5"/>
      <c r="M398" s="5"/>
    </row>
    <row r="399" spans="1:13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5"/>
      <c r="M399" s="5"/>
    </row>
    <row r="400" spans="1:13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5"/>
      <c r="M400" s="5"/>
    </row>
    <row r="401" spans="1:13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5"/>
      <c r="M401" s="5"/>
    </row>
    <row r="402" spans="1:13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5"/>
      <c r="M402" s="5"/>
    </row>
    <row r="403" spans="1:13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5"/>
      <c r="M403" s="5"/>
    </row>
    <row r="404" spans="1:13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5"/>
      <c r="M404" s="5"/>
    </row>
    <row r="405" spans="1:13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5"/>
      <c r="M405" s="5"/>
    </row>
    <row r="406" spans="1:13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5"/>
      <c r="M406" s="5"/>
    </row>
    <row r="407" spans="1:13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5"/>
      <c r="M407" s="5"/>
    </row>
    <row r="408" spans="1:13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5"/>
      <c r="M408" s="5"/>
    </row>
    <row r="409" spans="1:13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5"/>
      <c r="M409" s="5"/>
    </row>
    <row r="410" spans="1:13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5"/>
      <c r="M410" s="5"/>
    </row>
    <row r="411" spans="1:13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5"/>
      <c r="M411" s="5"/>
    </row>
    <row r="412" spans="1:13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5"/>
      <c r="M412" s="5"/>
    </row>
    <row r="413" spans="1:13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5"/>
      <c r="M413" s="5"/>
    </row>
    <row r="414" spans="1:13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5"/>
      <c r="M414" s="5"/>
    </row>
    <row r="415" spans="1:13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5"/>
      <c r="M415" s="5"/>
    </row>
    <row r="416" spans="1:13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5"/>
      <c r="M416" s="5"/>
    </row>
    <row r="417" spans="1:13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5"/>
      <c r="M417" s="5"/>
    </row>
    <row r="418" spans="1:13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5"/>
      <c r="M418" s="5"/>
    </row>
    <row r="419" spans="1:13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5"/>
      <c r="M419" s="5"/>
    </row>
    <row r="420" spans="1:13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5"/>
      <c r="M420" s="5"/>
    </row>
    <row r="421" spans="1:13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5"/>
      <c r="M421" s="5"/>
    </row>
    <row r="422" spans="1:13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5"/>
      <c r="M422" s="5"/>
    </row>
    <row r="423" spans="1:13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5"/>
      <c r="M423" s="5"/>
    </row>
    <row r="424" spans="1:13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5"/>
      <c r="M424" s="5"/>
    </row>
    <row r="425" spans="1:13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5"/>
      <c r="M425" s="5"/>
    </row>
    <row r="426" spans="1:13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5"/>
      <c r="M426" s="5"/>
    </row>
    <row r="427" spans="1:13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5"/>
      <c r="M427" s="5"/>
    </row>
    <row r="428" spans="1:13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5"/>
      <c r="M428" s="5"/>
    </row>
    <row r="429" spans="1:13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5"/>
      <c r="M429" s="5"/>
    </row>
    <row r="430" spans="1:13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5"/>
      <c r="M430" s="5"/>
    </row>
    <row r="431" spans="1:13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5"/>
      <c r="M431" s="5"/>
    </row>
    <row r="432" spans="1:13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5"/>
      <c r="M432" s="5"/>
    </row>
    <row r="433" spans="1:13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5"/>
      <c r="M433" s="5"/>
    </row>
    <row r="434" spans="1:13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5"/>
      <c r="M434" s="5"/>
    </row>
    <row r="435" spans="1:13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5"/>
      <c r="M435" s="5"/>
    </row>
    <row r="436" spans="1:13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5"/>
      <c r="M436" s="5"/>
    </row>
    <row r="437" spans="1:13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5"/>
      <c r="M437" s="5"/>
    </row>
    <row r="438" spans="1:13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5"/>
      <c r="M438" s="5"/>
    </row>
    <row r="439" spans="1:13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5"/>
      <c r="M439" s="5"/>
    </row>
    <row r="440" spans="1:13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5"/>
      <c r="M440" s="5"/>
    </row>
    <row r="441" spans="1:13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5"/>
      <c r="M441" s="5"/>
    </row>
    <row r="442" spans="1:13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5"/>
      <c r="M442" s="5"/>
    </row>
    <row r="443" spans="1:13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5"/>
      <c r="M443" s="5"/>
    </row>
    <row r="444" spans="1:13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5"/>
      <c r="M444" s="5"/>
    </row>
    <row r="445" spans="1:13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5"/>
      <c r="M445" s="5"/>
    </row>
    <row r="446" spans="1:13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5"/>
      <c r="M446" s="5"/>
    </row>
    <row r="447" spans="1:13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5"/>
      <c r="M447" s="5"/>
    </row>
    <row r="448" spans="1:13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5"/>
      <c r="M448" s="5"/>
    </row>
    <row r="449" spans="1:13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5"/>
      <c r="M449" s="5"/>
    </row>
    <row r="450" spans="1:13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5"/>
      <c r="M450" s="5"/>
    </row>
    <row r="451" spans="1:13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5"/>
      <c r="M451" s="5"/>
    </row>
    <row r="452" spans="1:13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5"/>
      <c r="M452" s="5"/>
    </row>
    <row r="453" spans="1:13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5"/>
      <c r="M453" s="5"/>
    </row>
    <row r="454" spans="1:13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5"/>
      <c r="M454" s="5"/>
    </row>
    <row r="455" spans="1:13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5"/>
      <c r="M455" s="5"/>
    </row>
    <row r="456" spans="1:13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5"/>
      <c r="M456" s="5"/>
    </row>
    <row r="457" spans="1:13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5"/>
      <c r="M457" s="5"/>
    </row>
    <row r="458" spans="1:13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5"/>
      <c r="M458" s="5"/>
    </row>
    <row r="459" spans="1:13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5"/>
      <c r="M459" s="5"/>
    </row>
    <row r="460" spans="1:13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5"/>
      <c r="M460" s="5"/>
    </row>
    <row r="461" spans="1:13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5"/>
      <c r="M461" s="5"/>
    </row>
    <row r="462" spans="1:13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5"/>
      <c r="M462" s="5"/>
    </row>
    <row r="463" spans="1:13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5"/>
      <c r="M463" s="5"/>
    </row>
    <row r="464" spans="1:13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5"/>
      <c r="M464" s="5"/>
    </row>
    <row r="465" spans="1:13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5"/>
      <c r="M465" s="5"/>
    </row>
    <row r="466" spans="1:13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5"/>
      <c r="M466" s="5"/>
    </row>
    <row r="467" spans="1:13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5"/>
      <c r="M467" s="5"/>
    </row>
    <row r="468" spans="1:13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5"/>
      <c r="M468" s="5"/>
    </row>
    <row r="469" spans="1:13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5"/>
      <c r="M469" s="5"/>
    </row>
    <row r="470" spans="1:13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5"/>
      <c r="M470" s="5"/>
    </row>
    <row r="471" spans="1:13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5"/>
      <c r="M471" s="5"/>
    </row>
    <row r="472" spans="1:13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5"/>
      <c r="M472" s="5"/>
    </row>
    <row r="473" spans="1:13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5"/>
      <c r="M473" s="5"/>
    </row>
    <row r="474" spans="1:13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5"/>
      <c r="M474" s="5"/>
    </row>
    <row r="475" spans="1:13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5"/>
      <c r="M475" s="5"/>
    </row>
    <row r="476" spans="1:13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5"/>
      <c r="M476" s="5"/>
    </row>
    <row r="477" spans="1:13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5"/>
      <c r="M477" s="5"/>
    </row>
    <row r="478" spans="1:13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5"/>
      <c r="M478" s="5"/>
    </row>
    <row r="479" spans="1:13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5"/>
      <c r="M479" s="5"/>
    </row>
    <row r="480" spans="1:13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5"/>
      <c r="M480" s="5"/>
    </row>
    <row r="481" spans="1:13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5"/>
      <c r="M481" s="5"/>
    </row>
    <row r="482" spans="1:13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5"/>
      <c r="M482" s="5"/>
    </row>
    <row r="483" spans="1:13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5"/>
      <c r="M483" s="5"/>
    </row>
    <row r="484" spans="1:13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5"/>
      <c r="M484" s="5"/>
    </row>
    <row r="485" spans="1:13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5"/>
      <c r="M485" s="5"/>
    </row>
    <row r="486" spans="1:13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5"/>
      <c r="M486" s="5"/>
    </row>
    <row r="487" spans="1:13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5"/>
      <c r="M487" s="5"/>
    </row>
    <row r="488" spans="1:13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5"/>
      <c r="M488" s="5"/>
    </row>
    <row r="489" spans="1:13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5"/>
      <c r="M489" s="5"/>
    </row>
    <row r="490" spans="1:13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5"/>
      <c r="M490" s="5"/>
    </row>
    <row r="491" spans="1:13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5"/>
      <c r="M491" s="5"/>
    </row>
    <row r="492" spans="1:13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5"/>
      <c r="M492" s="5"/>
    </row>
    <row r="493" spans="1:13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5"/>
      <c r="M493" s="5"/>
    </row>
    <row r="494" spans="1:13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5"/>
      <c r="M494" s="5"/>
    </row>
    <row r="495" spans="1:13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5"/>
      <c r="M495" s="5"/>
    </row>
    <row r="496" spans="1:13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5"/>
      <c r="M496" s="5"/>
    </row>
    <row r="497" spans="1:13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5"/>
      <c r="M497" s="5"/>
    </row>
    <row r="498" spans="1:13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5"/>
      <c r="M498" s="5"/>
    </row>
    <row r="499" spans="1:13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5"/>
      <c r="M499" s="5"/>
    </row>
    <row r="500" spans="1:13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5"/>
      <c r="M500" s="5"/>
    </row>
    <row r="501" spans="1:13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5"/>
      <c r="M501" s="5"/>
    </row>
    <row r="502" spans="1:13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5"/>
      <c r="M502" s="5"/>
    </row>
    <row r="503" spans="1:13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5"/>
      <c r="M503" s="5"/>
    </row>
    <row r="504" spans="1:13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5"/>
      <c r="M504" s="5"/>
    </row>
    <row r="505" spans="1:13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5"/>
      <c r="M505" s="5"/>
    </row>
    <row r="506" spans="1:13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5"/>
      <c r="M506" s="5"/>
    </row>
    <row r="507" spans="1:13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5"/>
      <c r="M507" s="5"/>
    </row>
    <row r="508" spans="1:13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5"/>
      <c r="M508" s="5"/>
    </row>
    <row r="509" spans="1:13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5"/>
      <c r="M509" s="5"/>
    </row>
    <row r="510" spans="1:13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5"/>
      <c r="M510" s="5"/>
    </row>
    <row r="511" spans="1:13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5"/>
      <c r="M511" s="5"/>
    </row>
    <row r="512" spans="1:13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5"/>
      <c r="M512" s="5"/>
    </row>
    <row r="513" spans="1:13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5"/>
      <c r="M513" s="5"/>
    </row>
    <row r="514" spans="1:13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5"/>
      <c r="M51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62"/>
  <sheetViews>
    <sheetView topLeftCell="A52" workbookViewId="0">
      <selection activeCell="M39" sqref="M39"/>
    </sheetView>
  </sheetViews>
  <sheetFormatPr defaultRowHeight="12.75" x14ac:dyDescent="0.2"/>
  <cols>
    <col min="1" max="1" width="9.140625" style="6"/>
    <col min="2" max="2" width="17.140625" style="6" customWidth="1"/>
    <col min="3" max="3" width="12.7109375" style="6" customWidth="1"/>
    <col min="4" max="4" width="15.5703125" style="6" customWidth="1"/>
    <col min="5" max="5" width="2.28515625" style="39" customWidth="1"/>
    <col min="6" max="10" width="10.5703125" style="6" customWidth="1"/>
    <col min="11" max="11" width="11.42578125" style="39" customWidth="1"/>
    <col min="12" max="15" width="10.85546875" style="5" customWidth="1"/>
    <col min="16" max="36" width="9.140625" style="5"/>
    <col min="37" max="246" width="9.140625" style="6"/>
    <col min="247" max="247" width="17.140625" style="6" customWidth="1"/>
    <col min="248" max="248" width="12.7109375" style="6" customWidth="1"/>
    <col min="249" max="249" width="15.5703125" style="6" customWidth="1"/>
    <col min="250" max="250" width="2.28515625" style="6" customWidth="1"/>
    <col min="251" max="251" width="13.85546875" style="6" customWidth="1"/>
    <col min="252" max="257" width="10.5703125" style="6" customWidth="1"/>
    <col min="258" max="258" width="11.42578125" style="6" customWidth="1"/>
    <col min="259" max="265" width="10.85546875" style="6" customWidth="1"/>
    <col min="266" max="502" width="9.140625" style="6"/>
    <col min="503" max="503" width="17.140625" style="6" customWidth="1"/>
    <col min="504" max="504" width="12.7109375" style="6" customWidth="1"/>
    <col min="505" max="505" width="15.5703125" style="6" customWidth="1"/>
    <col min="506" max="506" width="2.28515625" style="6" customWidth="1"/>
    <col min="507" max="507" width="13.85546875" style="6" customWidth="1"/>
    <col min="508" max="513" width="10.5703125" style="6" customWidth="1"/>
    <col min="514" max="514" width="11.42578125" style="6" customWidth="1"/>
    <col min="515" max="521" width="10.85546875" style="6" customWidth="1"/>
    <col min="522" max="758" width="9.140625" style="6"/>
    <col min="759" max="759" width="17.140625" style="6" customWidth="1"/>
    <col min="760" max="760" width="12.7109375" style="6" customWidth="1"/>
    <col min="761" max="761" width="15.5703125" style="6" customWidth="1"/>
    <col min="762" max="762" width="2.28515625" style="6" customWidth="1"/>
    <col min="763" max="763" width="13.85546875" style="6" customWidth="1"/>
    <col min="764" max="769" width="10.5703125" style="6" customWidth="1"/>
    <col min="770" max="770" width="11.42578125" style="6" customWidth="1"/>
    <col min="771" max="777" width="10.85546875" style="6" customWidth="1"/>
    <col min="778" max="1014" width="9.140625" style="6"/>
    <col min="1015" max="1015" width="17.140625" style="6" customWidth="1"/>
    <col min="1016" max="1016" width="12.7109375" style="6" customWidth="1"/>
    <col min="1017" max="1017" width="15.5703125" style="6" customWidth="1"/>
    <col min="1018" max="1018" width="2.28515625" style="6" customWidth="1"/>
    <col min="1019" max="1019" width="13.85546875" style="6" customWidth="1"/>
    <col min="1020" max="1025" width="10.5703125" style="6" customWidth="1"/>
    <col min="1026" max="1026" width="11.42578125" style="6" customWidth="1"/>
    <col min="1027" max="1033" width="10.85546875" style="6" customWidth="1"/>
    <col min="1034" max="1270" width="9.140625" style="6"/>
    <col min="1271" max="1271" width="17.140625" style="6" customWidth="1"/>
    <col min="1272" max="1272" width="12.7109375" style="6" customWidth="1"/>
    <col min="1273" max="1273" width="15.5703125" style="6" customWidth="1"/>
    <col min="1274" max="1274" width="2.28515625" style="6" customWidth="1"/>
    <col min="1275" max="1275" width="13.85546875" style="6" customWidth="1"/>
    <col min="1276" max="1281" width="10.5703125" style="6" customWidth="1"/>
    <col min="1282" max="1282" width="11.42578125" style="6" customWidth="1"/>
    <col min="1283" max="1289" width="10.85546875" style="6" customWidth="1"/>
    <col min="1290" max="1526" width="9.140625" style="6"/>
    <col min="1527" max="1527" width="17.140625" style="6" customWidth="1"/>
    <col min="1528" max="1528" width="12.7109375" style="6" customWidth="1"/>
    <col min="1529" max="1529" width="15.5703125" style="6" customWidth="1"/>
    <col min="1530" max="1530" width="2.28515625" style="6" customWidth="1"/>
    <col min="1531" max="1531" width="13.85546875" style="6" customWidth="1"/>
    <col min="1532" max="1537" width="10.5703125" style="6" customWidth="1"/>
    <col min="1538" max="1538" width="11.42578125" style="6" customWidth="1"/>
    <col min="1539" max="1545" width="10.85546875" style="6" customWidth="1"/>
    <col min="1546" max="1782" width="9.140625" style="6"/>
    <col min="1783" max="1783" width="17.140625" style="6" customWidth="1"/>
    <col min="1784" max="1784" width="12.7109375" style="6" customWidth="1"/>
    <col min="1785" max="1785" width="15.5703125" style="6" customWidth="1"/>
    <col min="1786" max="1786" width="2.28515625" style="6" customWidth="1"/>
    <col min="1787" max="1787" width="13.85546875" style="6" customWidth="1"/>
    <col min="1788" max="1793" width="10.5703125" style="6" customWidth="1"/>
    <col min="1794" max="1794" width="11.42578125" style="6" customWidth="1"/>
    <col min="1795" max="1801" width="10.85546875" style="6" customWidth="1"/>
    <col min="1802" max="2038" width="9.140625" style="6"/>
    <col min="2039" max="2039" width="17.140625" style="6" customWidth="1"/>
    <col min="2040" max="2040" width="12.7109375" style="6" customWidth="1"/>
    <col min="2041" max="2041" width="15.5703125" style="6" customWidth="1"/>
    <col min="2042" max="2042" width="2.28515625" style="6" customWidth="1"/>
    <col min="2043" max="2043" width="13.85546875" style="6" customWidth="1"/>
    <col min="2044" max="2049" width="10.5703125" style="6" customWidth="1"/>
    <col min="2050" max="2050" width="11.42578125" style="6" customWidth="1"/>
    <col min="2051" max="2057" width="10.85546875" style="6" customWidth="1"/>
    <col min="2058" max="2294" width="9.140625" style="6"/>
    <col min="2295" max="2295" width="17.140625" style="6" customWidth="1"/>
    <col min="2296" max="2296" width="12.7109375" style="6" customWidth="1"/>
    <col min="2297" max="2297" width="15.5703125" style="6" customWidth="1"/>
    <col min="2298" max="2298" width="2.28515625" style="6" customWidth="1"/>
    <col min="2299" max="2299" width="13.85546875" style="6" customWidth="1"/>
    <col min="2300" max="2305" width="10.5703125" style="6" customWidth="1"/>
    <col min="2306" max="2306" width="11.42578125" style="6" customWidth="1"/>
    <col min="2307" max="2313" width="10.85546875" style="6" customWidth="1"/>
    <col min="2314" max="2550" width="9.140625" style="6"/>
    <col min="2551" max="2551" width="17.140625" style="6" customWidth="1"/>
    <col min="2552" max="2552" width="12.7109375" style="6" customWidth="1"/>
    <col min="2553" max="2553" width="15.5703125" style="6" customWidth="1"/>
    <col min="2554" max="2554" width="2.28515625" style="6" customWidth="1"/>
    <col min="2555" max="2555" width="13.85546875" style="6" customWidth="1"/>
    <col min="2556" max="2561" width="10.5703125" style="6" customWidth="1"/>
    <col min="2562" max="2562" width="11.42578125" style="6" customWidth="1"/>
    <col min="2563" max="2569" width="10.85546875" style="6" customWidth="1"/>
    <col min="2570" max="2806" width="9.140625" style="6"/>
    <col min="2807" max="2807" width="17.140625" style="6" customWidth="1"/>
    <col min="2808" max="2808" width="12.7109375" style="6" customWidth="1"/>
    <col min="2809" max="2809" width="15.5703125" style="6" customWidth="1"/>
    <col min="2810" max="2810" width="2.28515625" style="6" customWidth="1"/>
    <col min="2811" max="2811" width="13.85546875" style="6" customWidth="1"/>
    <col min="2812" max="2817" width="10.5703125" style="6" customWidth="1"/>
    <col min="2818" max="2818" width="11.42578125" style="6" customWidth="1"/>
    <col min="2819" max="2825" width="10.85546875" style="6" customWidth="1"/>
    <col min="2826" max="3062" width="9.140625" style="6"/>
    <col min="3063" max="3063" width="17.140625" style="6" customWidth="1"/>
    <col min="3064" max="3064" width="12.7109375" style="6" customWidth="1"/>
    <col min="3065" max="3065" width="15.5703125" style="6" customWidth="1"/>
    <col min="3066" max="3066" width="2.28515625" style="6" customWidth="1"/>
    <col min="3067" max="3067" width="13.85546875" style="6" customWidth="1"/>
    <col min="3068" max="3073" width="10.5703125" style="6" customWidth="1"/>
    <col min="3074" max="3074" width="11.42578125" style="6" customWidth="1"/>
    <col min="3075" max="3081" width="10.85546875" style="6" customWidth="1"/>
    <col min="3082" max="3318" width="9.140625" style="6"/>
    <col min="3319" max="3319" width="17.140625" style="6" customWidth="1"/>
    <col min="3320" max="3320" width="12.7109375" style="6" customWidth="1"/>
    <col min="3321" max="3321" width="15.5703125" style="6" customWidth="1"/>
    <col min="3322" max="3322" width="2.28515625" style="6" customWidth="1"/>
    <col min="3323" max="3323" width="13.85546875" style="6" customWidth="1"/>
    <col min="3324" max="3329" width="10.5703125" style="6" customWidth="1"/>
    <col min="3330" max="3330" width="11.42578125" style="6" customWidth="1"/>
    <col min="3331" max="3337" width="10.85546875" style="6" customWidth="1"/>
    <col min="3338" max="3574" width="9.140625" style="6"/>
    <col min="3575" max="3575" width="17.140625" style="6" customWidth="1"/>
    <col min="3576" max="3576" width="12.7109375" style="6" customWidth="1"/>
    <col min="3577" max="3577" width="15.5703125" style="6" customWidth="1"/>
    <col min="3578" max="3578" width="2.28515625" style="6" customWidth="1"/>
    <col min="3579" max="3579" width="13.85546875" style="6" customWidth="1"/>
    <col min="3580" max="3585" width="10.5703125" style="6" customWidth="1"/>
    <col min="3586" max="3586" width="11.42578125" style="6" customWidth="1"/>
    <col min="3587" max="3593" width="10.85546875" style="6" customWidth="1"/>
    <col min="3594" max="3830" width="9.140625" style="6"/>
    <col min="3831" max="3831" width="17.140625" style="6" customWidth="1"/>
    <col min="3832" max="3832" width="12.7109375" style="6" customWidth="1"/>
    <col min="3833" max="3833" width="15.5703125" style="6" customWidth="1"/>
    <col min="3834" max="3834" width="2.28515625" style="6" customWidth="1"/>
    <col min="3835" max="3835" width="13.85546875" style="6" customWidth="1"/>
    <col min="3836" max="3841" width="10.5703125" style="6" customWidth="1"/>
    <col min="3842" max="3842" width="11.42578125" style="6" customWidth="1"/>
    <col min="3843" max="3849" width="10.85546875" style="6" customWidth="1"/>
    <col min="3850" max="4086" width="9.140625" style="6"/>
    <col min="4087" max="4087" width="17.140625" style="6" customWidth="1"/>
    <col min="4088" max="4088" width="12.7109375" style="6" customWidth="1"/>
    <col min="4089" max="4089" width="15.5703125" style="6" customWidth="1"/>
    <col min="4090" max="4090" width="2.28515625" style="6" customWidth="1"/>
    <col min="4091" max="4091" width="13.85546875" style="6" customWidth="1"/>
    <col min="4092" max="4097" width="10.5703125" style="6" customWidth="1"/>
    <col min="4098" max="4098" width="11.42578125" style="6" customWidth="1"/>
    <col min="4099" max="4105" width="10.85546875" style="6" customWidth="1"/>
    <col min="4106" max="4342" width="9.140625" style="6"/>
    <col min="4343" max="4343" width="17.140625" style="6" customWidth="1"/>
    <col min="4344" max="4344" width="12.7109375" style="6" customWidth="1"/>
    <col min="4345" max="4345" width="15.5703125" style="6" customWidth="1"/>
    <col min="4346" max="4346" width="2.28515625" style="6" customWidth="1"/>
    <col min="4347" max="4347" width="13.85546875" style="6" customWidth="1"/>
    <col min="4348" max="4353" width="10.5703125" style="6" customWidth="1"/>
    <col min="4354" max="4354" width="11.42578125" style="6" customWidth="1"/>
    <col min="4355" max="4361" width="10.85546875" style="6" customWidth="1"/>
    <col min="4362" max="4598" width="9.140625" style="6"/>
    <col min="4599" max="4599" width="17.140625" style="6" customWidth="1"/>
    <col min="4600" max="4600" width="12.7109375" style="6" customWidth="1"/>
    <col min="4601" max="4601" width="15.5703125" style="6" customWidth="1"/>
    <col min="4602" max="4602" width="2.28515625" style="6" customWidth="1"/>
    <col min="4603" max="4603" width="13.85546875" style="6" customWidth="1"/>
    <col min="4604" max="4609" width="10.5703125" style="6" customWidth="1"/>
    <col min="4610" max="4610" width="11.42578125" style="6" customWidth="1"/>
    <col min="4611" max="4617" width="10.85546875" style="6" customWidth="1"/>
    <col min="4618" max="4854" width="9.140625" style="6"/>
    <col min="4855" max="4855" width="17.140625" style="6" customWidth="1"/>
    <col min="4856" max="4856" width="12.7109375" style="6" customWidth="1"/>
    <col min="4857" max="4857" width="15.5703125" style="6" customWidth="1"/>
    <col min="4858" max="4858" width="2.28515625" style="6" customWidth="1"/>
    <col min="4859" max="4859" width="13.85546875" style="6" customWidth="1"/>
    <col min="4860" max="4865" width="10.5703125" style="6" customWidth="1"/>
    <col min="4866" max="4866" width="11.42578125" style="6" customWidth="1"/>
    <col min="4867" max="4873" width="10.85546875" style="6" customWidth="1"/>
    <col min="4874" max="5110" width="9.140625" style="6"/>
    <col min="5111" max="5111" width="17.140625" style="6" customWidth="1"/>
    <col min="5112" max="5112" width="12.7109375" style="6" customWidth="1"/>
    <col min="5113" max="5113" width="15.5703125" style="6" customWidth="1"/>
    <col min="5114" max="5114" width="2.28515625" style="6" customWidth="1"/>
    <col min="5115" max="5115" width="13.85546875" style="6" customWidth="1"/>
    <col min="5116" max="5121" width="10.5703125" style="6" customWidth="1"/>
    <col min="5122" max="5122" width="11.42578125" style="6" customWidth="1"/>
    <col min="5123" max="5129" width="10.85546875" style="6" customWidth="1"/>
    <col min="5130" max="5366" width="9.140625" style="6"/>
    <col min="5367" max="5367" width="17.140625" style="6" customWidth="1"/>
    <col min="5368" max="5368" width="12.7109375" style="6" customWidth="1"/>
    <col min="5369" max="5369" width="15.5703125" style="6" customWidth="1"/>
    <col min="5370" max="5370" width="2.28515625" style="6" customWidth="1"/>
    <col min="5371" max="5371" width="13.85546875" style="6" customWidth="1"/>
    <col min="5372" max="5377" width="10.5703125" style="6" customWidth="1"/>
    <col min="5378" max="5378" width="11.42578125" style="6" customWidth="1"/>
    <col min="5379" max="5385" width="10.85546875" style="6" customWidth="1"/>
    <col min="5386" max="5622" width="9.140625" style="6"/>
    <col min="5623" max="5623" width="17.140625" style="6" customWidth="1"/>
    <col min="5624" max="5624" width="12.7109375" style="6" customWidth="1"/>
    <col min="5625" max="5625" width="15.5703125" style="6" customWidth="1"/>
    <col min="5626" max="5626" width="2.28515625" style="6" customWidth="1"/>
    <col min="5627" max="5627" width="13.85546875" style="6" customWidth="1"/>
    <col min="5628" max="5633" width="10.5703125" style="6" customWidth="1"/>
    <col min="5634" max="5634" width="11.42578125" style="6" customWidth="1"/>
    <col min="5635" max="5641" width="10.85546875" style="6" customWidth="1"/>
    <col min="5642" max="5878" width="9.140625" style="6"/>
    <col min="5879" max="5879" width="17.140625" style="6" customWidth="1"/>
    <col min="5880" max="5880" width="12.7109375" style="6" customWidth="1"/>
    <col min="5881" max="5881" width="15.5703125" style="6" customWidth="1"/>
    <col min="5882" max="5882" width="2.28515625" style="6" customWidth="1"/>
    <col min="5883" max="5883" width="13.85546875" style="6" customWidth="1"/>
    <col min="5884" max="5889" width="10.5703125" style="6" customWidth="1"/>
    <col min="5890" max="5890" width="11.42578125" style="6" customWidth="1"/>
    <col min="5891" max="5897" width="10.85546875" style="6" customWidth="1"/>
    <col min="5898" max="6134" width="9.140625" style="6"/>
    <col min="6135" max="6135" width="17.140625" style="6" customWidth="1"/>
    <col min="6136" max="6136" width="12.7109375" style="6" customWidth="1"/>
    <col min="6137" max="6137" width="15.5703125" style="6" customWidth="1"/>
    <col min="6138" max="6138" width="2.28515625" style="6" customWidth="1"/>
    <col min="6139" max="6139" width="13.85546875" style="6" customWidth="1"/>
    <col min="6140" max="6145" width="10.5703125" style="6" customWidth="1"/>
    <col min="6146" max="6146" width="11.42578125" style="6" customWidth="1"/>
    <col min="6147" max="6153" width="10.85546875" style="6" customWidth="1"/>
    <col min="6154" max="6390" width="9.140625" style="6"/>
    <col min="6391" max="6391" width="17.140625" style="6" customWidth="1"/>
    <col min="6392" max="6392" width="12.7109375" style="6" customWidth="1"/>
    <col min="6393" max="6393" width="15.5703125" style="6" customWidth="1"/>
    <col min="6394" max="6394" width="2.28515625" style="6" customWidth="1"/>
    <col min="6395" max="6395" width="13.85546875" style="6" customWidth="1"/>
    <col min="6396" max="6401" width="10.5703125" style="6" customWidth="1"/>
    <col min="6402" max="6402" width="11.42578125" style="6" customWidth="1"/>
    <col min="6403" max="6409" width="10.85546875" style="6" customWidth="1"/>
    <col min="6410" max="6646" width="9.140625" style="6"/>
    <col min="6647" max="6647" width="17.140625" style="6" customWidth="1"/>
    <col min="6648" max="6648" width="12.7109375" style="6" customWidth="1"/>
    <col min="6649" max="6649" width="15.5703125" style="6" customWidth="1"/>
    <col min="6650" max="6650" width="2.28515625" style="6" customWidth="1"/>
    <col min="6651" max="6651" width="13.85546875" style="6" customWidth="1"/>
    <col min="6652" max="6657" width="10.5703125" style="6" customWidth="1"/>
    <col min="6658" max="6658" width="11.42578125" style="6" customWidth="1"/>
    <col min="6659" max="6665" width="10.85546875" style="6" customWidth="1"/>
    <col min="6666" max="6902" width="9.140625" style="6"/>
    <col min="6903" max="6903" width="17.140625" style="6" customWidth="1"/>
    <col min="6904" max="6904" width="12.7109375" style="6" customWidth="1"/>
    <col min="6905" max="6905" width="15.5703125" style="6" customWidth="1"/>
    <col min="6906" max="6906" width="2.28515625" style="6" customWidth="1"/>
    <col min="6907" max="6907" width="13.85546875" style="6" customWidth="1"/>
    <col min="6908" max="6913" width="10.5703125" style="6" customWidth="1"/>
    <col min="6914" max="6914" width="11.42578125" style="6" customWidth="1"/>
    <col min="6915" max="6921" width="10.85546875" style="6" customWidth="1"/>
    <col min="6922" max="7158" width="9.140625" style="6"/>
    <col min="7159" max="7159" width="17.140625" style="6" customWidth="1"/>
    <col min="7160" max="7160" width="12.7109375" style="6" customWidth="1"/>
    <col min="7161" max="7161" width="15.5703125" style="6" customWidth="1"/>
    <col min="7162" max="7162" width="2.28515625" style="6" customWidth="1"/>
    <col min="7163" max="7163" width="13.85546875" style="6" customWidth="1"/>
    <col min="7164" max="7169" width="10.5703125" style="6" customWidth="1"/>
    <col min="7170" max="7170" width="11.42578125" style="6" customWidth="1"/>
    <col min="7171" max="7177" width="10.85546875" style="6" customWidth="1"/>
    <col min="7178" max="7414" width="9.140625" style="6"/>
    <col min="7415" max="7415" width="17.140625" style="6" customWidth="1"/>
    <col min="7416" max="7416" width="12.7109375" style="6" customWidth="1"/>
    <col min="7417" max="7417" width="15.5703125" style="6" customWidth="1"/>
    <col min="7418" max="7418" width="2.28515625" style="6" customWidth="1"/>
    <col min="7419" max="7419" width="13.85546875" style="6" customWidth="1"/>
    <col min="7420" max="7425" width="10.5703125" style="6" customWidth="1"/>
    <col min="7426" max="7426" width="11.42578125" style="6" customWidth="1"/>
    <col min="7427" max="7433" width="10.85546875" style="6" customWidth="1"/>
    <col min="7434" max="7670" width="9.140625" style="6"/>
    <col min="7671" max="7671" width="17.140625" style="6" customWidth="1"/>
    <col min="7672" max="7672" width="12.7109375" style="6" customWidth="1"/>
    <col min="7673" max="7673" width="15.5703125" style="6" customWidth="1"/>
    <col min="7674" max="7674" width="2.28515625" style="6" customWidth="1"/>
    <col min="7675" max="7675" width="13.85546875" style="6" customWidth="1"/>
    <col min="7676" max="7681" width="10.5703125" style="6" customWidth="1"/>
    <col min="7682" max="7682" width="11.42578125" style="6" customWidth="1"/>
    <col min="7683" max="7689" width="10.85546875" style="6" customWidth="1"/>
    <col min="7690" max="7926" width="9.140625" style="6"/>
    <col min="7927" max="7927" width="17.140625" style="6" customWidth="1"/>
    <col min="7928" max="7928" width="12.7109375" style="6" customWidth="1"/>
    <col min="7929" max="7929" width="15.5703125" style="6" customWidth="1"/>
    <col min="7930" max="7930" width="2.28515625" style="6" customWidth="1"/>
    <col min="7931" max="7931" width="13.85546875" style="6" customWidth="1"/>
    <col min="7932" max="7937" width="10.5703125" style="6" customWidth="1"/>
    <col min="7938" max="7938" width="11.42578125" style="6" customWidth="1"/>
    <col min="7939" max="7945" width="10.85546875" style="6" customWidth="1"/>
    <col min="7946" max="8182" width="9.140625" style="6"/>
    <col min="8183" max="8183" width="17.140625" style="6" customWidth="1"/>
    <col min="8184" max="8184" width="12.7109375" style="6" customWidth="1"/>
    <col min="8185" max="8185" width="15.5703125" style="6" customWidth="1"/>
    <col min="8186" max="8186" width="2.28515625" style="6" customWidth="1"/>
    <col min="8187" max="8187" width="13.85546875" style="6" customWidth="1"/>
    <col min="8188" max="8193" width="10.5703125" style="6" customWidth="1"/>
    <col min="8194" max="8194" width="11.42578125" style="6" customWidth="1"/>
    <col min="8195" max="8201" width="10.85546875" style="6" customWidth="1"/>
    <col min="8202" max="8438" width="9.140625" style="6"/>
    <col min="8439" max="8439" width="17.140625" style="6" customWidth="1"/>
    <col min="8440" max="8440" width="12.7109375" style="6" customWidth="1"/>
    <col min="8441" max="8441" width="15.5703125" style="6" customWidth="1"/>
    <col min="8442" max="8442" width="2.28515625" style="6" customWidth="1"/>
    <col min="8443" max="8443" width="13.85546875" style="6" customWidth="1"/>
    <col min="8444" max="8449" width="10.5703125" style="6" customWidth="1"/>
    <col min="8450" max="8450" width="11.42578125" style="6" customWidth="1"/>
    <col min="8451" max="8457" width="10.85546875" style="6" customWidth="1"/>
    <col min="8458" max="8694" width="9.140625" style="6"/>
    <col min="8695" max="8695" width="17.140625" style="6" customWidth="1"/>
    <col min="8696" max="8696" width="12.7109375" style="6" customWidth="1"/>
    <col min="8697" max="8697" width="15.5703125" style="6" customWidth="1"/>
    <col min="8698" max="8698" width="2.28515625" style="6" customWidth="1"/>
    <col min="8699" max="8699" width="13.85546875" style="6" customWidth="1"/>
    <col min="8700" max="8705" width="10.5703125" style="6" customWidth="1"/>
    <col min="8706" max="8706" width="11.42578125" style="6" customWidth="1"/>
    <col min="8707" max="8713" width="10.85546875" style="6" customWidth="1"/>
    <col min="8714" max="8950" width="9.140625" style="6"/>
    <col min="8951" max="8951" width="17.140625" style="6" customWidth="1"/>
    <col min="8952" max="8952" width="12.7109375" style="6" customWidth="1"/>
    <col min="8953" max="8953" width="15.5703125" style="6" customWidth="1"/>
    <col min="8954" max="8954" width="2.28515625" style="6" customWidth="1"/>
    <col min="8955" max="8955" width="13.85546875" style="6" customWidth="1"/>
    <col min="8956" max="8961" width="10.5703125" style="6" customWidth="1"/>
    <col min="8962" max="8962" width="11.42578125" style="6" customWidth="1"/>
    <col min="8963" max="8969" width="10.85546875" style="6" customWidth="1"/>
    <col min="8970" max="9206" width="9.140625" style="6"/>
    <col min="9207" max="9207" width="17.140625" style="6" customWidth="1"/>
    <col min="9208" max="9208" width="12.7109375" style="6" customWidth="1"/>
    <col min="9209" max="9209" width="15.5703125" style="6" customWidth="1"/>
    <col min="9210" max="9210" width="2.28515625" style="6" customWidth="1"/>
    <col min="9211" max="9211" width="13.85546875" style="6" customWidth="1"/>
    <col min="9212" max="9217" width="10.5703125" style="6" customWidth="1"/>
    <col min="9218" max="9218" width="11.42578125" style="6" customWidth="1"/>
    <col min="9219" max="9225" width="10.85546875" style="6" customWidth="1"/>
    <col min="9226" max="9462" width="9.140625" style="6"/>
    <col min="9463" max="9463" width="17.140625" style="6" customWidth="1"/>
    <col min="9464" max="9464" width="12.7109375" style="6" customWidth="1"/>
    <col min="9465" max="9465" width="15.5703125" style="6" customWidth="1"/>
    <col min="9466" max="9466" width="2.28515625" style="6" customWidth="1"/>
    <col min="9467" max="9467" width="13.85546875" style="6" customWidth="1"/>
    <col min="9468" max="9473" width="10.5703125" style="6" customWidth="1"/>
    <col min="9474" max="9474" width="11.42578125" style="6" customWidth="1"/>
    <col min="9475" max="9481" width="10.85546875" style="6" customWidth="1"/>
    <col min="9482" max="9718" width="9.140625" style="6"/>
    <col min="9719" max="9719" width="17.140625" style="6" customWidth="1"/>
    <col min="9720" max="9720" width="12.7109375" style="6" customWidth="1"/>
    <col min="9721" max="9721" width="15.5703125" style="6" customWidth="1"/>
    <col min="9722" max="9722" width="2.28515625" style="6" customWidth="1"/>
    <col min="9723" max="9723" width="13.85546875" style="6" customWidth="1"/>
    <col min="9724" max="9729" width="10.5703125" style="6" customWidth="1"/>
    <col min="9730" max="9730" width="11.42578125" style="6" customWidth="1"/>
    <col min="9731" max="9737" width="10.85546875" style="6" customWidth="1"/>
    <col min="9738" max="9974" width="9.140625" style="6"/>
    <col min="9975" max="9975" width="17.140625" style="6" customWidth="1"/>
    <col min="9976" max="9976" width="12.7109375" style="6" customWidth="1"/>
    <col min="9977" max="9977" width="15.5703125" style="6" customWidth="1"/>
    <col min="9978" max="9978" width="2.28515625" style="6" customWidth="1"/>
    <col min="9979" max="9979" width="13.85546875" style="6" customWidth="1"/>
    <col min="9980" max="9985" width="10.5703125" style="6" customWidth="1"/>
    <col min="9986" max="9986" width="11.42578125" style="6" customWidth="1"/>
    <col min="9987" max="9993" width="10.85546875" style="6" customWidth="1"/>
    <col min="9994" max="10230" width="9.140625" style="6"/>
    <col min="10231" max="10231" width="17.140625" style="6" customWidth="1"/>
    <col min="10232" max="10232" width="12.7109375" style="6" customWidth="1"/>
    <col min="10233" max="10233" width="15.5703125" style="6" customWidth="1"/>
    <col min="10234" max="10234" width="2.28515625" style="6" customWidth="1"/>
    <col min="10235" max="10235" width="13.85546875" style="6" customWidth="1"/>
    <col min="10236" max="10241" width="10.5703125" style="6" customWidth="1"/>
    <col min="10242" max="10242" width="11.42578125" style="6" customWidth="1"/>
    <col min="10243" max="10249" width="10.85546875" style="6" customWidth="1"/>
    <col min="10250" max="10486" width="9.140625" style="6"/>
    <col min="10487" max="10487" width="17.140625" style="6" customWidth="1"/>
    <col min="10488" max="10488" width="12.7109375" style="6" customWidth="1"/>
    <col min="10489" max="10489" width="15.5703125" style="6" customWidth="1"/>
    <col min="10490" max="10490" width="2.28515625" style="6" customWidth="1"/>
    <col min="10491" max="10491" width="13.85546875" style="6" customWidth="1"/>
    <col min="10492" max="10497" width="10.5703125" style="6" customWidth="1"/>
    <col min="10498" max="10498" width="11.42578125" style="6" customWidth="1"/>
    <col min="10499" max="10505" width="10.85546875" style="6" customWidth="1"/>
    <col min="10506" max="10742" width="9.140625" style="6"/>
    <col min="10743" max="10743" width="17.140625" style="6" customWidth="1"/>
    <col min="10744" max="10744" width="12.7109375" style="6" customWidth="1"/>
    <col min="10745" max="10745" width="15.5703125" style="6" customWidth="1"/>
    <col min="10746" max="10746" width="2.28515625" style="6" customWidth="1"/>
    <col min="10747" max="10747" width="13.85546875" style="6" customWidth="1"/>
    <col min="10748" max="10753" width="10.5703125" style="6" customWidth="1"/>
    <col min="10754" max="10754" width="11.42578125" style="6" customWidth="1"/>
    <col min="10755" max="10761" width="10.85546875" style="6" customWidth="1"/>
    <col min="10762" max="10998" width="9.140625" style="6"/>
    <col min="10999" max="10999" width="17.140625" style="6" customWidth="1"/>
    <col min="11000" max="11000" width="12.7109375" style="6" customWidth="1"/>
    <col min="11001" max="11001" width="15.5703125" style="6" customWidth="1"/>
    <col min="11002" max="11002" width="2.28515625" style="6" customWidth="1"/>
    <col min="11003" max="11003" width="13.85546875" style="6" customWidth="1"/>
    <col min="11004" max="11009" width="10.5703125" style="6" customWidth="1"/>
    <col min="11010" max="11010" width="11.42578125" style="6" customWidth="1"/>
    <col min="11011" max="11017" width="10.85546875" style="6" customWidth="1"/>
    <col min="11018" max="11254" width="9.140625" style="6"/>
    <col min="11255" max="11255" width="17.140625" style="6" customWidth="1"/>
    <col min="11256" max="11256" width="12.7109375" style="6" customWidth="1"/>
    <col min="11257" max="11257" width="15.5703125" style="6" customWidth="1"/>
    <col min="11258" max="11258" width="2.28515625" style="6" customWidth="1"/>
    <col min="11259" max="11259" width="13.85546875" style="6" customWidth="1"/>
    <col min="11260" max="11265" width="10.5703125" style="6" customWidth="1"/>
    <col min="11266" max="11266" width="11.42578125" style="6" customWidth="1"/>
    <col min="11267" max="11273" width="10.85546875" style="6" customWidth="1"/>
    <col min="11274" max="11510" width="9.140625" style="6"/>
    <col min="11511" max="11511" width="17.140625" style="6" customWidth="1"/>
    <col min="11512" max="11512" width="12.7109375" style="6" customWidth="1"/>
    <col min="11513" max="11513" width="15.5703125" style="6" customWidth="1"/>
    <col min="11514" max="11514" width="2.28515625" style="6" customWidth="1"/>
    <col min="11515" max="11515" width="13.85546875" style="6" customWidth="1"/>
    <col min="11516" max="11521" width="10.5703125" style="6" customWidth="1"/>
    <col min="11522" max="11522" width="11.42578125" style="6" customWidth="1"/>
    <col min="11523" max="11529" width="10.85546875" style="6" customWidth="1"/>
    <col min="11530" max="11766" width="9.140625" style="6"/>
    <col min="11767" max="11767" width="17.140625" style="6" customWidth="1"/>
    <col min="11768" max="11768" width="12.7109375" style="6" customWidth="1"/>
    <col min="11769" max="11769" width="15.5703125" style="6" customWidth="1"/>
    <col min="11770" max="11770" width="2.28515625" style="6" customWidth="1"/>
    <col min="11771" max="11771" width="13.85546875" style="6" customWidth="1"/>
    <col min="11772" max="11777" width="10.5703125" style="6" customWidth="1"/>
    <col min="11778" max="11778" width="11.42578125" style="6" customWidth="1"/>
    <col min="11779" max="11785" width="10.85546875" style="6" customWidth="1"/>
    <col min="11786" max="12022" width="9.140625" style="6"/>
    <col min="12023" max="12023" width="17.140625" style="6" customWidth="1"/>
    <col min="12024" max="12024" width="12.7109375" style="6" customWidth="1"/>
    <col min="12025" max="12025" width="15.5703125" style="6" customWidth="1"/>
    <col min="12026" max="12026" width="2.28515625" style="6" customWidth="1"/>
    <col min="12027" max="12027" width="13.85546875" style="6" customWidth="1"/>
    <col min="12028" max="12033" width="10.5703125" style="6" customWidth="1"/>
    <col min="12034" max="12034" width="11.42578125" style="6" customWidth="1"/>
    <col min="12035" max="12041" width="10.85546875" style="6" customWidth="1"/>
    <col min="12042" max="12278" width="9.140625" style="6"/>
    <col min="12279" max="12279" width="17.140625" style="6" customWidth="1"/>
    <col min="12280" max="12280" width="12.7109375" style="6" customWidth="1"/>
    <col min="12281" max="12281" width="15.5703125" style="6" customWidth="1"/>
    <col min="12282" max="12282" width="2.28515625" style="6" customWidth="1"/>
    <col min="12283" max="12283" width="13.85546875" style="6" customWidth="1"/>
    <col min="12284" max="12289" width="10.5703125" style="6" customWidth="1"/>
    <col min="12290" max="12290" width="11.42578125" style="6" customWidth="1"/>
    <col min="12291" max="12297" width="10.85546875" style="6" customWidth="1"/>
    <col min="12298" max="12534" width="9.140625" style="6"/>
    <col min="12535" max="12535" width="17.140625" style="6" customWidth="1"/>
    <col min="12536" max="12536" width="12.7109375" style="6" customWidth="1"/>
    <col min="12537" max="12537" width="15.5703125" style="6" customWidth="1"/>
    <col min="12538" max="12538" width="2.28515625" style="6" customWidth="1"/>
    <col min="12539" max="12539" width="13.85546875" style="6" customWidth="1"/>
    <col min="12540" max="12545" width="10.5703125" style="6" customWidth="1"/>
    <col min="12546" max="12546" width="11.42578125" style="6" customWidth="1"/>
    <col min="12547" max="12553" width="10.85546875" style="6" customWidth="1"/>
    <col min="12554" max="12790" width="9.140625" style="6"/>
    <col min="12791" max="12791" width="17.140625" style="6" customWidth="1"/>
    <col min="12792" max="12792" width="12.7109375" style="6" customWidth="1"/>
    <col min="12793" max="12793" width="15.5703125" style="6" customWidth="1"/>
    <col min="12794" max="12794" width="2.28515625" style="6" customWidth="1"/>
    <col min="12795" max="12795" width="13.85546875" style="6" customWidth="1"/>
    <col min="12796" max="12801" width="10.5703125" style="6" customWidth="1"/>
    <col min="12802" max="12802" width="11.42578125" style="6" customWidth="1"/>
    <col min="12803" max="12809" width="10.85546875" style="6" customWidth="1"/>
    <col min="12810" max="13046" width="9.140625" style="6"/>
    <col min="13047" max="13047" width="17.140625" style="6" customWidth="1"/>
    <col min="13048" max="13048" width="12.7109375" style="6" customWidth="1"/>
    <col min="13049" max="13049" width="15.5703125" style="6" customWidth="1"/>
    <col min="13050" max="13050" width="2.28515625" style="6" customWidth="1"/>
    <col min="13051" max="13051" width="13.85546875" style="6" customWidth="1"/>
    <col min="13052" max="13057" width="10.5703125" style="6" customWidth="1"/>
    <col min="13058" max="13058" width="11.42578125" style="6" customWidth="1"/>
    <col min="13059" max="13065" width="10.85546875" style="6" customWidth="1"/>
    <col min="13066" max="13302" width="9.140625" style="6"/>
    <col min="13303" max="13303" width="17.140625" style="6" customWidth="1"/>
    <col min="13304" max="13304" width="12.7109375" style="6" customWidth="1"/>
    <col min="13305" max="13305" width="15.5703125" style="6" customWidth="1"/>
    <col min="13306" max="13306" width="2.28515625" style="6" customWidth="1"/>
    <col min="13307" max="13307" width="13.85546875" style="6" customWidth="1"/>
    <col min="13308" max="13313" width="10.5703125" style="6" customWidth="1"/>
    <col min="13314" max="13314" width="11.42578125" style="6" customWidth="1"/>
    <col min="13315" max="13321" width="10.85546875" style="6" customWidth="1"/>
    <col min="13322" max="13558" width="9.140625" style="6"/>
    <col min="13559" max="13559" width="17.140625" style="6" customWidth="1"/>
    <col min="13560" max="13560" width="12.7109375" style="6" customWidth="1"/>
    <col min="13561" max="13561" width="15.5703125" style="6" customWidth="1"/>
    <col min="13562" max="13562" width="2.28515625" style="6" customWidth="1"/>
    <col min="13563" max="13563" width="13.85546875" style="6" customWidth="1"/>
    <col min="13564" max="13569" width="10.5703125" style="6" customWidth="1"/>
    <col min="13570" max="13570" width="11.42578125" style="6" customWidth="1"/>
    <col min="13571" max="13577" width="10.85546875" style="6" customWidth="1"/>
    <col min="13578" max="13814" width="9.140625" style="6"/>
    <col min="13815" max="13815" width="17.140625" style="6" customWidth="1"/>
    <col min="13816" max="13816" width="12.7109375" style="6" customWidth="1"/>
    <col min="13817" max="13817" width="15.5703125" style="6" customWidth="1"/>
    <col min="13818" max="13818" width="2.28515625" style="6" customWidth="1"/>
    <col min="13819" max="13819" width="13.85546875" style="6" customWidth="1"/>
    <col min="13820" max="13825" width="10.5703125" style="6" customWidth="1"/>
    <col min="13826" max="13826" width="11.42578125" style="6" customWidth="1"/>
    <col min="13827" max="13833" width="10.85546875" style="6" customWidth="1"/>
    <col min="13834" max="14070" width="9.140625" style="6"/>
    <col min="14071" max="14071" width="17.140625" style="6" customWidth="1"/>
    <col min="14072" max="14072" width="12.7109375" style="6" customWidth="1"/>
    <col min="14073" max="14073" width="15.5703125" style="6" customWidth="1"/>
    <col min="14074" max="14074" width="2.28515625" style="6" customWidth="1"/>
    <col min="14075" max="14075" width="13.85546875" style="6" customWidth="1"/>
    <col min="14076" max="14081" width="10.5703125" style="6" customWidth="1"/>
    <col min="14082" max="14082" width="11.42578125" style="6" customWidth="1"/>
    <col min="14083" max="14089" width="10.85546875" style="6" customWidth="1"/>
    <col min="14090" max="14326" width="9.140625" style="6"/>
    <col min="14327" max="14327" width="17.140625" style="6" customWidth="1"/>
    <col min="14328" max="14328" width="12.7109375" style="6" customWidth="1"/>
    <col min="14329" max="14329" width="15.5703125" style="6" customWidth="1"/>
    <col min="14330" max="14330" width="2.28515625" style="6" customWidth="1"/>
    <col min="14331" max="14331" width="13.85546875" style="6" customWidth="1"/>
    <col min="14332" max="14337" width="10.5703125" style="6" customWidth="1"/>
    <col min="14338" max="14338" width="11.42578125" style="6" customWidth="1"/>
    <col min="14339" max="14345" width="10.85546875" style="6" customWidth="1"/>
    <col min="14346" max="14582" width="9.140625" style="6"/>
    <col min="14583" max="14583" width="17.140625" style="6" customWidth="1"/>
    <col min="14584" max="14584" width="12.7109375" style="6" customWidth="1"/>
    <col min="14585" max="14585" width="15.5703125" style="6" customWidth="1"/>
    <col min="14586" max="14586" width="2.28515625" style="6" customWidth="1"/>
    <col min="14587" max="14587" width="13.85546875" style="6" customWidth="1"/>
    <col min="14588" max="14593" width="10.5703125" style="6" customWidth="1"/>
    <col min="14594" max="14594" width="11.42578125" style="6" customWidth="1"/>
    <col min="14595" max="14601" width="10.85546875" style="6" customWidth="1"/>
    <col min="14602" max="14838" width="9.140625" style="6"/>
    <col min="14839" max="14839" width="17.140625" style="6" customWidth="1"/>
    <col min="14840" max="14840" width="12.7109375" style="6" customWidth="1"/>
    <col min="14841" max="14841" width="15.5703125" style="6" customWidth="1"/>
    <col min="14842" max="14842" width="2.28515625" style="6" customWidth="1"/>
    <col min="14843" max="14843" width="13.85546875" style="6" customWidth="1"/>
    <col min="14844" max="14849" width="10.5703125" style="6" customWidth="1"/>
    <col min="14850" max="14850" width="11.42578125" style="6" customWidth="1"/>
    <col min="14851" max="14857" width="10.85546875" style="6" customWidth="1"/>
    <col min="14858" max="15094" width="9.140625" style="6"/>
    <col min="15095" max="15095" width="17.140625" style="6" customWidth="1"/>
    <col min="15096" max="15096" width="12.7109375" style="6" customWidth="1"/>
    <col min="15097" max="15097" width="15.5703125" style="6" customWidth="1"/>
    <col min="15098" max="15098" width="2.28515625" style="6" customWidth="1"/>
    <col min="15099" max="15099" width="13.85546875" style="6" customWidth="1"/>
    <col min="15100" max="15105" width="10.5703125" style="6" customWidth="1"/>
    <col min="15106" max="15106" width="11.42578125" style="6" customWidth="1"/>
    <col min="15107" max="15113" width="10.85546875" style="6" customWidth="1"/>
    <col min="15114" max="15350" width="9.140625" style="6"/>
    <col min="15351" max="15351" width="17.140625" style="6" customWidth="1"/>
    <col min="15352" max="15352" width="12.7109375" style="6" customWidth="1"/>
    <col min="15353" max="15353" width="15.5703125" style="6" customWidth="1"/>
    <col min="15354" max="15354" width="2.28515625" style="6" customWidth="1"/>
    <col min="15355" max="15355" width="13.85546875" style="6" customWidth="1"/>
    <col min="15356" max="15361" width="10.5703125" style="6" customWidth="1"/>
    <col min="15362" max="15362" width="11.42578125" style="6" customWidth="1"/>
    <col min="15363" max="15369" width="10.85546875" style="6" customWidth="1"/>
    <col min="15370" max="15606" width="9.140625" style="6"/>
    <col min="15607" max="15607" width="17.140625" style="6" customWidth="1"/>
    <col min="15608" max="15608" width="12.7109375" style="6" customWidth="1"/>
    <col min="15609" max="15609" width="15.5703125" style="6" customWidth="1"/>
    <col min="15610" max="15610" width="2.28515625" style="6" customWidth="1"/>
    <col min="15611" max="15611" width="13.85546875" style="6" customWidth="1"/>
    <col min="15612" max="15617" width="10.5703125" style="6" customWidth="1"/>
    <col min="15618" max="15618" width="11.42578125" style="6" customWidth="1"/>
    <col min="15619" max="15625" width="10.85546875" style="6" customWidth="1"/>
    <col min="15626" max="15862" width="9.140625" style="6"/>
    <col min="15863" max="15863" width="17.140625" style="6" customWidth="1"/>
    <col min="15864" max="15864" width="12.7109375" style="6" customWidth="1"/>
    <col min="15865" max="15865" width="15.5703125" style="6" customWidth="1"/>
    <col min="15866" max="15866" width="2.28515625" style="6" customWidth="1"/>
    <col min="15867" max="15867" width="13.85546875" style="6" customWidth="1"/>
    <col min="15868" max="15873" width="10.5703125" style="6" customWidth="1"/>
    <col min="15874" max="15874" width="11.42578125" style="6" customWidth="1"/>
    <col min="15875" max="15881" width="10.85546875" style="6" customWidth="1"/>
    <col min="15882" max="16118" width="9.140625" style="6"/>
    <col min="16119" max="16119" width="17.140625" style="6" customWidth="1"/>
    <col min="16120" max="16120" width="12.7109375" style="6" customWidth="1"/>
    <col min="16121" max="16121" width="15.5703125" style="6" customWidth="1"/>
    <col min="16122" max="16122" width="2.28515625" style="6" customWidth="1"/>
    <col min="16123" max="16123" width="13.85546875" style="6" customWidth="1"/>
    <col min="16124" max="16129" width="10.5703125" style="6" customWidth="1"/>
    <col min="16130" max="16130" width="11.42578125" style="6" customWidth="1"/>
    <col min="16131" max="16137" width="10.85546875" style="6" customWidth="1"/>
    <col min="16138" max="16384" width="9.140625" style="6"/>
  </cols>
  <sheetData>
    <row r="1" spans="1:36" x14ac:dyDescent="0.2">
      <c r="F1" s="6">
        <v>3</v>
      </c>
      <c r="G1" s="6">
        <v>4</v>
      </c>
      <c r="H1" s="39">
        <v>5</v>
      </c>
      <c r="I1" s="6">
        <v>6</v>
      </c>
      <c r="J1" s="6">
        <v>7</v>
      </c>
      <c r="K1" s="6">
        <v>8</v>
      </c>
      <c r="L1" s="39">
        <v>9</v>
      </c>
      <c r="M1" s="6">
        <v>10</v>
      </c>
      <c r="N1" s="6">
        <v>11</v>
      </c>
      <c r="O1" s="6">
        <v>12</v>
      </c>
    </row>
    <row r="2" spans="1:36" ht="20.25" x14ac:dyDescent="0.3">
      <c r="A2" s="7"/>
      <c r="B2" s="8" t="s">
        <v>102</v>
      </c>
      <c r="C2" s="8"/>
      <c r="D2" s="7"/>
      <c r="E2" s="9"/>
      <c r="F2" s="7"/>
      <c r="G2" s="7"/>
      <c r="H2" s="7"/>
      <c r="I2" s="7"/>
      <c r="J2" s="7"/>
      <c r="K2" s="9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E3" s="6"/>
      <c r="K3" s="6"/>
    </row>
    <row r="4" spans="1:36" ht="15.75" x14ac:dyDescent="0.25">
      <c r="A4" s="40"/>
      <c r="B4" s="41"/>
      <c r="C4" s="41"/>
      <c r="D4" s="40"/>
      <c r="E4" s="40"/>
      <c r="F4" s="161"/>
      <c r="G4" s="161"/>
      <c r="H4" s="161"/>
      <c r="I4" s="161"/>
      <c r="J4" s="161"/>
      <c r="K4" s="40"/>
    </row>
    <row r="5" spans="1:36" x14ac:dyDescent="0.2">
      <c r="A5" s="22" t="s">
        <v>11</v>
      </c>
      <c r="B5" s="22" t="s">
        <v>100</v>
      </c>
      <c r="C5" s="22"/>
      <c r="D5" s="44" t="s">
        <v>101</v>
      </c>
      <c r="E5" s="43"/>
      <c r="F5" s="48" t="s">
        <v>1</v>
      </c>
      <c r="G5" s="48" t="s">
        <v>2</v>
      </c>
      <c r="H5" s="48" t="s">
        <v>3</v>
      </c>
      <c r="I5" s="48" t="s">
        <v>4</v>
      </c>
      <c r="J5" s="48" t="s">
        <v>5</v>
      </c>
      <c r="K5" s="48" t="s">
        <v>6</v>
      </c>
      <c r="L5" s="48" t="s">
        <v>7</v>
      </c>
      <c r="M5" s="48" t="s">
        <v>8</v>
      </c>
      <c r="N5" s="48" t="s">
        <v>9</v>
      </c>
      <c r="O5" s="48" t="s">
        <v>10</v>
      </c>
    </row>
    <row r="6" spans="1:36" x14ac:dyDescent="0.2">
      <c r="C6" s="11"/>
      <c r="D6" s="11"/>
      <c r="E6" s="43"/>
      <c r="F6" s="11"/>
      <c r="G6" s="11"/>
      <c r="H6" s="11"/>
      <c r="I6" s="11"/>
      <c r="J6" s="155" t="s">
        <v>150</v>
      </c>
      <c r="K6" s="155" t="s">
        <v>150</v>
      </c>
      <c r="L6" s="155" t="s">
        <v>150</v>
      </c>
      <c r="M6" s="155" t="s">
        <v>150</v>
      </c>
      <c r="N6" s="155" t="s">
        <v>150</v>
      </c>
      <c r="O6" s="155" t="s">
        <v>150</v>
      </c>
    </row>
    <row r="7" spans="1:36" x14ac:dyDescent="0.2">
      <c r="A7" s="15" t="s">
        <v>13</v>
      </c>
      <c r="B7" s="15"/>
      <c r="C7" s="15"/>
      <c r="D7" s="15"/>
      <c r="E7" s="43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36" x14ac:dyDescent="0.2">
      <c r="A8" s="17">
        <v>501</v>
      </c>
      <c r="B8" s="18" t="s">
        <v>14</v>
      </c>
      <c r="C8" s="18"/>
      <c r="D8" s="18"/>
      <c r="E8" s="43"/>
      <c r="F8" s="49">
        <v>4902.9997884493332</v>
      </c>
      <c r="G8" s="49">
        <v>5204.7775514361365</v>
      </c>
      <c r="H8" s="49">
        <v>5159.9285012767632</v>
      </c>
      <c r="I8" s="49">
        <v>4098.16025033188</v>
      </c>
      <c r="J8" s="49">
        <v>4967.12135655362</v>
      </c>
      <c r="K8" s="49">
        <v>4735</v>
      </c>
      <c r="L8" s="49">
        <v>4697</v>
      </c>
      <c r="M8" s="49">
        <v>4660</v>
      </c>
      <c r="N8" s="49">
        <v>4622</v>
      </c>
      <c r="O8" s="49">
        <v>4584</v>
      </c>
    </row>
    <row r="9" spans="1:36" x14ac:dyDescent="0.2">
      <c r="A9" s="17">
        <v>502</v>
      </c>
      <c r="B9" s="18" t="s">
        <v>15</v>
      </c>
      <c r="C9" s="18"/>
      <c r="D9" s="18"/>
      <c r="E9" s="43"/>
      <c r="F9" s="49">
        <v>1689.9999026574517</v>
      </c>
      <c r="G9" s="49">
        <v>1545.9999999999998</v>
      </c>
      <c r="H9" s="49">
        <v>1494</v>
      </c>
      <c r="I9" s="49">
        <v>1258.3512818238266</v>
      </c>
      <c r="J9" s="49">
        <v>1627.4670418691908</v>
      </c>
      <c r="K9" s="49">
        <v>1499</v>
      </c>
      <c r="L9" s="49">
        <v>1501</v>
      </c>
      <c r="M9" s="49">
        <v>1503</v>
      </c>
      <c r="N9" s="49">
        <v>1505</v>
      </c>
      <c r="O9" s="49">
        <v>1506</v>
      </c>
    </row>
    <row r="10" spans="1:36" x14ac:dyDescent="0.2">
      <c r="A10" s="15" t="s">
        <v>16</v>
      </c>
      <c r="B10" s="15"/>
      <c r="C10" s="15"/>
      <c r="D10" s="15"/>
      <c r="E10" s="43"/>
      <c r="F10" s="50"/>
      <c r="G10" s="50"/>
      <c r="H10" s="50"/>
      <c r="I10" s="50"/>
      <c r="J10" s="50"/>
      <c r="K10" s="15"/>
      <c r="L10" s="15"/>
      <c r="M10" s="15"/>
      <c r="N10" s="15"/>
      <c r="O10" s="15"/>
    </row>
    <row r="11" spans="1:36" x14ac:dyDescent="0.2">
      <c r="A11" s="17">
        <v>503</v>
      </c>
      <c r="B11" s="18" t="s">
        <v>17</v>
      </c>
      <c r="C11" s="18"/>
      <c r="D11" s="18"/>
      <c r="E11" s="43"/>
      <c r="F11" s="49">
        <v>2730.9997659723849</v>
      </c>
      <c r="G11" s="49">
        <v>3682.9999999999991</v>
      </c>
      <c r="H11" s="49">
        <v>3538.0000000000009</v>
      </c>
      <c r="I11" s="49">
        <v>2686.7521570319241</v>
      </c>
      <c r="J11" s="49">
        <v>3584.6419676214196</v>
      </c>
      <c r="K11" s="49">
        <v>3400</v>
      </c>
      <c r="L11" s="49">
        <v>3450</v>
      </c>
      <c r="M11" s="49">
        <v>3500</v>
      </c>
      <c r="N11" s="49">
        <v>3550</v>
      </c>
      <c r="O11" s="49">
        <v>3600</v>
      </c>
    </row>
    <row r="12" spans="1:36" x14ac:dyDescent="0.2">
      <c r="A12" s="17">
        <v>505</v>
      </c>
      <c r="B12" s="18" t="s">
        <v>18</v>
      </c>
      <c r="C12" s="18"/>
      <c r="D12" s="18"/>
      <c r="E12" s="43"/>
      <c r="F12" s="49">
        <v>971.99987356176507</v>
      </c>
      <c r="G12" s="49">
        <v>543.79980444879004</v>
      </c>
      <c r="H12" s="49">
        <v>458.00000000000011</v>
      </c>
      <c r="I12" s="49">
        <v>150.09877392001837</v>
      </c>
      <c r="J12" s="49">
        <v>241.19524804751956</v>
      </c>
      <c r="K12" s="49">
        <v>150</v>
      </c>
      <c r="L12" s="49">
        <v>150</v>
      </c>
      <c r="M12" s="49">
        <v>150</v>
      </c>
      <c r="N12" s="49">
        <v>150</v>
      </c>
      <c r="O12" s="49">
        <v>150</v>
      </c>
    </row>
    <row r="13" spans="1:36" x14ac:dyDescent="0.2">
      <c r="A13" s="15" t="s">
        <v>19</v>
      </c>
      <c r="B13" s="15"/>
      <c r="C13" s="15"/>
      <c r="D13" s="15"/>
      <c r="E13" s="43"/>
      <c r="F13" s="50"/>
      <c r="G13" s="50"/>
      <c r="H13" s="50"/>
      <c r="I13" s="50"/>
      <c r="J13" s="50"/>
      <c r="K13" s="15"/>
      <c r="L13" s="15"/>
      <c r="M13" s="15"/>
      <c r="N13" s="15"/>
      <c r="O13" s="15"/>
    </row>
    <row r="14" spans="1:36" x14ac:dyDescent="0.2">
      <c r="A14" s="17">
        <v>507</v>
      </c>
      <c r="B14" s="18" t="s">
        <v>20</v>
      </c>
      <c r="C14" s="18" t="s">
        <v>20</v>
      </c>
      <c r="D14" s="18" t="s">
        <v>20</v>
      </c>
      <c r="E14" s="43"/>
      <c r="F14" s="49">
        <v>0</v>
      </c>
      <c r="G14" s="49">
        <v>0</v>
      </c>
      <c r="H14" s="49">
        <v>1.999952663842276</v>
      </c>
      <c r="I14" s="49">
        <v>29.999999999999993</v>
      </c>
      <c r="J14" s="49">
        <v>26.857842034203419</v>
      </c>
      <c r="K14" s="51">
        <v>26.857842034203419</v>
      </c>
      <c r="L14" s="49">
        <v>29.999999999999993</v>
      </c>
      <c r="M14" s="49">
        <v>26.857842034203419</v>
      </c>
      <c r="N14" s="49">
        <v>30</v>
      </c>
      <c r="O14" s="49">
        <v>29.999999999999993</v>
      </c>
    </row>
    <row r="15" spans="1:36" x14ac:dyDescent="0.2">
      <c r="A15" s="17">
        <v>509</v>
      </c>
      <c r="B15" s="18" t="s">
        <v>21</v>
      </c>
      <c r="C15" s="18"/>
      <c r="D15" s="18"/>
      <c r="E15" s="43"/>
      <c r="F15" s="49">
        <v>595.35891405396478</v>
      </c>
      <c r="G15" s="49">
        <v>3227.3616959220954</v>
      </c>
      <c r="H15" s="49">
        <v>2511.9702492248703</v>
      </c>
      <c r="I15" s="49">
        <v>1569.3593073593149</v>
      </c>
      <c r="J15" s="49">
        <v>2480.9479072907534</v>
      </c>
      <c r="K15" s="18">
        <v>550</v>
      </c>
      <c r="L15" s="49">
        <v>550</v>
      </c>
      <c r="M15" s="49">
        <v>550</v>
      </c>
      <c r="N15" s="49">
        <v>550</v>
      </c>
      <c r="O15" s="49">
        <v>550</v>
      </c>
    </row>
    <row r="16" spans="1:36" x14ac:dyDescent="0.2">
      <c r="A16" s="15" t="s">
        <v>22</v>
      </c>
      <c r="B16" s="15"/>
      <c r="C16" s="15"/>
      <c r="D16" s="15"/>
      <c r="E16" s="43"/>
      <c r="F16" s="50"/>
      <c r="G16" s="50"/>
      <c r="H16" s="50"/>
      <c r="I16" s="50"/>
      <c r="J16" s="50"/>
      <c r="K16" s="15"/>
      <c r="L16" s="15"/>
      <c r="M16" s="15"/>
      <c r="N16" s="15"/>
      <c r="O16" s="15"/>
    </row>
    <row r="17" spans="1:15" x14ac:dyDescent="0.2">
      <c r="A17" s="17">
        <v>504</v>
      </c>
      <c r="B17" s="18" t="s">
        <v>23</v>
      </c>
      <c r="C17" s="18"/>
      <c r="D17" s="18"/>
      <c r="E17" s="43"/>
      <c r="F17" s="49">
        <v>36.76979645840705</v>
      </c>
      <c r="G17" s="49">
        <v>33.656229011507293</v>
      </c>
      <c r="H17" s="49">
        <v>18.499455898355929</v>
      </c>
      <c r="I17" s="49">
        <v>24.682269602055694</v>
      </c>
      <c r="J17" s="49">
        <v>17.676392286173762</v>
      </c>
      <c r="K17" s="49">
        <v>24</v>
      </c>
      <c r="L17" s="49">
        <v>24</v>
      </c>
      <c r="M17" s="49">
        <v>24</v>
      </c>
      <c r="N17" s="49">
        <v>24</v>
      </c>
      <c r="O17" s="49">
        <v>24</v>
      </c>
    </row>
    <row r="18" spans="1:15" x14ac:dyDescent="0.2">
      <c r="A18" s="17">
        <v>510</v>
      </c>
      <c r="B18" s="18" t="s">
        <v>24</v>
      </c>
      <c r="C18" s="18"/>
      <c r="D18" s="18"/>
      <c r="E18" s="43"/>
      <c r="F18" s="49"/>
      <c r="G18" s="49"/>
      <c r="H18" s="49"/>
      <c r="I18" s="49"/>
      <c r="J18" s="49"/>
      <c r="K18" s="18">
        <v>1</v>
      </c>
      <c r="L18" s="18">
        <v>1</v>
      </c>
      <c r="M18" s="18">
        <v>1</v>
      </c>
      <c r="N18" s="18">
        <v>1</v>
      </c>
      <c r="O18" s="18">
        <v>1</v>
      </c>
    </row>
    <row r="19" spans="1:15" x14ac:dyDescent="0.2">
      <c r="A19" s="15" t="s">
        <v>25</v>
      </c>
      <c r="B19" s="15"/>
      <c r="C19" s="15"/>
      <c r="D19" s="15"/>
      <c r="E19" s="43"/>
      <c r="F19" s="50"/>
      <c r="G19" s="50"/>
      <c r="H19" s="50"/>
      <c r="I19" s="50"/>
      <c r="J19" s="50"/>
      <c r="K19" s="15"/>
      <c r="L19" s="15"/>
      <c r="M19" s="15"/>
      <c r="N19" s="15"/>
      <c r="O19" s="15"/>
    </row>
    <row r="20" spans="1:15" x14ac:dyDescent="0.2">
      <c r="A20" s="17">
        <v>506</v>
      </c>
      <c r="B20" s="18" t="s">
        <v>26</v>
      </c>
      <c r="C20" s="18"/>
      <c r="D20" s="18"/>
      <c r="E20" s="43"/>
      <c r="F20" s="49">
        <v>1</v>
      </c>
      <c r="G20" s="49">
        <v>0</v>
      </c>
      <c r="H20" s="49">
        <v>0</v>
      </c>
      <c r="I20" s="49">
        <v>0</v>
      </c>
      <c r="J20" s="49">
        <v>0</v>
      </c>
      <c r="K20" s="18">
        <v>0</v>
      </c>
      <c r="L20" s="18"/>
      <c r="M20" s="18"/>
      <c r="N20" s="18"/>
      <c r="O20" s="18"/>
    </row>
    <row r="21" spans="1:15" x14ac:dyDescent="0.2">
      <c r="A21" s="15" t="s">
        <v>27</v>
      </c>
      <c r="B21" s="15"/>
      <c r="C21" s="15"/>
      <c r="D21" s="15"/>
      <c r="E21" s="43"/>
      <c r="F21" s="50"/>
      <c r="G21" s="50"/>
      <c r="H21" s="50"/>
      <c r="I21" s="50"/>
      <c r="J21" s="50"/>
      <c r="K21" s="15"/>
      <c r="L21" s="15"/>
      <c r="M21" s="15"/>
      <c r="N21" s="15"/>
      <c r="O21" s="15"/>
    </row>
    <row r="22" spans="1:15" x14ac:dyDescent="0.2">
      <c r="A22" s="17">
        <v>520</v>
      </c>
      <c r="B22" s="18" t="s">
        <v>28</v>
      </c>
      <c r="C22" s="18"/>
      <c r="D22" s="18"/>
      <c r="E22" s="43"/>
      <c r="F22" s="49">
        <v>120.1572192513369</v>
      </c>
      <c r="G22" s="49">
        <v>79.881038961038968</v>
      </c>
      <c r="H22" s="49">
        <v>16.612048836149025</v>
      </c>
      <c r="I22" s="49">
        <v>22.658370792408832</v>
      </c>
      <c r="J22" s="49">
        <v>49.418188390998075</v>
      </c>
      <c r="K22" s="51">
        <v>49.418188390998075</v>
      </c>
      <c r="L22" s="49">
        <v>49.418188390998075</v>
      </c>
      <c r="M22" s="49">
        <v>49.418188390998075</v>
      </c>
      <c r="N22" s="49">
        <v>49.418188390998075</v>
      </c>
      <c r="O22" s="49">
        <v>49.418188390998075</v>
      </c>
    </row>
    <row r="23" spans="1:15" x14ac:dyDescent="0.2">
      <c r="A23" s="17">
        <v>522</v>
      </c>
      <c r="B23" s="18" t="s">
        <v>29</v>
      </c>
      <c r="C23" s="18"/>
      <c r="D23" s="18"/>
      <c r="E23" s="43"/>
      <c r="F23" s="49">
        <v>9.409360345273587</v>
      </c>
      <c r="G23" s="49">
        <v>23.344737130962407</v>
      </c>
      <c r="H23" s="49">
        <v>8.1683952901182533</v>
      </c>
      <c r="I23" s="49">
        <v>3.2130914763628509</v>
      </c>
      <c r="J23" s="49">
        <v>64.503297543940946</v>
      </c>
      <c r="K23" s="51">
        <v>64.503297543940946</v>
      </c>
      <c r="L23" s="49">
        <v>64.503297543940946</v>
      </c>
      <c r="M23" s="49">
        <v>64.503297543940946</v>
      </c>
      <c r="N23" s="49">
        <v>64.503297543940946</v>
      </c>
      <c r="O23" s="49">
        <v>64.503297543940946</v>
      </c>
    </row>
    <row r="24" spans="1:15" x14ac:dyDescent="0.2">
      <c r="A24" s="15" t="s">
        <v>30</v>
      </c>
      <c r="B24" s="15"/>
      <c r="C24" s="15"/>
      <c r="D24" s="15"/>
      <c r="E24" s="43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17">
        <v>523</v>
      </c>
      <c r="B25" s="18" t="s">
        <v>31</v>
      </c>
      <c r="C25" s="18"/>
      <c r="D25" s="18"/>
      <c r="E25" s="43"/>
      <c r="F25" s="18"/>
      <c r="G25" s="18"/>
      <c r="H25" s="18"/>
      <c r="I25" s="18"/>
      <c r="J25" s="18"/>
      <c r="K25" s="18">
        <v>0</v>
      </c>
      <c r="L25" s="18"/>
      <c r="M25" s="18"/>
      <c r="N25" s="18"/>
      <c r="O25" s="18"/>
    </row>
    <row r="26" spans="1:15" x14ac:dyDescent="0.2">
      <c r="A26" s="17">
        <v>524</v>
      </c>
      <c r="B26" s="18" t="s">
        <v>32</v>
      </c>
      <c r="C26" s="18"/>
      <c r="D26" s="18"/>
      <c r="E26" s="43"/>
      <c r="F26" s="18"/>
      <c r="G26" s="18"/>
      <c r="H26" s="18"/>
      <c r="I26" s="18"/>
      <c r="J26" s="18"/>
      <c r="K26" s="18">
        <v>0</v>
      </c>
      <c r="L26" s="18"/>
      <c r="M26" s="18"/>
      <c r="N26" s="18"/>
      <c r="O26" s="18"/>
    </row>
    <row r="27" spans="1:15" x14ac:dyDescent="0.2">
      <c r="A27" s="17">
        <v>525</v>
      </c>
      <c r="B27" s="18" t="s">
        <v>33</v>
      </c>
      <c r="C27" s="18"/>
      <c r="D27" s="18"/>
      <c r="E27" s="43"/>
      <c r="F27" s="18"/>
      <c r="G27" s="18"/>
      <c r="H27" s="18"/>
      <c r="I27" s="18"/>
      <c r="J27" s="18"/>
      <c r="K27" s="18">
        <v>0</v>
      </c>
      <c r="L27" s="18"/>
      <c r="M27" s="18"/>
      <c r="N27" s="18"/>
      <c r="O27" s="18"/>
    </row>
    <row r="28" spans="1:15" x14ac:dyDescent="0.2">
      <c r="A28" s="17">
        <v>526</v>
      </c>
      <c r="B28" s="18" t="s">
        <v>34</v>
      </c>
      <c r="C28" s="18"/>
      <c r="D28" s="18"/>
      <c r="E28" s="43"/>
      <c r="F28" s="18">
        <v>85</v>
      </c>
      <c r="G28" s="18">
        <v>104</v>
      </c>
      <c r="H28" s="18">
        <v>97</v>
      </c>
      <c r="I28" s="18">
        <v>85</v>
      </c>
      <c r="J28" s="18">
        <v>92</v>
      </c>
      <c r="K28" s="18">
        <v>80</v>
      </c>
      <c r="L28" s="49">
        <v>86</v>
      </c>
      <c r="M28" s="49">
        <v>85</v>
      </c>
      <c r="N28" s="49">
        <v>83</v>
      </c>
      <c r="O28" s="49">
        <v>82</v>
      </c>
    </row>
    <row r="29" spans="1:15" x14ac:dyDescent="0.2">
      <c r="A29" s="17">
        <v>527</v>
      </c>
      <c r="B29" s="18" t="s">
        <v>35</v>
      </c>
      <c r="C29" s="18"/>
      <c r="D29" s="18"/>
      <c r="E29" s="43"/>
      <c r="F29" s="18">
        <v>93</v>
      </c>
      <c r="G29" s="18">
        <v>125</v>
      </c>
      <c r="H29" s="18">
        <v>138</v>
      </c>
      <c r="I29" s="18">
        <v>121</v>
      </c>
      <c r="J29" s="18">
        <v>128</v>
      </c>
      <c r="K29" s="18">
        <v>130</v>
      </c>
      <c r="L29" s="49">
        <v>151</v>
      </c>
      <c r="M29" s="49">
        <v>158</v>
      </c>
      <c r="N29" s="49">
        <v>166</v>
      </c>
      <c r="O29" s="49">
        <v>173</v>
      </c>
    </row>
    <row r="30" spans="1:15" x14ac:dyDescent="0.2">
      <c r="A30" s="17">
        <v>528</v>
      </c>
      <c r="B30" s="18" t="s">
        <v>36</v>
      </c>
      <c r="C30" s="18"/>
      <c r="D30" s="18"/>
      <c r="E30" s="43"/>
      <c r="F30" s="18">
        <v>144</v>
      </c>
      <c r="G30" s="18">
        <v>193</v>
      </c>
      <c r="H30" s="18">
        <v>213</v>
      </c>
      <c r="I30" s="18">
        <v>187</v>
      </c>
      <c r="J30" s="18">
        <v>197</v>
      </c>
      <c r="K30" s="18">
        <v>200</v>
      </c>
      <c r="L30" s="49">
        <v>232</v>
      </c>
      <c r="M30" s="49">
        <v>244</v>
      </c>
      <c r="N30" s="49">
        <v>255</v>
      </c>
      <c r="O30" s="49">
        <v>267</v>
      </c>
    </row>
    <row r="31" spans="1:15" x14ac:dyDescent="0.2">
      <c r="A31" s="15" t="s">
        <v>37</v>
      </c>
      <c r="B31" s="15"/>
      <c r="C31" s="15"/>
      <c r="D31" s="15"/>
      <c r="E31" s="43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7">
        <v>541</v>
      </c>
      <c r="B32" s="18" t="s">
        <v>38</v>
      </c>
      <c r="C32" s="18"/>
      <c r="D32" s="18"/>
      <c r="E32" s="43"/>
      <c r="F32" s="18">
        <v>212</v>
      </c>
      <c r="G32" s="18">
        <v>259</v>
      </c>
      <c r="H32" s="18">
        <v>243</v>
      </c>
      <c r="I32" s="18">
        <v>212</v>
      </c>
      <c r="J32" s="18">
        <v>229</v>
      </c>
      <c r="K32" s="18">
        <v>200</v>
      </c>
      <c r="L32" s="49">
        <v>215</v>
      </c>
      <c r="M32" s="49">
        <v>211</v>
      </c>
      <c r="N32" s="49">
        <v>207</v>
      </c>
      <c r="O32" s="49">
        <v>203</v>
      </c>
    </row>
    <row r="33" spans="1:15" x14ac:dyDescent="0.2">
      <c r="A33" s="17">
        <v>542</v>
      </c>
      <c r="B33" s="18" t="s">
        <v>39</v>
      </c>
      <c r="C33" s="18"/>
      <c r="D33" s="18"/>
      <c r="E33" s="43"/>
      <c r="F33" s="18">
        <v>53</v>
      </c>
      <c r="G33" s="18">
        <v>65</v>
      </c>
      <c r="H33" s="18">
        <v>61</v>
      </c>
      <c r="I33" s="18">
        <v>53</v>
      </c>
      <c r="J33" s="18">
        <v>57</v>
      </c>
      <c r="K33" s="18">
        <v>50</v>
      </c>
      <c r="L33" s="49">
        <v>54</v>
      </c>
      <c r="M33" s="49">
        <v>52</v>
      </c>
      <c r="N33" s="49">
        <v>51</v>
      </c>
      <c r="O33" s="49">
        <v>50</v>
      </c>
    </row>
    <row r="34" spans="1:15" x14ac:dyDescent="0.2">
      <c r="A34" s="17">
        <v>543</v>
      </c>
      <c r="B34" s="18" t="s">
        <v>40</v>
      </c>
      <c r="C34" s="18"/>
      <c r="D34" s="18"/>
      <c r="E34" s="43"/>
      <c r="F34" s="52">
        <v>0</v>
      </c>
      <c r="G34" s="52">
        <v>1</v>
      </c>
      <c r="H34" s="52">
        <v>0</v>
      </c>
      <c r="I34" s="52">
        <v>0</v>
      </c>
      <c r="J34" s="52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</row>
    <row r="35" spans="1:15" x14ac:dyDescent="0.2">
      <c r="A35" s="21">
        <v>544</v>
      </c>
      <c r="B35" s="18" t="s">
        <v>41</v>
      </c>
      <c r="C35" s="18"/>
      <c r="D35" s="18"/>
      <c r="E35" s="43"/>
      <c r="F35" s="52">
        <v>0</v>
      </c>
      <c r="G35" s="52">
        <v>2.5475355801058677</v>
      </c>
      <c r="H35" s="52">
        <v>0</v>
      </c>
      <c r="I35" s="52">
        <v>0</v>
      </c>
      <c r="J35" s="52">
        <v>1.9999949622293141</v>
      </c>
      <c r="K35" s="18">
        <v>0</v>
      </c>
      <c r="L35" s="49">
        <v>2</v>
      </c>
      <c r="M35" s="49">
        <v>2</v>
      </c>
      <c r="N35" s="49">
        <v>2</v>
      </c>
      <c r="O35" s="49">
        <v>2</v>
      </c>
    </row>
    <row r="36" spans="1:15" x14ac:dyDescent="0.2">
      <c r="A36" s="17">
        <v>545</v>
      </c>
      <c r="B36" s="18" t="s">
        <v>42</v>
      </c>
      <c r="C36" s="18"/>
      <c r="D36" s="18"/>
      <c r="E36" s="43"/>
      <c r="F36" s="51">
        <v>0</v>
      </c>
      <c r="G36" s="51">
        <v>3.106188633919468</v>
      </c>
      <c r="H36" s="51">
        <v>0.45529072209650534</v>
      </c>
      <c r="I36" s="51">
        <v>9.3063558090770346</v>
      </c>
      <c r="J36" s="51">
        <v>14.904244573691249</v>
      </c>
      <c r="K36" s="49">
        <v>12</v>
      </c>
      <c r="L36" s="49">
        <v>14</v>
      </c>
      <c r="M36" s="49">
        <v>16</v>
      </c>
      <c r="N36" s="49">
        <v>18</v>
      </c>
      <c r="O36" s="49">
        <v>20</v>
      </c>
    </row>
    <row r="37" spans="1:15" x14ac:dyDescent="0.2">
      <c r="A37" s="17">
        <v>546</v>
      </c>
      <c r="B37" s="18" t="s">
        <v>43</v>
      </c>
      <c r="C37" s="18"/>
      <c r="D37" s="18"/>
      <c r="E37" s="43"/>
      <c r="F37" s="51">
        <v>0</v>
      </c>
      <c r="G37" s="51">
        <v>0</v>
      </c>
      <c r="H37" s="51">
        <v>2.0000145349893526</v>
      </c>
      <c r="I37" s="51">
        <v>3.0000168777320826</v>
      </c>
      <c r="J37" s="51">
        <v>4.9999864682368917</v>
      </c>
      <c r="K37" s="49">
        <v>5</v>
      </c>
      <c r="L37" s="49">
        <v>6</v>
      </c>
      <c r="M37" s="49">
        <v>6</v>
      </c>
      <c r="N37" s="49">
        <v>7</v>
      </c>
      <c r="O37" s="49">
        <v>8</v>
      </c>
    </row>
    <row r="38" spans="1:15" x14ac:dyDescent="0.2">
      <c r="A38" s="17">
        <v>547</v>
      </c>
      <c r="B38" s="18" t="s">
        <v>44</v>
      </c>
      <c r="C38" s="18"/>
      <c r="D38" s="18"/>
      <c r="E38" s="43"/>
      <c r="F38" s="18">
        <v>53</v>
      </c>
      <c r="G38" s="18">
        <v>65</v>
      </c>
      <c r="H38" s="18">
        <v>61</v>
      </c>
      <c r="I38" s="18">
        <v>53</v>
      </c>
      <c r="J38" s="18">
        <v>57</v>
      </c>
      <c r="K38" s="18">
        <v>50</v>
      </c>
      <c r="L38" s="49">
        <v>54</v>
      </c>
      <c r="M38" s="49">
        <v>52</v>
      </c>
      <c r="N38" s="49">
        <v>51</v>
      </c>
      <c r="O38" s="49">
        <v>50</v>
      </c>
    </row>
    <row r="39" spans="1:15" x14ac:dyDescent="0.2">
      <c r="A39" s="17">
        <v>548</v>
      </c>
      <c r="B39" s="18" t="s">
        <v>45</v>
      </c>
      <c r="C39" s="18"/>
      <c r="D39" s="18"/>
      <c r="E39" s="43"/>
      <c r="F39" s="18">
        <v>144</v>
      </c>
      <c r="G39" s="18">
        <v>193</v>
      </c>
      <c r="H39" s="18">
        <v>213</v>
      </c>
      <c r="I39" s="18">
        <v>187</v>
      </c>
      <c r="J39" s="18">
        <v>197</v>
      </c>
      <c r="K39" s="49">
        <v>221</v>
      </c>
      <c r="L39" s="49">
        <v>232</v>
      </c>
      <c r="M39" s="49">
        <v>244</v>
      </c>
      <c r="N39" s="49">
        <v>255</v>
      </c>
      <c r="O39" s="49">
        <v>267</v>
      </c>
    </row>
    <row r="40" spans="1:15" x14ac:dyDescent="0.2">
      <c r="A40" s="15" t="s">
        <v>46</v>
      </c>
      <c r="B40" s="15"/>
      <c r="C40" s="15"/>
      <c r="D40" s="15"/>
      <c r="E40" s="43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7">
        <v>560</v>
      </c>
      <c r="B41" s="18" t="s">
        <v>47</v>
      </c>
      <c r="C41" s="18"/>
      <c r="D41" s="18"/>
      <c r="E41" s="43"/>
      <c r="F41" s="51">
        <v>129.12481857764865</v>
      </c>
      <c r="G41" s="51">
        <v>210.08644172537436</v>
      </c>
      <c r="H41" s="51">
        <v>200.51580511419408</v>
      </c>
      <c r="I41" s="51">
        <v>182.10370061599718</v>
      </c>
      <c r="J41" s="51">
        <v>152.16132623750244</v>
      </c>
      <c r="K41" s="49">
        <v>191</v>
      </c>
      <c r="L41" s="49">
        <v>197</v>
      </c>
      <c r="M41" s="49">
        <v>203</v>
      </c>
      <c r="N41" s="49">
        <v>209</v>
      </c>
      <c r="O41" s="49">
        <v>215</v>
      </c>
    </row>
    <row r="42" spans="1:15" x14ac:dyDescent="0.2">
      <c r="A42" s="17">
        <v>561</v>
      </c>
      <c r="B42" s="18" t="s">
        <v>48</v>
      </c>
      <c r="C42" s="18"/>
      <c r="D42" s="18"/>
      <c r="E42" s="43"/>
      <c r="F42" s="18">
        <v>32</v>
      </c>
      <c r="G42" s="18">
        <v>53</v>
      </c>
      <c r="H42" s="18">
        <v>50</v>
      </c>
      <c r="I42" s="18">
        <v>46</v>
      </c>
      <c r="J42" s="18">
        <v>38</v>
      </c>
      <c r="K42" s="49">
        <v>48</v>
      </c>
      <c r="L42" s="49">
        <v>50</v>
      </c>
      <c r="M42" s="49">
        <v>51</v>
      </c>
      <c r="N42" s="49">
        <v>53</v>
      </c>
      <c r="O42" s="49">
        <v>55</v>
      </c>
    </row>
    <row r="43" spans="1:15" x14ac:dyDescent="0.2">
      <c r="A43" s="15" t="s">
        <v>49</v>
      </c>
      <c r="B43" s="15"/>
      <c r="C43" s="15"/>
      <c r="D43" s="15"/>
      <c r="E43" s="43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5" x14ac:dyDescent="0.25">
      <c r="A44" s="17">
        <v>562</v>
      </c>
      <c r="B44" s="18" t="s">
        <v>50</v>
      </c>
      <c r="C44" s="18"/>
      <c r="D44" s="18"/>
      <c r="E44" s="43"/>
      <c r="F44" s="53">
        <v>52.141744577238683</v>
      </c>
      <c r="G44" s="53">
        <v>63.751539700074773</v>
      </c>
      <c r="H44" s="53">
        <v>59.933881118881004</v>
      </c>
      <c r="I44" s="53">
        <v>52.974327615972072</v>
      </c>
      <c r="J44" s="53">
        <v>57.540724025974384</v>
      </c>
      <c r="K44" s="49">
        <v>57.540724025974384</v>
      </c>
      <c r="L44" s="49">
        <v>57.540724025974384</v>
      </c>
      <c r="M44" s="49">
        <v>57.540724025974384</v>
      </c>
      <c r="N44" s="49">
        <v>57.540724025974384</v>
      </c>
      <c r="O44" s="49">
        <v>57.540724025974384</v>
      </c>
    </row>
    <row r="45" spans="1:15" ht="15" x14ac:dyDescent="0.25">
      <c r="A45" s="17">
        <v>563</v>
      </c>
      <c r="B45" s="18" t="s">
        <v>51</v>
      </c>
      <c r="C45" s="18"/>
      <c r="D45" s="18"/>
      <c r="E45" s="43"/>
      <c r="F45" s="53">
        <v>77.082824201889366</v>
      </c>
      <c r="G45" s="53">
        <v>104.08643380170236</v>
      </c>
      <c r="H45" s="53">
        <v>115.43073132798918</v>
      </c>
      <c r="I45" s="53">
        <v>101.038443254252</v>
      </c>
      <c r="J45" s="53">
        <v>105.40312475473604</v>
      </c>
      <c r="K45" s="49">
        <v>105.40312475473604</v>
      </c>
      <c r="L45" s="49">
        <v>105.40312475473604</v>
      </c>
      <c r="M45" s="49">
        <v>105.40312475473604</v>
      </c>
      <c r="N45" s="49">
        <v>105.40312475473604</v>
      </c>
      <c r="O45" s="49">
        <v>105.40312475473604</v>
      </c>
    </row>
    <row r="46" spans="1:15" x14ac:dyDescent="0.2">
      <c r="A46" s="15" t="s">
        <v>52</v>
      </c>
      <c r="B46" s="15"/>
      <c r="C46" s="15"/>
      <c r="D46" s="15"/>
      <c r="E46" s="43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7">
        <v>564</v>
      </c>
      <c r="B47" s="18" t="s">
        <v>53</v>
      </c>
      <c r="C47" s="18"/>
      <c r="D47" s="18"/>
      <c r="E47" s="43"/>
      <c r="F47" s="18"/>
      <c r="G47" s="18"/>
      <c r="H47" s="18"/>
      <c r="I47" s="18"/>
      <c r="J47" s="18"/>
      <c r="K47" s="18">
        <v>6</v>
      </c>
      <c r="L47" s="18">
        <v>6</v>
      </c>
      <c r="M47" s="18">
        <v>6</v>
      </c>
      <c r="N47" s="18">
        <v>6</v>
      </c>
      <c r="O47" s="18">
        <v>6</v>
      </c>
    </row>
    <row r="48" spans="1:15" x14ac:dyDescent="0.2">
      <c r="A48" s="17">
        <v>565</v>
      </c>
      <c r="B48" s="18" t="s">
        <v>54</v>
      </c>
      <c r="C48" s="18"/>
      <c r="D48" s="18"/>
      <c r="E48" s="43"/>
      <c r="F48" s="18"/>
      <c r="G48" s="18"/>
      <c r="H48" s="18"/>
      <c r="I48" s="18"/>
      <c r="J48" s="18"/>
      <c r="K48" s="18">
        <v>6</v>
      </c>
      <c r="L48" s="18">
        <v>6</v>
      </c>
      <c r="M48" s="18">
        <v>6</v>
      </c>
      <c r="N48" s="18">
        <v>6</v>
      </c>
      <c r="O48" s="18">
        <v>6</v>
      </c>
    </row>
    <row r="49" spans="1:15" x14ac:dyDescent="0.2">
      <c r="A49" s="17">
        <v>566</v>
      </c>
      <c r="B49" s="18" t="s">
        <v>55</v>
      </c>
      <c r="C49" s="18"/>
      <c r="D49" s="18"/>
      <c r="E49" s="43"/>
      <c r="F49" s="18"/>
      <c r="G49" s="18"/>
      <c r="H49" s="18"/>
      <c r="I49" s="18"/>
      <c r="J49" s="18"/>
      <c r="K49" s="18">
        <v>2</v>
      </c>
      <c r="L49" s="18">
        <v>2</v>
      </c>
      <c r="M49" s="18">
        <v>2</v>
      </c>
      <c r="N49" s="18">
        <v>2</v>
      </c>
      <c r="O49" s="18">
        <v>2</v>
      </c>
    </row>
    <row r="50" spans="1:15" x14ac:dyDescent="0.2">
      <c r="A50" s="17">
        <v>567</v>
      </c>
      <c r="B50" s="18" t="s">
        <v>56</v>
      </c>
      <c r="C50" s="18"/>
      <c r="D50" s="18"/>
      <c r="E50" s="43"/>
      <c r="F50" s="18"/>
      <c r="G50" s="18"/>
      <c r="H50" s="18"/>
      <c r="I50" s="18"/>
      <c r="J50" s="18"/>
      <c r="K50" s="18">
        <v>2</v>
      </c>
      <c r="L50" s="18">
        <v>2</v>
      </c>
      <c r="M50" s="18">
        <v>2</v>
      </c>
      <c r="N50" s="18">
        <v>2</v>
      </c>
      <c r="O50" s="18">
        <v>2</v>
      </c>
    </row>
    <row r="51" spans="1:15" x14ac:dyDescent="0.2">
      <c r="A51" s="15" t="s">
        <v>57</v>
      </c>
      <c r="B51" s="15"/>
      <c r="C51" s="15"/>
      <c r="D51" s="15"/>
      <c r="E51" s="43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7">
        <v>568</v>
      </c>
      <c r="B52" s="18" t="s">
        <v>58</v>
      </c>
      <c r="C52" s="18"/>
      <c r="D52" s="18"/>
      <c r="E52" s="43"/>
      <c r="F52" s="18"/>
      <c r="G52" s="18"/>
      <c r="H52" s="18"/>
      <c r="I52" s="18"/>
      <c r="J52" s="18"/>
      <c r="K52" s="54">
        <v>0</v>
      </c>
      <c r="L52" s="55">
        <v>0</v>
      </c>
      <c r="M52" s="55">
        <v>0</v>
      </c>
      <c r="N52" s="55">
        <v>0</v>
      </c>
      <c r="O52" s="55">
        <v>0</v>
      </c>
    </row>
    <row r="53" spans="1:15" x14ac:dyDescent="0.2">
      <c r="A53" s="17">
        <v>569</v>
      </c>
      <c r="B53" s="18" t="s">
        <v>59</v>
      </c>
      <c r="C53" s="18"/>
      <c r="D53" s="18"/>
      <c r="E53" s="43"/>
      <c r="F53" s="18"/>
      <c r="G53" s="18"/>
      <c r="H53" s="18"/>
      <c r="I53" s="18"/>
      <c r="J53" s="18"/>
      <c r="K53" s="54">
        <v>0</v>
      </c>
      <c r="L53" s="55">
        <v>0</v>
      </c>
      <c r="M53" s="55">
        <v>0</v>
      </c>
      <c r="N53" s="55">
        <v>0</v>
      </c>
      <c r="O53" s="55">
        <v>0</v>
      </c>
    </row>
    <row r="54" spans="1:15" x14ac:dyDescent="0.2">
      <c r="A54" s="15" t="s">
        <v>60</v>
      </c>
      <c r="B54" s="15"/>
      <c r="C54" s="15"/>
      <c r="D54" s="15"/>
      <c r="E54" s="43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">
      <c r="A55" s="17">
        <v>570</v>
      </c>
      <c r="B55" s="18" t="s">
        <v>61</v>
      </c>
      <c r="C55" s="18"/>
      <c r="D55" s="18"/>
      <c r="E55" s="43"/>
      <c r="F55" s="18"/>
      <c r="G55" s="18"/>
      <c r="H55" s="18"/>
      <c r="I55" s="18"/>
      <c r="J55" s="18"/>
      <c r="K55" s="18">
        <v>550</v>
      </c>
      <c r="L55" s="18">
        <v>550</v>
      </c>
      <c r="M55" s="18">
        <v>550</v>
      </c>
      <c r="N55" s="18">
        <v>550</v>
      </c>
      <c r="O55" s="18">
        <v>550</v>
      </c>
    </row>
    <row r="56" spans="1:15" x14ac:dyDescent="0.2">
      <c r="A56" s="17">
        <v>571</v>
      </c>
      <c r="B56" s="46" t="s">
        <v>62</v>
      </c>
      <c r="C56" s="46"/>
      <c r="D56" s="46"/>
      <c r="E56" s="43"/>
      <c r="F56" s="46"/>
      <c r="G56" s="46"/>
      <c r="H56" s="46"/>
      <c r="I56" s="46"/>
      <c r="J56" s="46"/>
      <c r="K56" s="46">
        <v>10</v>
      </c>
      <c r="L56" s="18">
        <v>5</v>
      </c>
      <c r="M56" s="18">
        <v>5</v>
      </c>
      <c r="N56" s="18">
        <v>5</v>
      </c>
      <c r="O56" s="18">
        <v>5</v>
      </c>
    </row>
    <row r="57" spans="1:15" x14ac:dyDescent="0.2">
      <c r="A57" s="17">
        <v>572</v>
      </c>
      <c r="B57" s="46" t="s">
        <v>63</v>
      </c>
      <c r="C57" s="46"/>
      <c r="D57" s="46"/>
      <c r="E57" s="43"/>
      <c r="F57" s="46"/>
      <c r="G57" s="46"/>
      <c r="H57" s="46"/>
      <c r="I57" s="46"/>
      <c r="J57" s="46"/>
      <c r="K57" s="46">
        <v>2</v>
      </c>
      <c r="L57" s="18">
        <v>0</v>
      </c>
      <c r="M57" s="18">
        <v>0</v>
      </c>
      <c r="N57" s="18">
        <v>0</v>
      </c>
      <c r="O57" s="18">
        <v>0</v>
      </c>
    </row>
    <row r="58" spans="1:15" x14ac:dyDescent="0.2">
      <c r="A58" s="17">
        <v>573</v>
      </c>
      <c r="B58" s="46" t="s">
        <v>64</v>
      </c>
      <c r="C58" s="46"/>
      <c r="D58" s="46"/>
      <c r="E58" s="43"/>
      <c r="F58" s="46"/>
      <c r="G58" s="46"/>
      <c r="H58" s="46"/>
      <c r="I58" s="46"/>
      <c r="J58" s="46"/>
      <c r="K58" s="46">
        <v>2</v>
      </c>
      <c r="L58" s="18">
        <v>0</v>
      </c>
      <c r="M58" s="18">
        <v>0</v>
      </c>
      <c r="N58" s="18">
        <v>0</v>
      </c>
      <c r="O58" s="18">
        <v>0</v>
      </c>
    </row>
    <row r="59" spans="1:15" x14ac:dyDescent="0.2">
      <c r="A59" s="15" t="s">
        <v>65</v>
      </c>
      <c r="B59" s="15"/>
      <c r="C59" s="15"/>
      <c r="D59" s="15"/>
      <c r="E59" s="43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">
      <c r="A60" s="26" t="s">
        <v>66</v>
      </c>
      <c r="B60" s="26"/>
      <c r="C60" s="26"/>
      <c r="D60" s="26"/>
      <c r="E60" s="43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x14ac:dyDescent="0.2">
      <c r="A61" s="17">
        <v>574</v>
      </c>
      <c r="B61" s="18" t="s">
        <v>67</v>
      </c>
      <c r="C61" s="18"/>
      <c r="D61" s="18"/>
      <c r="E61" s="43"/>
      <c r="F61" s="18"/>
      <c r="G61" s="18"/>
      <c r="H61" s="18"/>
      <c r="I61" s="18"/>
      <c r="J61" s="18"/>
      <c r="K61" s="18">
        <v>550</v>
      </c>
      <c r="L61" s="18">
        <v>550</v>
      </c>
      <c r="M61" s="18">
        <v>550</v>
      </c>
      <c r="N61" s="18">
        <v>550</v>
      </c>
      <c r="O61" s="18">
        <v>550</v>
      </c>
    </row>
    <row r="62" spans="1:15" x14ac:dyDescent="0.2">
      <c r="A62" s="17">
        <v>575</v>
      </c>
      <c r="B62" s="18" t="s">
        <v>68</v>
      </c>
      <c r="C62" s="18"/>
      <c r="D62" s="18"/>
      <c r="E62" s="43"/>
      <c r="F62" s="18"/>
      <c r="G62" s="18"/>
      <c r="H62" s="18"/>
      <c r="I62" s="18"/>
      <c r="J62" s="18"/>
      <c r="K62" s="18">
        <v>2</v>
      </c>
      <c r="L62" s="18">
        <v>2</v>
      </c>
      <c r="M62" s="18">
        <v>2</v>
      </c>
      <c r="N62" s="18">
        <v>2</v>
      </c>
      <c r="O62" s="18">
        <v>2</v>
      </c>
    </row>
    <row r="63" spans="1:15" x14ac:dyDescent="0.2">
      <c r="A63" s="17">
        <v>576</v>
      </c>
      <c r="B63" s="18" t="s">
        <v>69</v>
      </c>
      <c r="C63" s="18"/>
      <c r="D63" s="18"/>
      <c r="E63" s="43"/>
      <c r="F63" s="18"/>
      <c r="G63" s="18"/>
      <c r="H63" s="18"/>
      <c r="I63" s="18"/>
      <c r="J63" s="18"/>
      <c r="K63" s="18">
        <v>2</v>
      </c>
      <c r="L63" s="18">
        <v>0</v>
      </c>
      <c r="M63" s="18">
        <v>0</v>
      </c>
      <c r="N63" s="18">
        <v>0</v>
      </c>
      <c r="O63" s="18">
        <v>0</v>
      </c>
    </row>
    <row r="64" spans="1:15" x14ac:dyDescent="0.2">
      <c r="A64" s="17">
        <v>577</v>
      </c>
      <c r="B64" s="18" t="s">
        <v>70</v>
      </c>
      <c r="C64" s="18"/>
      <c r="D64" s="18"/>
      <c r="E64" s="43"/>
      <c r="F64" s="18"/>
      <c r="G64" s="18"/>
      <c r="H64" s="18"/>
      <c r="I64" s="18"/>
      <c r="J64" s="18"/>
      <c r="K64" s="18">
        <v>2</v>
      </c>
      <c r="L64" s="18">
        <v>0</v>
      </c>
      <c r="M64" s="18">
        <v>0</v>
      </c>
      <c r="N64" s="18">
        <v>0</v>
      </c>
      <c r="O64" s="18">
        <v>0</v>
      </c>
    </row>
    <row r="65" spans="1:15" x14ac:dyDescent="0.2">
      <c r="A65" s="17">
        <v>578</v>
      </c>
      <c r="B65" s="18" t="s">
        <v>71</v>
      </c>
      <c r="C65" s="18"/>
      <c r="D65" s="18"/>
      <c r="E65" s="43"/>
      <c r="F65" s="18"/>
      <c r="G65" s="18"/>
      <c r="H65" s="18"/>
      <c r="I65" s="18"/>
      <c r="J65" s="18"/>
      <c r="K65" s="18">
        <v>0</v>
      </c>
      <c r="L65" s="18">
        <v>0</v>
      </c>
      <c r="M65" s="18">
        <v>0</v>
      </c>
      <c r="N65" s="18">
        <v>0</v>
      </c>
      <c r="O65" s="18">
        <v>0</v>
      </c>
    </row>
    <row r="66" spans="1:15" x14ac:dyDescent="0.2">
      <c r="A66" s="17">
        <v>579</v>
      </c>
      <c r="B66" s="18" t="s">
        <v>72</v>
      </c>
      <c r="C66" s="18"/>
      <c r="D66" s="18"/>
      <c r="E66" s="43"/>
      <c r="F66" s="18"/>
      <c r="G66" s="18"/>
      <c r="H66" s="18"/>
      <c r="I66" s="18"/>
      <c r="J66" s="18"/>
      <c r="K66" s="18">
        <v>2</v>
      </c>
      <c r="L66" s="18">
        <v>0</v>
      </c>
      <c r="M66" s="18">
        <v>0</v>
      </c>
      <c r="N66" s="18">
        <v>0</v>
      </c>
      <c r="O66" s="18">
        <v>0</v>
      </c>
    </row>
    <row r="67" spans="1:15" x14ac:dyDescent="0.2">
      <c r="A67" s="15" t="s">
        <v>73</v>
      </c>
      <c r="B67" s="18"/>
      <c r="C67" s="18"/>
      <c r="D67" s="18"/>
      <c r="E67" s="43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x14ac:dyDescent="0.2">
      <c r="A68" s="27">
        <v>580</v>
      </c>
      <c r="B68" s="28" t="s">
        <v>74</v>
      </c>
      <c r="C68" s="18"/>
      <c r="D68" s="18"/>
      <c r="E68" s="43"/>
      <c r="F68" s="18"/>
      <c r="G68" s="18"/>
      <c r="H68" s="18"/>
      <c r="I68" s="18"/>
      <c r="J68" s="18"/>
      <c r="K68" s="18">
        <v>500</v>
      </c>
      <c r="L68" s="18">
        <v>500</v>
      </c>
      <c r="M68" s="18">
        <v>500</v>
      </c>
      <c r="N68" s="18">
        <v>500</v>
      </c>
      <c r="O68" s="18">
        <v>500</v>
      </c>
    </row>
    <row r="69" spans="1:15" ht="14.25" x14ac:dyDescent="0.2">
      <c r="A69" s="27">
        <v>581</v>
      </c>
      <c r="B69" s="28" t="s">
        <v>75</v>
      </c>
      <c r="C69" s="18"/>
      <c r="D69" s="18"/>
      <c r="E69" s="43"/>
      <c r="F69" s="18"/>
      <c r="G69" s="18"/>
      <c r="H69" s="18"/>
      <c r="I69" s="18"/>
      <c r="J69" s="18"/>
      <c r="K69" s="18">
        <v>450</v>
      </c>
      <c r="L69" s="18">
        <v>450</v>
      </c>
      <c r="M69" s="18">
        <v>450</v>
      </c>
      <c r="N69" s="18">
        <v>450</v>
      </c>
      <c r="O69" s="18">
        <v>450</v>
      </c>
    </row>
    <row r="70" spans="1:15" ht="14.25" x14ac:dyDescent="0.2">
      <c r="A70" s="27">
        <v>582</v>
      </c>
      <c r="B70" s="28" t="s">
        <v>76</v>
      </c>
      <c r="C70" s="18"/>
      <c r="D70" s="18"/>
      <c r="E70" s="43"/>
      <c r="F70" s="18"/>
      <c r="G70" s="18"/>
      <c r="H70" s="18"/>
      <c r="I70" s="18"/>
      <c r="J70" s="18"/>
      <c r="K70" s="18">
        <v>50</v>
      </c>
      <c r="L70" s="18">
        <v>51</v>
      </c>
      <c r="M70" s="18">
        <v>52</v>
      </c>
      <c r="N70" s="18">
        <v>53</v>
      </c>
      <c r="O70" s="18">
        <v>54</v>
      </c>
    </row>
    <row r="71" spans="1:15" x14ac:dyDescent="0.2">
      <c r="A71" s="27"/>
      <c r="B71" s="28" t="s">
        <v>77</v>
      </c>
      <c r="C71" s="18"/>
      <c r="D71" s="18"/>
      <c r="E71" s="43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">
      <c r="A72" s="15" t="s">
        <v>78</v>
      </c>
      <c r="B72" s="28"/>
      <c r="C72" s="18"/>
      <c r="D72" s="18"/>
      <c r="E72" s="43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">
      <c r="A73" s="27">
        <v>585</v>
      </c>
      <c r="B73" s="28" t="s">
        <v>79</v>
      </c>
      <c r="C73" s="18"/>
      <c r="D73" s="18"/>
      <c r="E73" s="43"/>
      <c r="F73" s="18"/>
      <c r="G73" s="18"/>
      <c r="H73" s="18"/>
      <c r="I73" s="18"/>
      <c r="J73" s="18"/>
      <c r="K73" s="18">
        <v>1000</v>
      </c>
      <c r="L73" s="18">
        <v>1000</v>
      </c>
      <c r="M73" s="18">
        <v>1000</v>
      </c>
      <c r="N73" s="18">
        <v>1000</v>
      </c>
      <c r="O73" s="18">
        <v>1000</v>
      </c>
    </row>
    <row r="74" spans="1:15" x14ac:dyDescent="0.2">
      <c r="A74" s="27">
        <v>586</v>
      </c>
      <c r="B74" s="28" t="s">
        <v>80</v>
      </c>
      <c r="C74" s="18"/>
      <c r="D74" s="18"/>
      <c r="E74" s="43"/>
      <c r="F74" s="18"/>
      <c r="G74" s="18"/>
      <c r="H74" s="18"/>
      <c r="I74" s="18"/>
      <c r="J74" s="18"/>
      <c r="K74" s="18">
        <v>500</v>
      </c>
      <c r="L74" s="18">
        <v>500</v>
      </c>
      <c r="M74" s="18">
        <v>500</v>
      </c>
      <c r="N74" s="18">
        <v>500</v>
      </c>
      <c r="O74" s="18">
        <v>500</v>
      </c>
    </row>
    <row r="75" spans="1:15" x14ac:dyDescent="0.2">
      <c r="A75" s="15" t="s">
        <v>81</v>
      </c>
      <c r="B75" s="15"/>
      <c r="C75" s="15"/>
      <c r="D75" s="15"/>
      <c r="E75" s="43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x14ac:dyDescent="0.2">
      <c r="A76" s="17">
        <v>590</v>
      </c>
      <c r="B76" s="17" t="s">
        <v>82</v>
      </c>
      <c r="C76" s="17"/>
      <c r="D76" s="17"/>
      <c r="E76" s="43"/>
      <c r="F76" s="17"/>
      <c r="G76" s="17"/>
      <c r="H76" s="17"/>
      <c r="I76" s="17"/>
      <c r="J76" s="17"/>
      <c r="K76" s="17">
        <v>1</v>
      </c>
      <c r="L76" s="17">
        <v>1</v>
      </c>
      <c r="M76" s="17">
        <v>1</v>
      </c>
      <c r="N76" s="17">
        <v>1</v>
      </c>
      <c r="O76" s="17">
        <v>1</v>
      </c>
    </row>
    <row r="77" spans="1:15" ht="13.5" customHeight="1" x14ac:dyDescent="0.2">
      <c r="A77" s="17">
        <v>591</v>
      </c>
      <c r="B77" s="17" t="s">
        <v>83</v>
      </c>
      <c r="C77" s="17"/>
      <c r="D77" s="17"/>
      <c r="E77" s="43"/>
      <c r="F77" s="56">
        <v>4.9999162025217458</v>
      </c>
      <c r="G77" s="56">
        <v>0</v>
      </c>
      <c r="H77" s="56">
        <v>0</v>
      </c>
      <c r="I77" s="56">
        <v>3.0000306125572704</v>
      </c>
      <c r="J77" s="56">
        <v>6.8825216304321186</v>
      </c>
      <c r="K77" s="17">
        <v>2</v>
      </c>
      <c r="L77" s="49">
        <v>2</v>
      </c>
      <c r="M77" s="49">
        <v>2</v>
      </c>
      <c r="N77" s="49">
        <v>2</v>
      </c>
      <c r="O77" s="49">
        <v>2</v>
      </c>
    </row>
    <row r="78" spans="1:15" ht="13.5" customHeight="1" x14ac:dyDescent="0.2">
      <c r="A78" s="15" t="s">
        <v>84</v>
      </c>
      <c r="B78" s="18"/>
      <c r="C78" s="17"/>
      <c r="D78" s="17"/>
      <c r="E78" s="43"/>
      <c r="F78" s="56"/>
      <c r="G78" s="56"/>
      <c r="H78" s="56"/>
      <c r="I78" s="56"/>
      <c r="J78" s="56"/>
      <c r="K78" s="17"/>
      <c r="L78" s="49"/>
      <c r="M78" s="49"/>
      <c r="N78" s="49"/>
      <c r="O78" s="49"/>
    </row>
    <row r="79" spans="1:15" ht="13.5" customHeight="1" x14ac:dyDescent="0.2">
      <c r="A79" s="27">
        <v>592</v>
      </c>
      <c r="B79" s="28" t="s">
        <v>85</v>
      </c>
      <c r="C79" s="17"/>
      <c r="D79" s="17"/>
      <c r="E79" s="43"/>
      <c r="F79" s="56"/>
      <c r="G79" s="56"/>
      <c r="H79" s="56"/>
      <c r="I79" s="56"/>
      <c r="J79" s="56"/>
      <c r="K79" s="17"/>
      <c r="L79" s="17">
        <v>50</v>
      </c>
      <c r="M79" s="17">
        <v>50</v>
      </c>
      <c r="N79" s="17">
        <v>50</v>
      </c>
      <c r="O79" s="17">
        <v>50</v>
      </c>
    </row>
    <row r="80" spans="1:15" ht="13.5" customHeight="1" x14ac:dyDescent="0.2">
      <c r="A80" s="27">
        <v>593</v>
      </c>
      <c r="B80" s="28" t="s">
        <v>86</v>
      </c>
      <c r="C80" s="17"/>
      <c r="D80" s="17"/>
      <c r="E80" s="43"/>
      <c r="F80" s="56"/>
      <c r="G80" s="56"/>
      <c r="H80" s="56"/>
      <c r="I80" s="56"/>
      <c r="J80" s="56"/>
      <c r="K80" s="17"/>
      <c r="L80" s="17">
        <v>20</v>
      </c>
      <c r="M80" s="17">
        <v>20</v>
      </c>
      <c r="N80" s="17">
        <v>20</v>
      </c>
      <c r="O80" s="17">
        <v>20</v>
      </c>
    </row>
    <row r="81" spans="1:15" ht="13.5" customHeight="1" x14ac:dyDescent="0.2">
      <c r="A81" s="27" t="s">
        <v>87</v>
      </c>
      <c r="B81" s="28"/>
      <c r="C81" s="17"/>
      <c r="D81" s="17"/>
      <c r="E81" s="43"/>
      <c r="F81" s="56"/>
      <c r="G81" s="56"/>
      <c r="H81" s="56"/>
      <c r="I81" s="56"/>
      <c r="J81" s="56"/>
      <c r="K81" s="17"/>
      <c r="L81" s="17"/>
      <c r="M81" s="17"/>
      <c r="N81" s="17"/>
      <c r="O81" s="17"/>
    </row>
    <row r="82" spans="1:15" ht="13.5" customHeight="1" x14ac:dyDescent="0.2">
      <c r="A82" s="15">
        <v>594</v>
      </c>
      <c r="B82" s="18" t="s">
        <v>88</v>
      </c>
      <c r="C82" s="17"/>
      <c r="D82" s="17"/>
      <c r="E82" s="43"/>
      <c r="F82" s="56"/>
      <c r="G82" s="56"/>
      <c r="H82" s="56"/>
      <c r="I82" s="56"/>
      <c r="J82" s="56"/>
      <c r="K82" s="17"/>
      <c r="L82" s="17">
        <v>12</v>
      </c>
      <c r="M82" s="17">
        <v>12</v>
      </c>
      <c r="N82" s="17">
        <v>12</v>
      </c>
      <c r="O82" s="17">
        <v>12</v>
      </c>
    </row>
    <row r="83" spans="1:15" ht="13.5" customHeight="1" x14ac:dyDescent="0.2">
      <c r="A83" s="27">
        <v>595</v>
      </c>
      <c r="B83" s="28" t="s">
        <v>89</v>
      </c>
      <c r="C83" s="17"/>
      <c r="D83" s="17"/>
      <c r="E83" s="43"/>
      <c r="F83" s="56"/>
      <c r="G83" s="56"/>
      <c r="H83" s="56"/>
      <c r="I83" s="56"/>
      <c r="J83" s="56"/>
      <c r="K83" s="17"/>
      <c r="L83" s="17">
        <v>12</v>
      </c>
      <c r="M83" s="17">
        <v>12</v>
      </c>
      <c r="N83" s="17">
        <v>12</v>
      </c>
      <c r="O83" s="17">
        <v>12</v>
      </c>
    </row>
    <row r="84" spans="1:15" x14ac:dyDescent="0.2">
      <c r="A84" s="12"/>
      <c r="B84" s="12"/>
      <c r="C84" s="12"/>
      <c r="D84" s="12"/>
      <c r="E84" s="43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ht="15.75" x14ac:dyDescent="0.25">
      <c r="A85" s="4"/>
      <c r="B85" s="4"/>
      <c r="C85" s="4"/>
      <c r="D85" s="40"/>
      <c r="E85" s="40"/>
      <c r="F85" s="47"/>
      <c r="G85" s="47"/>
      <c r="H85" s="47"/>
      <c r="I85" s="47"/>
      <c r="J85" s="47"/>
      <c r="K85" s="47"/>
    </row>
    <row r="86" spans="1:15" s="5" customFormat="1" x14ac:dyDescent="0.2">
      <c r="A86" s="57"/>
      <c r="B86" s="57"/>
      <c r="C86" s="57"/>
      <c r="D86" s="57"/>
      <c r="F86" s="57"/>
      <c r="G86" s="57"/>
      <c r="H86" s="57"/>
    </row>
    <row r="87" spans="1:15" s="5" customFormat="1" x14ac:dyDescent="0.2">
      <c r="A87" s="57"/>
      <c r="B87" s="57"/>
      <c r="C87" s="57"/>
      <c r="D87" s="57"/>
      <c r="F87" s="57"/>
      <c r="G87" s="57"/>
      <c r="H87" s="57"/>
    </row>
    <row r="88" spans="1:15" s="5" customFormat="1" x14ac:dyDescent="0.2">
      <c r="A88" s="57"/>
      <c r="B88" s="57"/>
      <c r="C88" s="57"/>
      <c r="D88" s="57"/>
      <c r="F88" s="57"/>
      <c r="G88" s="57"/>
      <c r="H88" s="57"/>
    </row>
    <row r="89" spans="1:15" s="5" customFormat="1" x14ac:dyDescent="0.2">
      <c r="A89" s="57"/>
      <c r="B89" s="57"/>
      <c r="C89" s="57"/>
      <c r="D89" s="57"/>
      <c r="F89" s="57"/>
      <c r="G89" s="57"/>
      <c r="H89" s="57"/>
    </row>
    <row r="90" spans="1:15" s="5" customFormat="1" x14ac:dyDescent="0.2">
      <c r="A90" s="57"/>
      <c r="B90" s="57"/>
      <c r="C90" s="57"/>
      <c r="D90" s="57"/>
      <c r="F90" s="57"/>
      <c r="G90" s="57"/>
      <c r="H90" s="57"/>
    </row>
    <row r="91" spans="1:15" s="5" customFormat="1" x14ac:dyDescent="0.2">
      <c r="A91" s="57"/>
      <c r="B91" s="57"/>
      <c r="C91" s="57"/>
      <c r="D91" s="57"/>
      <c r="F91" s="57"/>
      <c r="G91" s="57"/>
      <c r="H91" s="57"/>
    </row>
    <row r="92" spans="1:15" s="5" customFormat="1" x14ac:dyDescent="0.2">
      <c r="A92" s="57"/>
      <c r="B92" s="57"/>
      <c r="C92" s="57"/>
      <c r="D92" s="57"/>
      <c r="F92" s="57"/>
      <c r="G92" s="57"/>
      <c r="H92" s="57"/>
    </row>
    <row r="93" spans="1:15" s="5" customFormat="1" x14ac:dyDescent="0.2">
      <c r="A93" s="57"/>
      <c r="B93" s="57"/>
      <c r="C93" s="57"/>
      <c r="D93" s="57"/>
      <c r="F93" s="57"/>
      <c r="G93" s="57"/>
      <c r="H93" s="57"/>
    </row>
    <row r="94" spans="1:15" s="5" customFormat="1" x14ac:dyDescent="0.2">
      <c r="A94" s="57"/>
      <c r="B94" s="57"/>
      <c r="C94" s="57"/>
      <c r="D94" s="57"/>
      <c r="F94" s="57"/>
      <c r="G94" s="57"/>
      <c r="H94" s="57"/>
    </row>
    <row r="95" spans="1:15" s="5" customFormat="1" x14ac:dyDescent="0.2">
      <c r="A95" s="57"/>
      <c r="B95" s="57"/>
      <c r="C95" s="57"/>
      <c r="D95" s="57"/>
      <c r="F95" s="57"/>
      <c r="G95" s="57"/>
      <c r="H95" s="57"/>
    </row>
    <row r="96" spans="1:15" s="5" customFormat="1" x14ac:dyDescent="0.2">
      <c r="A96" s="57"/>
      <c r="B96" s="57"/>
      <c r="C96" s="57"/>
      <c r="D96" s="57"/>
      <c r="F96" s="57"/>
      <c r="G96" s="57"/>
      <c r="H96" s="57"/>
    </row>
    <row r="97" spans="1:11" s="5" customFormat="1" x14ac:dyDescent="0.2">
      <c r="A97" s="57"/>
      <c r="B97" s="57"/>
      <c r="C97" s="57"/>
      <c r="D97" s="57"/>
      <c r="F97" s="57"/>
      <c r="G97" s="57"/>
      <c r="H97" s="57"/>
    </row>
    <row r="98" spans="1:11" s="5" customFormat="1" x14ac:dyDescent="0.2">
      <c r="A98" s="57"/>
      <c r="B98" s="57"/>
      <c r="C98" s="57"/>
      <c r="D98" s="57"/>
      <c r="F98" s="57"/>
      <c r="G98" s="57"/>
      <c r="H98" s="57"/>
    </row>
    <row r="99" spans="1:11" s="5" customFormat="1" x14ac:dyDescent="0.2">
      <c r="A99" s="57"/>
      <c r="B99" s="57"/>
      <c r="C99" s="57"/>
      <c r="D99" s="57"/>
      <c r="F99" s="57"/>
      <c r="G99" s="57"/>
      <c r="H99" s="57"/>
    </row>
    <row r="100" spans="1:11" s="5" customFormat="1" x14ac:dyDescent="0.2">
      <c r="A100" s="57"/>
      <c r="B100" s="57"/>
      <c r="C100" s="57"/>
      <c r="D100" s="57"/>
      <c r="F100" s="57"/>
      <c r="G100" s="57"/>
      <c r="H100" s="57"/>
    </row>
    <row r="101" spans="1:11" s="5" customFormat="1" x14ac:dyDescent="0.2">
      <c r="A101" s="57"/>
      <c r="B101" s="57"/>
      <c r="C101" s="57"/>
      <c r="D101" s="57"/>
      <c r="F101" s="57"/>
      <c r="G101" s="57"/>
      <c r="H101" s="57"/>
    </row>
    <row r="102" spans="1:11" s="5" customFormat="1" x14ac:dyDescent="0.2">
      <c r="A102" s="57"/>
      <c r="B102" s="57"/>
      <c r="C102" s="57"/>
      <c r="D102" s="57"/>
      <c r="F102" s="57"/>
      <c r="G102" s="57"/>
      <c r="H102" s="57"/>
    </row>
    <row r="103" spans="1:11" s="5" customFormat="1" x14ac:dyDescent="0.2">
      <c r="A103" s="57"/>
      <c r="B103" s="57"/>
      <c r="C103" s="57"/>
      <c r="D103" s="57"/>
      <c r="F103" s="57"/>
      <c r="G103" s="57"/>
      <c r="H103" s="57"/>
    </row>
    <row r="104" spans="1:11" s="5" customFormat="1" x14ac:dyDescent="0.2">
      <c r="A104" s="57"/>
      <c r="B104" s="57"/>
      <c r="C104" s="57"/>
      <c r="D104" s="57"/>
      <c r="F104" s="57"/>
      <c r="G104" s="57"/>
      <c r="H104" s="57"/>
    </row>
    <row r="105" spans="1:11" s="5" customFormat="1" x14ac:dyDescent="0.2">
      <c r="A105" s="57"/>
      <c r="B105" s="57"/>
      <c r="C105" s="57"/>
      <c r="D105" s="57"/>
      <c r="F105" s="57"/>
      <c r="G105" s="57"/>
      <c r="H105" s="57"/>
    </row>
    <row r="106" spans="1:11" s="5" customFormat="1" x14ac:dyDescent="0.2">
      <c r="A106" s="57"/>
      <c r="B106" s="57"/>
      <c r="C106" s="57"/>
      <c r="D106" s="57"/>
      <c r="F106" s="57"/>
      <c r="G106" s="57"/>
      <c r="H106" s="57"/>
    </row>
    <row r="107" spans="1:11" x14ac:dyDescent="0.2">
      <c r="A107" s="57"/>
      <c r="B107" s="57"/>
      <c r="C107" s="57"/>
      <c r="D107" s="57"/>
      <c r="E107" s="5"/>
      <c r="F107" s="57"/>
      <c r="G107" s="57"/>
      <c r="H107" s="57"/>
      <c r="I107" s="5"/>
      <c r="J107" s="5"/>
      <c r="K107" s="5"/>
    </row>
    <row r="108" spans="1:11" x14ac:dyDescent="0.2">
      <c r="A108" s="57"/>
      <c r="B108" s="57"/>
      <c r="C108" s="57"/>
      <c r="D108" s="57"/>
      <c r="E108" s="5"/>
      <c r="F108" s="57"/>
      <c r="G108" s="57"/>
      <c r="H108" s="57"/>
      <c r="I108" s="5"/>
      <c r="J108" s="5"/>
      <c r="K108" s="5"/>
    </row>
    <row r="109" spans="1:11" x14ac:dyDescent="0.2">
      <c r="A109" s="57"/>
      <c r="B109" s="57"/>
      <c r="C109" s="57"/>
      <c r="D109" s="57"/>
      <c r="E109" s="5"/>
      <c r="F109" s="57"/>
      <c r="G109" s="57"/>
      <c r="H109" s="57"/>
      <c r="I109" s="5"/>
      <c r="J109" s="5"/>
      <c r="K109" s="5"/>
    </row>
    <row r="110" spans="1:11" x14ac:dyDescent="0.2">
      <c r="A110" s="57"/>
      <c r="B110" s="57"/>
      <c r="C110" s="57"/>
      <c r="D110" s="57"/>
      <c r="E110" s="4"/>
      <c r="F110" s="57"/>
      <c r="G110" s="57"/>
      <c r="H110" s="57"/>
      <c r="I110" s="5"/>
      <c r="J110" s="5"/>
      <c r="K110" s="4"/>
    </row>
    <row r="111" spans="1:11" x14ac:dyDescent="0.2">
      <c r="A111" s="42"/>
      <c r="B111" s="42"/>
      <c r="C111" s="42"/>
      <c r="D111" s="42"/>
      <c r="E111" s="45"/>
      <c r="F111" s="42"/>
      <c r="G111" s="42"/>
      <c r="H111" s="42"/>
      <c r="K111" s="45"/>
    </row>
    <row r="112" spans="1:11" x14ac:dyDescent="0.2">
      <c r="E112" s="6"/>
      <c r="K112" s="6"/>
    </row>
    <row r="113" spans="5:11" x14ac:dyDescent="0.2">
      <c r="E113" s="6"/>
      <c r="K113" s="6"/>
    </row>
    <row r="114" spans="5:11" x14ac:dyDescent="0.2">
      <c r="E114" s="6"/>
      <c r="K114" s="6"/>
    </row>
    <row r="115" spans="5:11" x14ac:dyDescent="0.2">
      <c r="E115" s="6"/>
      <c r="K115" s="6"/>
    </row>
    <row r="116" spans="5:11" x14ac:dyDescent="0.2">
      <c r="E116" s="6"/>
      <c r="K116" s="6"/>
    </row>
    <row r="117" spans="5:11" x14ac:dyDescent="0.2">
      <c r="E117" s="6"/>
      <c r="K117" s="6"/>
    </row>
    <row r="118" spans="5:11" x14ac:dyDescent="0.2">
      <c r="E118" s="6"/>
      <c r="K118" s="6"/>
    </row>
    <row r="119" spans="5:11" x14ac:dyDescent="0.2">
      <c r="E119" s="6"/>
      <c r="K119" s="6"/>
    </row>
    <row r="120" spans="5:11" x14ac:dyDescent="0.2">
      <c r="E120" s="6"/>
      <c r="K120" s="6"/>
    </row>
    <row r="121" spans="5:11" x14ac:dyDescent="0.2">
      <c r="E121" s="6"/>
      <c r="K121" s="6"/>
    </row>
    <row r="122" spans="5:11" x14ac:dyDescent="0.2">
      <c r="E122" s="6"/>
      <c r="K122" s="6"/>
    </row>
    <row r="123" spans="5:11" x14ac:dyDescent="0.2">
      <c r="E123" s="6"/>
      <c r="K123" s="6"/>
    </row>
    <row r="124" spans="5:11" x14ac:dyDescent="0.2">
      <c r="E124" s="6"/>
      <c r="K124" s="6"/>
    </row>
    <row r="125" spans="5:11" x14ac:dyDescent="0.2">
      <c r="E125" s="6"/>
      <c r="K125" s="6"/>
    </row>
    <row r="126" spans="5:11" x14ac:dyDescent="0.2">
      <c r="E126" s="6"/>
      <c r="K126" s="6"/>
    </row>
    <row r="127" spans="5:11" x14ac:dyDescent="0.2">
      <c r="E127" s="6"/>
      <c r="K127" s="6"/>
    </row>
    <row r="128" spans="5:11" x14ac:dyDescent="0.2">
      <c r="E128" s="6"/>
      <c r="K128" s="6"/>
    </row>
    <row r="129" spans="5:11" x14ac:dyDescent="0.2">
      <c r="E129" s="6"/>
      <c r="K129" s="6"/>
    </row>
    <row r="130" spans="5:11" x14ac:dyDescent="0.2">
      <c r="E130" s="6"/>
      <c r="K130" s="6"/>
    </row>
    <row r="131" spans="5:11" x14ac:dyDescent="0.2">
      <c r="E131" s="6"/>
      <c r="K131" s="6"/>
    </row>
    <row r="132" spans="5:11" x14ac:dyDescent="0.2">
      <c r="E132" s="6"/>
      <c r="K132" s="6"/>
    </row>
    <row r="133" spans="5:11" x14ac:dyDescent="0.2">
      <c r="E133" s="6"/>
      <c r="K133" s="6"/>
    </row>
    <row r="134" spans="5:11" x14ac:dyDescent="0.2">
      <c r="E134" s="6"/>
      <c r="K134" s="6"/>
    </row>
    <row r="135" spans="5:11" x14ac:dyDescent="0.2">
      <c r="E135" s="6"/>
      <c r="K135" s="6"/>
    </row>
    <row r="136" spans="5:11" x14ac:dyDescent="0.2">
      <c r="E136" s="6"/>
      <c r="K136" s="6"/>
    </row>
    <row r="137" spans="5:11" x14ac:dyDescent="0.2">
      <c r="E137" s="6"/>
      <c r="K137" s="6"/>
    </row>
    <row r="138" spans="5:11" x14ac:dyDescent="0.2">
      <c r="E138" s="6"/>
      <c r="K138" s="6"/>
    </row>
    <row r="139" spans="5:11" x14ac:dyDescent="0.2">
      <c r="E139" s="6"/>
      <c r="K139" s="6"/>
    </row>
    <row r="140" spans="5:11" x14ac:dyDescent="0.2">
      <c r="E140" s="6"/>
      <c r="K140" s="6"/>
    </row>
    <row r="141" spans="5:11" x14ac:dyDescent="0.2">
      <c r="E141" s="6"/>
      <c r="K141" s="6"/>
    </row>
    <row r="142" spans="5:11" x14ac:dyDescent="0.2">
      <c r="E142" s="6"/>
      <c r="K142" s="6"/>
    </row>
    <row r="143" spans="5:11" x14ac:dyDescent="0.2">
      <c r="E143" s="6"/>
      <c r="K143" s="6"/>
    </row>
    <row r="144" spans="5:11" x14ac:dyDescent="0.2">
      <c r="E144" s="6"/>
      <c r="K144" s="6"/>
    </row>
    <row r="145" spans="5:11" x14ac:dyDescent="0.2">
      <c r="E145" s="6"/>
      <c r="K145" s="6"/>
    </row>
    <row r="146" spans="5:11" x14ac:dyDescent="0.2">
      <c r="E146" s="6"/>
      <c r="K146" s="6"/>
    </row>
    <row r="147" spans="5:11" x14ac:dyDescent="0.2">
      <c r="E147" s="6"/>
      <c r="K147" s="6"/>
    </row>
    <row r="148" spans="5:11" x14ac:dyDescent="0.2">
      <c r="E148" s="6"/>
      <c r="K148" s="6"/>
    </row>
    <row r="149" spans="5:11" x14ac:dyDescent="0.2">
      <c r="E149" s="6"/>
      <c r="K149" s="6"/>
    </row>
    <row r="150" spans="5:11" x14ac:dyDescent="0.2">
      <c r="E150" s="6"/>
      <c r="K150" s="6"/>
    </row>
    <row r="151" spans="5:11" x14ac:dyDescent="0.2">
      <c r="E151" s="6"/>
      <c r="K151" s="6"/>
    </row>
    <row r="152" spans="5:11" x14ac:dyDescent="0.2">
      <c r="E152" s="6"/>
      <c r="K152" s="6"/>
    </row>
    <row r="153" spans="5:11" x14ac:dyDescent="0.2">
      <c r="E153" s="6"/>
      <c r="K153" s="6"/>
    </row>
    <row r="154" spans="5:11" x14ac:dyDescent="0.2">
      <c r="E154" s="6"/>
      <c r="K154" s="6"/>
    </row>
    <row r="155" spans="5:11" x14ac:dyDescent="0.2">
      <c r="E155" s="6"/>
      <c r="K155" s="6"/>
    </row>
    <row r="156" spans="5:11" x14ac:dyDescent="0.2">
      <c r="E156" s="6"/>
      <c r="K156" s="6"/>
    </row>
    <row r="157" spans="5:11" x14ac:dyDescent="0.2">
      <c r="E157" s="6"/>
      <c r="K157" s="6"/>
    </row>
    <row r="158" spans="5:11" x14ac:dyDescent="0.2">
      <c r="E158" s="6"/>
      <c r="K158" s="6"/>
    </row>
    <row r="159" spans="5:11" x14ac:dyDescent="0.2">
      <c r="E159" s="6"/>
      <c r="K159" s="6"/>
    </row>
    <row r="160" spans="5:11" x14ac:dyDescent="0.2">
      <c r="E160" s="6"/>
      <c r="K160" s="6"/>
    </row>
    <row r="161" spans="5:11" x14ac:dyDescent="0.2">
      <c r="E161" s="6"/>
      <c r="K161" s="6"/>
    </row>
    <row r="162" spans="5:11" x14ac:dyDescent="0.2">
      <c r="E162" s="6"/>
      <c r="K162" s="6"/>
    </row>
    <row r="163" spans="5:11" x14ac:dyDescent="0.2">
      <c r="E163" s="6"/>
      <c r="K163" s="6"/>
    </row>
    <row r="164" spans="5:11" x14ac:dyDescent="0.2">
      <c r="E164" s="6"/>
      <c r="K164" s="6"/>
    </row>
    <row r="165" spans="5:11" x14ac:dyDescent="0.2">
      <c r="E165" s="6"/>
      <c r="K165" s="6"/>
    </row>
    <row r="166" spans="5:11" x14ac:dyDescent="0.2">
      <c r="E166" s="6"/>
      <c r="K166" s="6"/>
    </row>
    <row r="167" spans="5:11" x14ac:dyDescent="0.2">
      <c r="E167" s="6"/>
      <c r="K167" s="6"/>
    </row>
    <row r="168" spans="5:11" x14ac:dyDescent="0.2">
      <c r="E168" s="6"/>
      <c r="K168" s="6"/>
    </row>
    <row r="169" spans="5:11" x14ac:dyDescent="0.2">
      <c r="E169" s="6"/>
      <c r="K169" s="6"/>
    </row>
    <row r="170" spans="5:11" x14ac:dyDescent="0.2">
      <c r="E170" s="6"/>
      <c r="K170" s="6"/>
    </row>
    <row r="171" spans="5:11" x14ac:dyDescent="0.2">
      <c r="E171" s="6"/>
      <c r="K171" s="6"/>
    </row>
    <row r="172" spans="5:11" x14ac:dyDescent="0.2">
      <c r="E172" s="6"/>
      <c r="K172" s="6"/>
    </row>
    <row r="173" spans="5:11" x14ac:dyDescent="0.2">
      <c r="E173" s="6"/>
      <c r="K173" s="6"/>
    </row>
    <row r="174" spans="5:11" x14ac:dyDescent="0.2">
      <c r="E174" s="6"/>
      <c r="K174" s="6"/>
    </row>
    <row r="175" spans="5:11" x14ac:dyDescent="0.2">
      <c r="E175" s="6"/>
      <c r="K175" s="6"/>
    </row>
    <row r="176" spans="5:11" x14ac:dyDescent="0.2">
      <c r="E176" s="6"/>
      <c r="K176" s="6"/>
    </row>
    <row r="177" spans="5:11" x14ac:dyDescent="0.2">
      <c r="E177" s="6"/>
      <c r="K177" s="6"/>
    </row>
    <row r="178" spans="5:11" x14ac:dyDescent="0.2">
      <c r="E178" s="6"/>
      <c r="K178" s="6"/>
    </row>
    <row r="179" spans="5:11" x14ac:dyDescent="0.2">
      <c r="E179" s="6"/>
      <c r="K179" s="6"/>
    </row>
    <row r="180" spans="5:11" x14ac:dyDescent="0.2">
      <c r="E180" s="6"/>
      <c r="K180" s="6"/>
    </row>
    <row r="181" spans="5:11" x14ac:dyDescent="0.2">
      <c r="E181" s="6"/>
      <c r="K181" s="6"/>
    </row>
    <row r="182" spans="5:11" x14ac:dyDescent="0.2">
      <c r="E182" s="6"/>
      <c r="K182" s="6"/>
    </row>
    <row r="183" spans="5:11" x14ac:dyDescent="0.2">
      <c r="E183" s="6"/>
      <c r="K183" s="6"/>
    </row>
    <row r="184" spans="5:11" x14ac:dyDescent="0.2">
      <c r="E184" s="6"/>
      <c r="K184" s="6"/>
    </row>
    <row r="185" spans="5:11" x14ac:dyDescent="0.2">
      <c r="E185" s="6"/>
      <c r="K185" s="6"/>
    </row>
    <row r="186" spans="5:11" x14ac:dyDescent="0.2">
      <c r="E186" s="6"/>
      <c r="K186" s="6"/>
    </row>
    <row r="187" spans="5:11" x14ac:dyDescent="0.2">
      <c r="E187" s="6"/>
      <c r="K187" s="6"/>
    </row>
    <row r="188" spans="5:11" x14ac:dyDescent="0.2">
      <c r="E188" s="6"/>
      <c r="K188" s="6"/>
    </row>
    <row r="189" spans="5:11" x14ac:dyDescent="0.2">
      <c r="E189" s="6"/>
      <c r="K189" s="6"/>
    </row>
    <row r="190" spans="5:11" x14ac:dyDescent="0.2">
      <c r="E190" s="6"/>
      <c r="K190" s="6"/>
    </row>
    <row r="191" spans="5:11" x14ac:dyDescent="0.2">
      <c r="E191" s="6"/>
      <c r="K191" s="6"/>
    </row>
    <row r="192" spans="5:11" x14ac:dyDescent="0.2">
      <c r="E192" s="6"/>
      <c r="K192" s="6"/>
    </row>
    <row r="193" spans="5:11" x14ac:dyDescent="0.2">
      <c r="E193" s="6"/>
      <c r="K193" s="6"/>
    </row>
    <row r="194" spans="5:11" x14ac:dyDescent="0.2">
      <c r="E194" s="6"/>
      <c r="K194" s="6"/>
    </row>
    <row r="195" spans="5:11" x14ac:dyDescent="0.2">
      <c r="E195" s="6"/>
      <c r="K195" s="6"/>
    </row>
    <row r="196" spans="5:11" x14ac:dyDescent="0.2">
      <c r="E196" s="6"/>
      <c r="K196" s="6"/>
    </row>
    <row r="197" spans="5:11" x14ac:dyDescent="0.2">
      <c r="E197" s="6"/>
      <c r="K197" s="6"/>
    </row>
    <row r="198" spans="5:11" x14ac:dyDescent="0.2">
      <c r="E198" s="6"/>
      <c r="K198" s="6"/>
    </row>
    <row r="199" spans="5:11" x14ac:dyDescent="0.2">
      <c r="E199" s="6"/>
      <c r="K199" s="6"/>
    </row>
    <row r="200" spans="5:11" x14ac:dyDescent="0.2">
      <c r="E200" s="6"/>
      <c r="K200" s="6"/>
    </row>
    <row r="201" spans="5:11" x14ac:dyDescent="0.2">
      <c r="E201" s="6"/>
      <c r="K201" s="6"/>
    </row>
    <row r="202" spans="5:11" x14ac:dyDescent="0.2">
      <c r="E202" s="6"/>
      <c r="K202" s="6"/>
    </row>
    <row r="203" spans="5:11" x14ac:dyDescent="0.2">
      <c r="E203" s="6"/>
      <c r="K203" s="6"/>
    </row>
    <row r="204" spans="5:11" x14ac:dyDescent="0.2">
      <c r="E204" s="6"/>
      <c r="K204" s="6"/>
    </row>
    <row r="205" spans="5:11" x14ac:dyDescent="0.2">
      <c r="E205" s="6"/>
      <c r="K205" s="6"/>
    </row>
    <row r="206" spans="5:11" x14ac:dyDescent="0.2">
      <c r="E206" s="6"/>
      <c r="K206" s="6"/>
    </row>
    <row r="207" spans="5:11" x14ac:dyDescent="0.2">
      <c r="E207" s="6"/>
      <c r="K207" s="6"/>
    </row>
    <row r="208" spans="5:11" x14ac:dyDescent="0.2">
      <c r="E208" s="6"/>
      <c r="K208" s="6"/>
    </row>
    <row r="209" spans="5:11" x14ac:dyDescent="0.2">
      <c r="E209" s="6"/>
      <c r="K209" s="6"/>
    </row>
    <row r="210" spans="5:11" x14ac:dyDescent="0.2">
      <c r="E210" s="6"/>
      <c r="K210" s="6"/>
    </row>
    <row r="211" spans="5:11" x14ac:dyDescent="0.2">
      <c r="E211" s="6"/>
      <c r="K211" s="6"/>
    </row>
    <row r="212" spans="5:11" x14ac:dyDescent="0.2">
      <c r="E212" s="6"/>
      <c r="K212" s="6"/>
    </row>
    <row r="213" spans="5:11" x14ac:dyDescent="0.2">
      <c r="E213" s="6"/>
      <c r="K213" s="6"/>
    </row>
    <row r="214" spans="5:11" x14ac:dyDescent="0.2">
      <c r="E214" s="6"/>
      <c r="K214" s="6"/>
    </row>
    <row r="215" spans="5:11" x14ac:dyDescent="0.2">
      <c r="E215" s="6"/>
      <c r="K215" s="6"/>
    </row>
    <row r="216" spans="5:11" x14ac:dyDescent="0.2">
      <c r="E216" s="6"/>
      <c r="K216" s="6"/>
    </row>
    <row r="217" spans="5:11" x14ac:dyDescent="0.2">
      <c r="E217" s="6"/>
      <c r="K217" s="6"/>
    </row>
    <row r="218" spans="5:11" x14ac:dyDescent="0.2">
      <c r="E218" s="6"/>
      <c r="K218" s="6"/>
    </row>
    <row r="219" spans="5:11" x14ac:dyDescent="0.2">
      <c r="E219" s="6"/>
      <c r="K219" s="6"/>
    </row>
    <row r="220" spans="5:11" x14ac:dyDescent="0.2">
      <c r="E220" s="6"/>
      <c r="K220" s="6"/>
    </row>
    <row r="221" spans="5:11" x14ac:dyDescent="0.2">
      <c r="E221" s="6"/>
      <c r="K221" s="6"/>
    </row>
    <row r="222" spans="5:11" x14ac:dyDescent="0.2">
      <c r="E222" s="6"/>
      <c r="K222" s="6"/>
    </row>
    <row r="223" spans="5:11" x14ac:dyDescent="0.2">
      <c r="E223" s="6"/>
      <c r="K223" s="6"/>
    </row>
    <row r="224" spans="5:11" x14ac:dyDescent="0.2">
      <c r="E224" s="6"/>
      <c r="K224" s="6"/>
    </row>
    <row r="225" spans="5:11" x14ac:dyDescent="0.2">
      <c r="E225" s="6"/>
      <c r="K225" s="6"/>
    </row>
    <row r="226" spans="5:11" x14ac:dyDescent="0.2">
      <c r="E226" s="6"/>
      <c r="K226" s="6"/>
    </row>
    <row r="227" spans="5:11" x14ac:dyDescent="0.2">
      <c r="E227" s="6"/>
      <c r="K227" s="6"/>
    </row>
    <row r="228" spans="5:11" x14ac:dyDescent="0.2">
      <c r="E228" s="6"/>
      <c r="K228" s="6"/>
    </row>
    <row r="229" spans="5:11" x14ac:dyDescent="0.2">
      <c r="E229" s="6"/>
      <c r="K229" s="6"/>
    </row>
    <row r="230" spans="5:11" x14ac:dyDescent="0.2">
      <c r="E230" s="6"/>
      <c r="K230" s="6"/>
    </row>
    <row r="231" spans="5:11" x14ac:dyDescent="0.2">
      <c r="E231" s="6"/>
      <c r="K231" s="6"/>
    </row>
    <row r="232" spans="5:11" x14ac:dyDescent="0.2">
      <c r="E232" s="6"/>
      <c r="K232" s="6"/>
    </row>
    <row r="233" spans="5:11" x14ac:dyDescent="0.2">
      <c r="E233" s="6"/>
      <c r="K233" s="6"/>
    </row>
    <row r="234" spans="5:11" x14ac:dyDescent="0.2">
      <c r="E234" s="6"/>
      <c r="K234" s="6"/>
    </row>
    <row r="235" spans="5:11" x14ac:dyDescent="0.2">
      <c r="E235" s="6"/>
      <c r="K235" s="6"/>
    </row>
    <row r="236" spans="5:11" x14ac:dyDescent="0.2">
      <c r="E236" s="6"/>
      <c r="K236" s="6"/>
    </row>
    <row r="237" spans="5:11" x14ac:dyDescent="0.2">
      <c r="E237" s="6"/>
      <c r="K237" s="6"/>
    </row>
    <row r="238" spans="5:11" x14ac:dyDescent="0.2">
      <c r="E238" s="6"/>
      <c r="K238" s="6"/>
    </row>
    <row r="239" spans="5:11" x14ac:dyDescent="0.2">
      <c r="E239" s="6"/>
      <c r="K239" s="6"/>
    </row>
    <row r="240" spans="5:11" x14ac:dyDescent="0.2">
      <c r="E240" s="6"/>
      <c r="K240" s="6"/>
    </row>
    <row r="241" spans="5:11" x14ac:dyDescent="0.2">
      <c r="E241" s="6"/>
      <c r="K241" s="6"/>
    </row>
    <row r="242" spans="5:11" x14ac:dyDescent="0.2">
      <c r="E242" s="6"/>
      <c r="K242" s="6"/>
    </row>
    <row r="243" spans="5:11" x14ac:dyDescent="0.2">
      <c r="E243" s="6"/>
      <c r="K243" s="6"/>
    </row>
    <row r="244" spans="5:11" x14ac:dyDescent="0.2">
      <c r="E244" s="6"/>
      <c r="K244" s="6"/>
    </row>
    <row r="245" spans="5:11" x14ac:dyDescent="0.2">
      <c r="E245" s="6"/>
      <c r="K245" s="6"/>
    </row>
    <row r="246" spans="5:11" x14ac:dyDescent="0.2">
      <c r="E246" s="6"/>
      <c r="K246" s="6"/>
    </row>
    <row r="247" spans="5:11" x14ac:dyDescent="0.2">
      <c r="E247" s="6"/>
      <c r="K247" s="6"/>
    </row>
    <row r="248" spans="5:11" x14ac:dyDescent="0.2">
      <c r="E248" s="6"/>
      <c r="K248" s="6"/>
    </row>
    <row r="249" spans="5:11" x14ac:dyDescent="0.2">
      <c r="E249" s="6"/>
      <c r="K249" s="6"/>
    </row>
    <row r="250" spans="5:11" x14ac:dyDescent="0.2">
      <c r="E250" s="6"/>
      <c r="K250" s="6"/>
    </row>
    <row r="251" spans="5:11" x14ac:dyDescent="0.2">
      <c r="E251" s="6"/>
      <c r="K251" s="6"/>
    </row>
    <row r="252" spans="5:11" x14ac:dyDescent="0.2">
      <c r="E252" s="6"/>
      <c r="K252" s="6"/>
    </row>
    <row r="253" spans="5:11" x14ac:dyDescent="0.2">
      <c r="E253" s="6"/>
      <c r="K253" s="6"/>
    </row>
    <row r="254" spans="5:11" x14ac:dyDescent="0.2">
      <c r="E254" s="6"/>
      <c r="K254" s="6"/>
    </row>
    <row r="255" spans="5:11" x14ac:dyDescent="0.2">
      <c r="E255" s="6"/>
      <c r="K255" s="6"/>
    </row>
    <row r="256" spans="5:11" x14ac:dyDescent="0.2">
      <c r="E256" s="6"/>
      <c r="K256" s="6"/>
    </row>
    <row r="257" spans="5:11" x14ac:dyDescent="0.2">
      <c r="E257" s="6"/>
      <c r="K257" s="6"/>
    </row>
    <row r="258" spans="5:11" x14ac:dyDescent="0.2">
      <c r="E258" s="6"/>
      <c r="K258" s="6"/>
    </row>
    <row r="259" spans="5:11" x14ac:dyDescent="0.2">
      <c r="E259" s="6"/>
      <c r="K259" s="6"/>
    </row>
    <row r="260" spans="5:11" x14ac:dyDescent="0.2">
      <c r="E260" s="6"/>
      <c r="K260" s="6"/>
    </row>
    <row r="261" spans="5:11" x14ac:dyDescent="0.2">
      <c r="E261" s="6"/>
      <c r="K261" s="6"/>
    </row>
    <row r="262" spans="5:11" x14ac:dyDescent="0.2">
      <c r="E262" s="6"/>
      <c r="K262" s="6"/>
    </row>
    <row r="263" spans="5:11" x14ac:dyDescent="0.2">
      <c r="E263" s="6"/>
      <c r="K263" s="6"/>
    </row>
    <row r="264" spans="5:11" x14ac:dyDescent="0.2">
      <c r="E264" s="6"/>
      <c r="K264" s="6"/>
    </row>
    <row r="265" spans="5:11" x14ac:dyDescent="0.2">
      <c r="E265" s="6"/>
      <c r="K265" s="6"/>
    </row>
    <row r="266" spans="5:11" x14ac:dyDescent="0.2">
      <c r="E266" s="6"/>
      <c r="K266" s="6"/>
    </row>
    <row r="267" spans="5:11" x14ac:dyDescent="0.2">
      <c r="E267" s="6"/>
      <c r="K267" s="6"/>
    </row>
    <row r="268" spans="5:11" x14ac:dyDescent="0.2">
      <c r="E268" s="6"/>
      <c r="K268" s="6"/>
    </row>
    <row r="269" spans="5:11" x14ac:dyDescent="0.2">
      <c r="E269" s="6"/>
      <c r="K269" s="6"/>
    </row>
    <row r="270" spans="5:11" x14ac:dyDescent="0.2">
      <c r="E270" s="6"/>
      <c r="K270" s="6"/>
    </row>
    <row r="271" spans="5:11" x14ac:dyDescent="0.2">
      <c r="E271" s="6"/>
      <c r="K271" s="6"/>
    </row>
    <row r="272" spans="5:11" x14ac:dyDescent="0.2">
      <c r="E272" s="6"/>
      <c r="K272" s="6"/>
    </row>
    <row r="273" spans="5:11" x14ac:dyDescent="0.2">
      <c r="E273" s="6"/>
      <c r="K273" s="6"/>
    </row>
    <row r="274" spans="5:11" x14ac:dyDescent="0.2">
      <c r="E274" s="6"/>
      <c r="K274" s="6"/>
    </row>
    <row r="275" spans="5:11" x14ac:dyDescent="0.2">
      <c r="E275" s="6"/>
      <c r="K275" s="6"/>
    </row>
    <row r="276" spans="5:11" x14ac:dyDescent="0.2">
      <c r="E276" s="6"/>
      <c r="K276" s="6"/>
    </row>
    <row r="277" spans="5:11" x14ac:dyDescent="0.2">
      <c r="E277" s="6"/>
      <c r="K277" s="6"/>
    </row>
    <row r="278" spans="5:11" x14ac:dyDescent="0.2">
      <c r="E278" s="6"/>
      <c r="K278" s="6"/>
    </row>
    <row r="279" spans="5:11" x14ac:dyDescent="0.2">
      <c r="E279" s="6"/>
      <c r="K279" s="6"/>
    </row>
    <row r="280" spans="5:11" x14ac:dyDescent="0.2">
      <c r="E280" s="6"/>
      <c r="K280" s="6"/>
    </row>
    <row r="281" spans="5:11" x14ac:dyDescent="0.2">
      <c r="E281" s="6"/>
      <c r="K281" s="6"/>
    </row>
    <row r="282" spans="5:11" x14ac:dyDescent="0.2">
      <c r="E282" s="6"/>
      <c r="K282" s="6"/>
    </row>
    <row r="283" spans="5:11" x14ac:dyDescent="0.2">
      <c r="E283" s="6"/>
      <c r="K283" s="6"/>
    </row>
    <row r="284" spans="5:11" x14ac:dyDescent="0.2">
      <c r="E284" s="6"/>
      <c r="K284" s="6"/>
    </row>
    <row r="285" spans="5:11" x14ac:dyDescent="0.2">
      <c r="E285" s="6"/>
      <c r="K285" s="6"/>
    </row>
    <row r="286" spans="5:11" x14ac:dyDescent="0.2">
      <c r="E286" s="6"/>
      <c r="K286" s="6"/>
    </row>
    <row r="287" spans="5:11" x14ac:dyDescent="0.2">
      <c r="E287" s="6"/>
      <c r="K287" s="6"/>
    </row>
    <row r="288" spans="5:11" x14ac:dyDescent="0.2">
      <c r="E288" s="6"/>
      <c r="K288" s="6"/>
    </row>
    <row r="289" spans="5:11" x14ac:dyDescent="0.2">
      <c r="E289" s="6"/>
      <c r="K289" s="6"/>
    </row>
    <row r="290" spans="5:11" x14ac:dyDescent="0.2">
      <c r="E290" s="6"/>
      <c r="K290" s="6"/>
    </row>
    <row r="291" spans="5:11" x14ac:dyDescent="0.2">
      <c r="E291" s="6"/>
      <c r="K291" s="6"/>
    </row>
    <row r="292" spans="5:11" x14ac:dyDescent="0.2">
      <c r="E292" s="6"/>
      <c r="K292" s="6"/>
    </row>
    <row r="293" spans="5:11" x14ac:dyDescent="0.2">
      <c r="E293" s="6"/>
      <c r="K293" s="6"/>
    </row>
    <row r="294" spans="5:11" x14ac:dyDescent="0.2">
      <c r="E294" s="6"/>
      <c r="K294" s="6"/>
    </row>
    <row r="295" spans="5:11" x14ac:dyDescent="0.2">
      <c r="E295" s="6"/>
      <c r="K295" s="6"/>
    </row>
    <row r="296" spans="5:11" x14ac:dyDescent="0.2">
      <c r="E296" s="6"/>
      <c r="K296" s="6"/>
    </row>
    <row r="297" spans="5:11" x14ac:dyDescent="0.2">
      <c r="E297" s="6"/>
      <c r="K297" s="6"/>
    </row>
    <row r="298" spans="5:11" x14ac:dyDescent="0.2">
      <c r="E298" s="6"/>
      <c r="K298" s="6"/>
    </row>
    <row r="299" spans="5:11" x14ac:dyDescent="0.2">
      <c r="E299" s="6"/>
      <c r="K299" s="6"/>
    </row>
    <row r="300" spans="5:11" x14ac:dyDescent="0.2">
      <c r="E300" s="6"/>
      <c r="K300" s="6"/>
    </row>
    <row r="301" spans="5:11" x14ac:dyDescent="0.2">
      <c r="E301" s="6"/>
      <c r="K301" s="6"/>
    </row>
    <row r="302" spans="5:11" x14ac:dyDescent="0.2">
      <c r="E302" s="6"/>
      <c r="K302" s="6"/>
    </row>
    <row r="303" spans="5:11" x14ac:dyDescent="0.2">
      <c r="E303" s="6"/>
      <c r="K303" s="6"/>
    </row>
    <row r="304" spans="5:11" x14ac:dyDescent="0.2">
      <c r="E304" s="6"/>
      <c r="K304" s="6"/>
    </row>
    <row r="305" spans="5:11" x14ac:dyDescent="0.2">
      <c r="E305" s="6"/>
      <c r="K305" s="6"/>
    </row>
    <row r="306" spans="5:11" x14ac:dyDescent="0.2">
      <c r="E306" s="6"/>
      <c r="K306" s="6"/>
    </row>
    <row r="307" spans="5:11" x14ac:dyDescent="0.2">
      <c r="E307" s="6"/>
      <c r="K307" s="6"/>
    </row>
    <row r="308" spans="5:11" x14ac:dyDescent="0.2">
      <c r="E308" s="6"/>
      <c r="K308" s="6"/>
    </row>
    <row r="309" spans="5:11" x14ac:dyDescent="0.2">
      <c r="E309" s="6"/>
      <c r="K309" s="6"/>
    </row>
    <row r="310" spans="5:11" x14ac:dyDescent="0.2">
      <c r="E310" s="6"/>
      <c r="K310" s="6"/>
    </row>
    <row r="311" spans="5:11" x14ac:dyDescent="0.2">
      <c r="E311" s="6"/>
      <c r="K311" s="6"/>
    </row>
    <row r="312" spans="5:11" x14ac:dyDescent="0.2">
      <c r="E312" s="6"/>
      <c r="K312" s="6"/>
    </row>
    <row r="313" spans="5:11" x14ac:dyDescent="0.2">
      <c r="E313" s="6"/>
      <c r="K313" s="6"/>
    </row>
    <row r="314" spans="5:11" x14ac:dyDescent="0.2">
      <c r="E314" s="6"/>
      <c r="K314" s="6"/>
    </row>
    <row r="315" spans="5:11" x14ac:dyDescent="0.2">
      <c r="E315" s="6"/>
      <c r="K315" s="6"/>
    </row>
    <row r="316" spans="5:11" x14ac:dyDescent="0.2">
      <c r="E316" s="6"/>
      <c r="K316" s="6"/>
    </row>
    <row r="317" spans="5:11" x14ac:dyDescent="0.2">
      <c r="E317" s="6"/>
      <c r="K317" s="6"/>
    </row>
    <row r="318" spans="5:11" x14ac:dyDescent="0.2">
      <c r="E318" s="6"/>
      <c r="K318" s="6"/>
    </row>
    <row r="319" spans="5:11" x14ac:dyDescent="0.2">
      <c r="E319" s="6"/>
      <c r="K319" s="6"/>
    </row>
    <row r="320" spans="5:11" x14ac:dyDescent="0.2">
      <c r="E320" s="6"/>
      <c r="K320" s="6"/>
    </row>
    <row r="321" spans="5:11" x14ac:dyDescent="0.2">
      <c r="E321" s="6"/>
      <c r="K321" s="6"/>
    </row>
    <row r="322" spans="5:11" x14ac:dyDescent="0.2">
      <c r="E322" s="6"/>
      <c r="K322" s="6"/>
    </row>
    <row r="323" spans="5:11" x14ac:dyDescent="0.2">
      <c r="E323" s="6"/>
      <c r="K323" s="6"/>
    </row>
    <row r="324" spans="5:11" x14ac:dyDescent="0.2">
      <c r="E324" s="6"/>
      <c r="K324" s="6"/>
    </row>
    <row r="325" spans="5:11" x14ac:dyDescent="0.2">
      <c r="E325" s="6"/>
      <c r="K325" s="6"/>
    </row>
    <row r="326" spans="5:11" x14ac:dyDescent="0.2">
      <c r="E326" s="6"/>
      <c r="K326" s="6"/>
    </row>
    <row r="327" spans="5:11" x14ac:dyDescent="0.2">
      <c r="E327" s="6"/>
      <c r="K327" s="6"/>
    </row>
    <row r="328" spans="5:11" x14ac:dyDescent="0.2">
      <c r="E328" s="6"/>
      <c r="K328" s="6"/>
    </row>
    <row r="329" spans="5:11" x14ac:dyDescent="0.2">
      <c r="E329" s="6"/>
      <c r="K329" s="6"/>
    </row>
    <row r="330" spans="5:11" x14ac:dyDescent="0.2">
      <c r="E330" s="6"/>
      <c r="K330" s="6"/>
    </row>
    <row r="331" spans="5:11" x14ac:dyDescent="0.2">
      <c r="E331" s="6"/>
      <c r="K331" s="6"/>
    </row>
    <row r="332" spans="5:11" x14ac:dyDescent="0.2">
      <c r="E332" s="6"/>
      <c r="K332" s="6"/>
    </row>
    <row r="333" spans="5:11" x14ac:dyDescent="0.2">
      <c r="E333" s="6"/>
      <c r="K333" s="6"/>
    </row>
    <row r="334" spans="5:11" x14ac:dyDescent="0.2">
      <c r="E334" s="6"/>
      <c r="K334" s="6"/>
    </row>
    <row r="335" spans="5:11" x14ac:dyDescent="0.2">
      <c r="E335" s="6"/>
      <c r="K335" s="6"/>
    </row>
    <row r="336" spans="5:11" x14ac:dyDescent="0.2">
      <c r="E336" s="6"/>
      <c r="K336" s="6"/>
    </row>
    <row r="337" spans="5:11" x14ac:dyDescent="0.2">
      <c r="E337" s="6"/>
      <c r="K337" s="6"/>
    </row>
    <row r="338" spans="5:11" x14ac:dyDescent="0.2">
      <c r="E338" s="6"/>
      <c r="K338" s="6"/>
    </row>
    <row r="339" spans="5:11" x14ac:dyDescent="0.2">
      <c r="E339" s="6"/>
      <c r="K339" s="6"/>
    </row>
    <row r="340" spans="5:11" x14ac:dyDescent="0.2">
      <c r="E340" s="6"/>
      <c r="K340" s="6"/>
    </row>
    <row r="341" spans="5:11" x14ac:dyDescent="0.2">
      <c r="E341" s="6"/>
      <c r="K341" s="6"/>
    </row>
    <row r="342" spans="5:11" x14ac:dyDescent="0.2">
      <c r="E342" s="6"/>
      <c r="K342" s="6"/>
    </row>
    <row r="343" spans="5:11" x14ac:dyDescent="0.2">
      <c r="E343" s="6"/>
      <c r="K343" s="6"/>
    </row>
    <row r="344" spans="5:11" x14ac:dyDescent="0.2">
      <c r="E344" s="6"/>
      <c r="K344" s="6"/>
    </row>
    <row r="345" spans="5:11" x14ac:dyDescent="0.2">
      <c r="E345" s="6"/>
      <c r="K345" s="6"/>
    </row>
    <row r="346" spans="5:11" x14ac:dyDescent="0.2">
      <c r="E346" s="6"/>
      <c r="K346" s="6"/>
    </row>
    <row r="347" spans="5:11" x14ac:dyDescent="0.2">
      <c r="E347" s="6"/>
      <c r="K347" s="6"/>
    </row>
    <row r="348" spans="5:11" x14ac:dyDescent="0.2">
      <c r="E348" s="6"/>
      <c r="K348" s="6"/>
    </row>
    <row r="349" spans="5:11" x14ac:dyDescent="0.2">
      <c r="E349" s="6"/>
      <c r="K349" s="6"/>
    </row>
    <row r="350" spans="5:11" x14ac:dyDescent="0.2">
      <c r="E350" s="6"/>
      <c r="K350" s="6"/>
    </row>
    <row r="351" spans="5:11" x14ac:dyDescent="0.2">
      <c r="E351" s="6"/>
      <c r="K351" s="6"/>
    </row>
    <row r="352" spans="5:11" x14ac:dyDescent="0.2">
      <c r="E352" s="6"/>
      <c r="K352" s="6"/>
    </row>
    <row r="353" spans="5:11" x14ac:dyDescent="0.2">
      <c r="E353" s="6"/>
      <c r="K353" s="6"/>
    </row>
    <row r="354" spans="5:11" x14ac:dyDescent="0.2">
      <c r="E354" s="6"/>
      <c r="K354" s="6"/>
    </row>
    <row r="355" spans="5:11" x14ac:dyDescent="0.2">
      <c r="E355" s="6"/>
      <c r="K355" s="6"/>
    </row>
    <row r="356" spans="5:11" x14ac:dyDescent="0.2">
      <c r="E356" s="6"/>
      <c r="K356" s="6"/>
    </row>
    <row r="357" spans="5:11" x14ac:dyDescent="0.2">
      <c r="E357" s="6"/>
      <c r="K357" s="6"/>
    </row>
    <row r="358" spans="5:11" x14ac:dyDescent="0.2">
      <c r="E358" s="6"/>
      <c r="K358" s="6"/>
    </row>
    <row r="359" spans="5:11" x14ac:dyDescent="0.2">
      <c r="E359" s="6"/>
      <c r="K359" s="6"/>
    </row>
    <row r="360" spans="5:11" x14ac:dyDescent="0.2">
      <c r="E360" s="6"/>
      <c r="K360" s="6"/>
    </row>
    <row r="361" spans="5:11" x14ac:dyDescent="0.2">
      <c r="E361" s="6"/>
      <c r="K361" s="6"/>
    </row>
    <row r="362" spans="5:11" x14ac:dyDescent="0.2">
      <c r="E362" s="6"/>
      <c r="K362" s="6"/>
    </row>
    <row r="363" spans="5:11" x14ac:dyDescent="0.2">
      <c r="E363" s="6"/>
      <c r="K363" s="6"/>
    </row>
    <row r="364" spans="5:11" x14ac:dyDescent="0.2">
      <c r="E364" s="6"/>
      <c r="K364" s="6"/>
    </row>
    <row r="365" spans="5:11" x14ac:dyDescent="0.2">
      <c r="E365" s="6"/>
      <c r="K365" s="6"/>
    </row>
    <row r="366" spans="5:11" x14ac:dyDescent="0.2">
      <c r="E366" s="6"/>
      <c r="K366" s="6"/>
    </row>
    <row r="367" spans="5:11" x14ac:dyDescent="0.2">
      <c r="E367" s="6"/>
      <c r="K367" s="6"/>
    </row>
    <row r="368" spans="5:11" x14ac:dyDescent="0.2">
      <c r="E368" s="6"/>
      <c r="K368" s="6"/>
    </row>
    <row r="369" spans="5:11" x14ac:dyDescent="0.2">
      <c r="E369" s="6"/>
      <c r="K369" s="6"/>
    </row>
    <row r="370" spans="5:11" x14ac:dyDescent="0.2">
      <c r="E370" s="6"/>
      <c r="K370" s="6"/>
    </row>
    <row r="371" spans="5:11" x14ac:dyDescent="0.2">
      <c r="E371" s="6"/>
      <c r="K371" s="6"/>
    </row>
    <row r="372" spans="5:11" x14ac:dyDescent="0.2">
      <c r="E372" s="6"/>
      <c r="K372" s="6"/>
    </row>
    <row r="373" spans="5:11" x14ac:dyDescent="0.2">
      <c r="E373" s="6"/>
      <c r="K373" s="6"/>
    </row>
    <row r="374" spans="5:11" x14ac:dyDescent="0.2">
      <c r="E374" s="6"/>
      <c r="K374" s="6"/>
    </row>
    <row r="375" spans="5:11" x14ac:dyDescent="0.2">
      <c r="E375" s="6"/>
      <c r="K375" s="6"/>
    </row>
    <row r="376" spans="5:11" x14ac:dyDescent="0.2">
      <c r="E376" s="6"/>
      <c r="K376" s="6"/>
    </row>
    <row r="377" spans="5:11" x14ac:dyDescent="0.2">
      <c r="E377" s="6"/>
      <c r="K377" s="6"/>
    </row>
    <row r="378" spans="5:11" x14ac:dyDescent="0.2">
      <c r="E378" s="6"/>
      <c r="K378" s="6"/>
    </row>
    <row r="379" spans="5:11" x14ac:dyDescent="0.2">
      <c r="E379" s="6"/>
      <c r="K379" s="6"/>
    </row>
    <row r="380" spans="5:11" x14ac:dyDescent="0.2">
      <c r="E380" s="6"/>
      <c r="K380" s="6"/>
    </row>
    <row r="381" spans="5:11" x14ac:dyDescent="0.2">
      <c r="E381" s="6"/>
      <c r="K381" s="6"/>
    </row>
    <row r="382" spans="5:11" x14ac:dyDescent="0.2">
      <c r="E382" s="6"/>
      <c r="K382" s="6"/>
    </row>
    <row r="383" spans="5:11" x14ac:dyDescent="0.2">
      <c r="E383" s="6"/>
      <c r="K383" s="6"/>
    </row>
    <row r="384" spans="5:11" x14ac:dyDescent="0.2">
      <c r="E384" s="6"/>
      <c r="K384" s="6"/>
    </row>
    <row r="385" spans="5:11" x14ac:dyDescent="0.2">
      <c r="E385" s="6"/>
      <c r="K385" s="6"/>
    </row>
    <row r="386" spans="5:11" x14ac:dyDescent="0.2">
      <c r="E386" s="6"/>
      <c r="K386" s="6"/>
    </row>
    <row r="387" spans="5:11" x14ac:dyDescent="0.2">
      <c r="E387" s="6"/>
      <c r="K387" s="6"/>
    </row>
    <row r="388" spans="5:11" x14ac:dyDescent="0.2">
      <c r="E388" s="6"/>
      <c r="K388" s="6"/>
    </row>
    <row r="389" spans="5:11" x14ac:dyDescent="0.2">
      <c r="E389" s="6"/>
      <c r="K389" s="6"/>
    </row>
    <row r="390" spans="5:11" x14ac:dyDescent="0.2">
      <c r="E390" s="6"/>
      <c r="K390" s="6"/>
    </row>
    <row r="391" spans="5:11" x14ac:dyDescent="0.2">
      <c r="E391" s="6"/>
      <c r="K391" s="6"/>
    </row>
    <row r="392" spans="5:11" x14ac:dyDescent="0.2">
      <c r="E392" s="6"/>
      <c r="K392" s="6"/>
    </row>
    <row r="393" spans="5:11" x14ac:dyDescent="0.2">
      <c r="E393" s="6"/>
      <c r="K393" s="6"/>
    </row>
    <row r="394" spans="5:11" x14ac:dyDescent="0.2">
      <c r="E394" s="6"/>
      <c r="K394" s="6"/>
    </row>
    <row r="395" spans="5:11" x14ac:dyDescent="0.2">
      <c r="E395" s="6"/>
      <c r="K395" s="6"/>
    </row>
    <row r="396" spans="5:11" x14ac:dyDescent="0.2">
      <c r="E396" s="6"/>
      <c r="K396" s="6"/>
    </row>
    <row r="397" spans="5:11" x14ac:dyDescent="0.2">
      <c r="E397" s="6"/>
      <c r="K397" s="6"/>
    </row>
    <row r="398" spans="5:11" x14ac:dyDescent="0.2">
      <c r="E398" s="6"/>
      <c r="K398" s="6"/>
    </row>
    <row r="399" spans="5:11" x14ac:dyDescent="0.2">
      <c r="E399" s="6"/>
      <c r="K399" s="6"/>
    </row>
    <row r="400" spans="5:11" x14ac:dyDescent="0.2">
      <c r="E400" s="6"/>
      <c r="K400" s="6"/>
    </row>
    <row r="401" spans="5:11" x14ac:dyDescent="0.2">
      <c r="E401" s="6"/>
      <c r="K401" s="6"/>
    </row>
    <row r="402" spans="5:11" x14ac:dyDescent="0.2">
      <c r="E402" s="6"/>
      <c r="K402" s="6"/>
    </row>
    <row r="403" spans="5:11" x14ac:dyDescent="0.2">
      <c r="E403" s="6"/>
      <c r="K403" s="6"/>
    </row>
    <row r="404" spans="5:11" x14ac:dyDescent="0.2">
      <c r="E404" s="6"/>
      <c r="K404" s="6"/>
    </row>
    <row r="405" spans="5:11" x14ac:dyDescent="0.2">
      <c r="E405" s="6"/>
      <c r="K405" s="6"/>
    </row>
    <row r="406" spans="5:11" x14ac:dyDescent="0.2">
      <c r="E406" s="6"/>
      <c r="K406" s="6"/>
    </row>
    <row r="407" spans="5:11" x14ac:dyDescent="0.2">
      <c r="E407" s="6"/>
      <c r="K407" s="6"/>
    </row>
    <row r="408" spans="5:11" x14ac:dyDescent="0.2">
      <c r="E408" s="6"/>
      <c r="K408" s="6"/>
    </row>
    <row r="409" spans="5:11" x14ac:dyDescent="0.2">
      <c r="E409" s="6"/>
      <c r="K409" s="6"/>
    </row>
    <row r="410" spans="5:11" x14ac:dyDescent="0.2">
      <c r="E410" s="6"/>
      <c r="K410" s="6"/>
    </row>
    <row r="411" spans="5:11" x14ac:dyDescent="0.2">
      <c r="E411" s="6"/>
      <c r="K411" s="6"/>
    </row>
    <row r="412" spans="5:11" x14ac:dyDescent="0.2">
      <c r="E412" s="6"/>
      <c r="K412" s="6"/>
    </row>
    <row r="413" spans="5:11" x14ac:dyDescent="0.2">
      <c r="E413" s="23"/>
      <c r="K413" s="23"/>
    </row>
    <row r="414" spans="5:11" x14ac:dyDescent="0.2">
      <c r="E414" s="6"/>
      <c r="K414" s="6"/>
    </row>
    <row r="415" spans="5:11" x14ac:dyDescent="0.2">
      <c r="E415" s="6"/>
      <c r="K415" s="6"/>
    </row>
    <row r="416" spans="5:11" x14ac:dyDescent="0.2">
      <c r="E416" s="6"/>
      <c r="K416" s="6"/>
    </row>
    <row r="417" spans="5:11" x14ac:dyDescent="0.2">
      <c r="E417" s="6"/>
      <c r="K417" s="6"/>
    </row>
    <row r="418" spans="5:11" x14ac:dyDescent="0.2">
      <c r="E418" s="6"/>
      <c r="K418" s="6"/>
    </row>
    <row r="419" spans="5:11" x14ac:dyDescent="0.2">
      <c r="E419" s="6"/>
      <c r="K419" s="6"/>
    </row>
    <row r="420" spans="5:11" x14ac:dyDescent="0.2">
      <c r="E420" s="6"/>
      <c r="K420" s="6"/>
    </row>
    <row r="421" spans="5:11" x14ac:dyDescent="0.2">
      <c r="E421" s="6"/>
      <c r="K421" s="6"/>
    </row>
    <row r="422" spans="5:11" x14ac:dyDescent="0.2">
      <c r="E422" s="6"/>
      <c r="K422" s="6"/>
    </row>
    <row r="423" spans="5:11" x14ac:dyDescent="0.2">
      <c r="E423" s="6"/>
      <c r="K423" s="6"/>
    </row>
    <row r="424" spans="5:11" x14ac:dyDescent="0.2">
      <c r="E424" s="6"/>
      <c r="K424" s="6"/>
    </row>
    <row r="425" spans="5:11" x14ac:dyDescent="0.2">
      <c r="E425" s="6"/>
      <c r="K425" s="6"/>
    </row>
    <row r="426" spans="5:11" x14ac:dyDescent="0.2">
      <c r="E426" s="6"/>
      <c r="K426" s="6"/>
    </row>
    <row r="427" spans="5:11" x14ac:dyDescent="0.2">
      <c r="E427" s="6"/>
      <c r="K427" s="6"/>
    </row>
    <row r="428" spans="5:11" x14ac:dyDescent="0.2">
      <c r="E428" s="6"/>
      <c r="K428" s="6"/>
    </row>
    <row r="429" spans="5:11" x14ac:dyDescent="0.2">
      <c r="E429" s="6"/>
      <c r="K429" s="6"/>
    </row>
    <row r="430" spans="5:11" x14ac:dyDescent="0.2">
      <c r="E430" s="6"/>
      <c r="K430" s="6"/>
    </row>
    <row r="431" spans="5:11" x14ac:dyDescent="0.2">
      <c r="E431" s="6"/>
      <c r="K431" s="6"/>
    </row>
    <row r="432" spans="5:11" x14ac:dyDescent="0.2">
      <c r="E432" s="6"/>
      <c r="K432" s="6"/>
    </row>
    <row r="433" spans="5:11" x14ac:dyDescent="0.2">
      <c r="E433" s="6"/>
      <c r="K433" s="6"/>
    </row>
    <row r="434" spans="5:11" x14ac:dyDescent="0.2">
      <c r="E434" s="6"/>
      <c r="K434" s="6"/>
    </row>
    <row r="435" spans="5:11" x14ac:dyDescent="0.2">
      <c r="E435" s="6"/>
      <c r="K435" s="6"/>
    </row>
    <row r="436" spans="5:11" x14ac:dyDescent="0.2">
      <c r="E436" s="6"/>
      <c r="K436" s="6"/>
    </row>
    <row r="437" spans="5:11" x14ac:dyDescent="0.2">
      <c r="E437" s="6"/>
      <c r="K437" s="6"/>
    </row>
    <row r="438" spans="5:11" x14ac:dyDescent="0.2">
      <c r="E438" s="6"/>
      <c r="K438" s="6"/>
    </row>
    <row r="439" spans="5:11" x14ac:dyDescent="0.2">
      <c r="E439" s="6"/>
      <c r="K439" s="6"/>
    </row>
    <row r="440" spans="5:11" x14ac:dyDescent="0.2">
      <c r="E440" s="6"/>
      <c r="K440" s="6"/>
    </row>
    <row r="441" spans="5:11" x14ac:dyDescent="0.2">
      <c r="E441" s="6"/>
      <c r="K441" s="6"/>
    </row>
    <row r="442" spans="5:11" x14ac:dyDescent="0.2">
      <c r="E442" s="6"/>
      <c r="K442" s="6"/>
    </row>
    <row r="443" spans="5:11" x14ac:dyDescent="0.2">
      <c r="E443" s="6"/>
      <c r="K443" s="6"/>
    </row>
    <row r="444" spans="5:11" x14ac:dyDescent="0.2">
      <c r="E444" s="6"/>
      <c r="K444" s="6"/>
    </row>
    <row r="445" spans="5:11" x14ac:dyDescent="0.2">
      <c r="E445" s="6"/>
      <c r="K445" s="6"/>
    </row>
    <row r="446" spans="5:11" x14ac:dyDescent="0.2">
      <c r="E446" s="6"/>
      <c r="K446" s="6"/>
    </row>
    <row r="447" spans="5:11" x14ac:dyDescent="0.2">
      <c r="E447" s="6"/>
      <c r="K447" s="6"/>
    </row>
    <row r="448" spans="5:11" x14ac:dyDescent="0.2">
      <c r="E448" s="6"/>
      <c r="K448" s="6"/>
    </row>
    <row r="449" spans="5:11" x14ac:dyDescent="0.2">
      <c r="E449" s="6"/>
      <c r="K449" s="6"/>
    </row>
    <row r="450" spans="5:11" x14ac:dyDescent="0.2">
      <c r="E450" s="6"/>
      <c r="K450" s="6"/>
    </row>
    <row r="451" spans="5:11" x14ac:dyDescent="0.2">
      <c r="E451" s="6"/>
      <c r="K451" s="6"/>
    </row>
    <row r="452" spans="5:11" x14ac:dyDescent="0.2">
      <c r="E452" s="6"/>
      <c r="K452" s="6"/>
    </row>
    <row r="453" spans="5:11" x14ac:dyDescent="0.2">
      <c r="E453" s="6"/>
      <c r="K453" s="6"/>
    </row>
    <row r="454" spans="5:11" x14ac:dyDescent="0.2">
      <c r="E454" s="6"/>
      <c r="K454" s="6"/>
    </row>
    <row r="455" spans="5:11" x14ac:dyDescent="0.2">
      <c r="E455" s="6"/>
      <c r="K455" s="6"/>
    </row>
    <row r="456" spans="5:11" x14ac:dyDescent="0.2">
      <c r="E456" s="6"/>
      <c r="K456" s="6"/>
    </row>
    <row r="457" spans="5:11" x14ac:dyDescent="0.2">
      <c r="E457" s="6"/>
      <c r="K457" s="6"/>
    </row>
    <row r="458" spans="5:11" x14ac:dyDescent="0.2">
      <c r="E458" s="6"/>
      <c r="K458" s="6"/>
    </row>
    <row r="459" spans="5:11" x14ac:dyDescent="0.2">
      <c r="E459" s="6"/>
      <c r="K459" s="6"/>
    </row>
    <row r="460" spans="5:11" x14ac:dyDescent="0.2">
      <c r="E460" s="6"/>
      <c r="K460" s="6"/>
    </row>
    <row r="461" spans="5:11" x14ac:dyDescent="0.2">
      <c r="E461" s="6"/>
      <c r="K461" s="6"/>
    </row>
    <row r="462" spans="5:11" x14ac:dyDescent="0.2">
      <c r="E462" s="6"/>
      <c r="K462" s="6"/>
    </row>
    <row r="463" spans="5:11" x14ac:dyDescent="0.2">
      <c r="E463" s="6"/>
      <c r="K463" s="6"/>
    </row>
    <row r="464" spans="5:11" x14ac:dyDescent="0.2">
      <c r="E464" s="6"/>
      <c r="K464" s="6"/>
    </row>
    <row r="465" spans="5:11" x14ac:dyDescent="0.2">
      <c r="E465" s="6"/>
      <c r="K465" s="6"/>
    </row>
    <row r="466" spans="5:11" x14ac:dyDescent="0.2">
      <c r="E466" s="6"/>
      <c r="K466" s="6"/>
    </row>
    <row r="467" spans="5:11" x14ac:dyDescent="0.2">
      <c r="E467" s="6"/>
      <c r="K467" s="6"/>
    </row>
    <row r="468" spans="5:11" x14ac:dyDescent="0.2">
      <c r="E468" s="6"/>
      <c r="K468" s="6"/>
    </row>
    <row r="469" spans="5:11" x14ac:dyDescent="0.2">
      <c r="E469" s="6"/>
      <c r="K469" s="6"/>
    </row>
    <row r="470" spans="5:11" x14ac:dyDescent="0.2">
      <c r="E470" s="6"/>
      <c r="K470" s="6"/>
    </row>
    <row r="471" spans="5:11" x14ac:dyDescent="0.2">
      <c r="E471" s="6"/>
      <c r="K471" s="6"/>
    </row>
    <row r="472" spans="5:11" x14ac:dyDescent="0.2">
      <c r="E472" s="6"/>
      <c r="K472" s="6"/>
    </row>
    <row r="473" spans="5:11" x14ac:dyDescent="0.2">
      <c r="E473" s="6"/>
      <c r="K473" s="6"/>
    </row>
    <row r="474" spans="5:11" x14ac:dyDescent="0.2">
      <c r="E474" s="6"/>
      <c r="K474" s="6"/>
    </row>
    <row r="475" spans="5:11" x14ac:dyDescent="0.2">
      <c r="E475" s="6"/>
      <c r="K475" s="6"/>
    </row>
    <row r="476" spans="5:11" x14ac:dyDescent="0.2">
      <c r="E476" s="6"/>
      <c r="K476" s="6"/>
    </row>
    <row r="477" spans="5:11" x14ac:dyDescent="0.2">
      <c r="E477" s="6"/>
      <c r="K477" s="6"/>
    </row>
    <row r="478" spans="5:11" x14ac:dyDescent="0.2">
      <c r="E478" s="6"/>
      <c r="K478" s="6"/>
    </row>
    <row r="479" spans="5:11" x14ac:dyDescent="0.2">
      <c r="E479" s="6"/>
      <c r="K479" s="6"/>
    </row>
    <row r="480" spans="5:11" x14ac:dyDescent="0.2">
      <c r="E480" s="6"/>
      <c r="K480" s="6"/>
    </row>
    <row r="481" spans="5:11" x14ac:dyDescent="0.2">
      <c r="E481" s="6"/>
      <c r="K481" s="6"/>
    </row>
    <row r="482" spans="5:11" x14ac:dyDescent="0.2">
      <c r="E482" s="6"/>
      <c r="K482" s="6"/>
    </row>
    <row r="483" spans="5:11" x14ac:dyDescent="0.2">
      <c r="E483" s="6"/>
      <c r="K483" s="6"/>
    </row>
    <row r="484" spans="5:11" x14ac:dyDescent="0.2">
      <c r="E484" s="6"/>
      <c r="K484" s="6"/>
    </row>
    <row r="485" spans="5:11" x14ac:dyDescent="0.2">
      <c r="E485" s="6"/>
      <c r="K485" s="6"/>
    </row>
    <row r="486" spans="5:11" x14ac:dyDescent="0.2">
      <c r="E486" s="6"/>
      <c r="K486" s="6"/>
    </row>
    <row r="487" spans="5:11" x14ac:dyDescent="0.2">
      <c r="E487" s="6"/>
      <c r="K487" s="6"/>
    </row>
    <row r="488" spans="5:11" x14ac:dyDescent="0.2">
      <c r="E488" s="6"/>
      <c r="K488" s="6"/>
    </row>
    <row r="489" spans="5:11" x14ac:dyDescent="0.2">
      <c r="E489" s="6"/>
      <c r="K489" s="6"/>
    </row>
    <row r="490" spans="5:11" x14ac:dyDescent="0.2">
      <c r="E490" s="6"/>
      <c r="K490" s="6"/>
    </row>
    <row r="491" spans="5:11" x14ac:dyDescent="0.2">
      <c r="E491" s="6"/>
      <c r="K491" s="6"/>
    </row>
    <row r="492" spans="5:11" x14ac:dyDescent="0.2">
      <c r="E492" s="6"/>
      <c r="K492" s="6"/>
    </row>
    <row r="493" spans="5:11" x14ac:dyDescent="0.2">
      <c r="E493" s="6"/>
      <c r="K493" s="6"/>
    </row>
    <row r="494" spans="5:11" x14ac:dyDescent="0.2">
      <c r="E494" s="6"/>
      <c r="K494" s="6"/>
    </row>
    <row r="495" spans="5:11" x14ac:dyDescent="0.2">
      <c r="E495" s="6"/>
      <c r="K495" s="6"/>
    </row>
    <row r="496" spans="5:11" x14ac:dyDescent="0.2">
      <c r="E496" s="6"/>
      <c r="K496" s="6"/>
    </row>
    <row r="497" spans="5:11" x14ac:dyDescent="0.2">
      <c r="E497" s="6"/>
      <c r="K497" s="6"/>
    </row>
    <row r="498" spans="5:11" x14ac:dyDescent="0.2">
      <c r="E498" s="6"/>
      <c r="K498" s="6"/>
    </row>
    <row r="499" spans="5:11" x14ac:dyDescent="0.2">
      <c r="E499" s="6"/>
      <c r="K499" s="6"/>
    </row>
    <row r="500" spans="5:11" x14ac:dyDescent="0.2">
      <c r="E500" s="6"/>
      <c r="K500" s="6"/>
    </row>
    <row r="501" spans="5:11" x14ac:dyDescent="0.2">
      <c r="E501" s="6"/>
      <c r="K501" s="6"/>
    </row>
    <row r="502" spans="5:11" x14ac:dyDescent="0.2">
      <c r="E502" s="6"/>
      <c r="K502" s="6"/>
    </row>
    <row r="503" spans="5:11" x14ac:dyDescent="0.2">
      <c r="E503" s="6"/>
      <c r="K503" s="6"/>
    </row>
    <row r="504" spans="5:11" x14ac:dyDescent="0.2">
      <c r="E504" s="6"/>
      <c r="K504" s="6"/>
    </row>
    <row r="505" spans="5:11" x14ac:dyDescent="0.2">
      <c r="E505" s="6"/>
      <c r="K505" s="6"/>
    </row>
    <row r="506" spans="5:11" x14ac:dyDescent="0.2">
      <c r="E506" s="6"/>
      <c r="K506" s="6"/>
    </row>
    <row r="507" spans="5:11" x14ac:dyDescent="0.2">
      <c r="E507" s="6"/>
      <c r="K507" s="6"/>
    </row>
    <row r="508" spans="5:11" x14ac:dyDescent="0.2">
      <c r="E508" s="6"/>
      <c r="K508" s="6"/>
    </row>
    <row r="509" spans="5:11" x14ac:dyDescent="0.2">
      <c r="E509" s="6"/>
      <c r="K509" s="6"/>
    </row>
    <row r="510" spans="5:11" x14ac:dyDescent="0.2">
      <c r="E510" s="6"/>
      <c r="K510" s="6"/>
    </row>
    <row r="511" spans="5:11" x14ac:dyDescent="0.2">
      <c r="E511" s="6"/>
      <c r="K511" s="6"/>
    </row>
    <row r="512" spans="5:11" x14ac:dyDescent="0.2">
      <c r="E512" s="6"/>
      <c r="K512" s="6"/>
    </row>
    <row r="513" spans="5:11" x14ac:dyDescent="0.2">
      <c r="E513" s="6"/>
      <c r="K513" s="6"/>
    </row>
    <row r="514" spans="5:11" x14ac:dyDescent="0.2">
      <c r="E514" s="6"/>
      <c r="K514" s="6"/>
    </row>
    <row r="515" spans="5:11" x14ac:dyDescent="0.2">
      <c r="E515" s="6"/>
      <c r="K515" s="6"/>
    </row>
    <row r="516" spans="5:11" x14ac:dyDescent="0.2">
      <c r="E516" s="6"/>
      <c r="K516" s="6"/>
    </row>
    <row r="517" spans="5:11" x14ac:dyDescent="0.2">
      <c r="E517" s="6"/>
      <c r="K517" s="6"/>
    </row>
    <row r="518" spans="5:11" x14ac:dyDescent="0.2">
      <c r="E518" s="6"/>
      <c r="K518" s="6"/>
    </row>
    <row r="519" spans="5:11" x14ac:dyDescent="0.2">
      <c r="E519" s="6"/>
      <c r="K519" s="6"/>
    </row>
    <row r="520" spans="5:11" x14ac:dyDescent="0.2">
      <c r="E520" s="6"/>
      <c r="K520" s="6"/>
    </row>
    <row r="521" spans="5:11" x14ac:dyDescent="0.2">
      <c r="E521" s="6"/>
      <c r="K521" s="6"/>
    </row>
    <row r="522" spans="5:11" x14ac:dyDescent="0.2">
      <c r="E522" s="6"/>
      <c r="K522" s="6"/>
    </row>
    <row r="523" spans="5:11" x14ac:dyDescent="0.2">
      <c r="E523" s="6"/>
      <c r="K523" s="6"/>
    </row>
    <row r="524" spans="5:11" x14ac:dyDescent="0.2">
      <c r="E524" s="6"/>
      <c r="K524" s="6"/>
    </row>
    <row r="525" spans="5:11" x14ac:dyDescent="0.2">
      <c r="E525" s="6"/>
      <c r="K525" s="6"/>
    </row>
    <row r="526" spans="5:11" x14ac:dyDescent="0.2">
      <c r="E526" s="6"/>
      <c r="K526" s="6"/>
    </row>
    <row r="527" spans="5:11" x14ac:dyDescent="0.2">
      <c r="E527" s="6"/>
      <c r="K527" s="6"/>
    </row>
    <row r="528" spans="5:11" x14ac:dyDescent="0.2">
      <c r="E528" s="6"/>
      <c r="K528" s="6"/>
    </row>
    <row r="529" spans="5:11" x14ac:dyDescent="0.2">
      <c r="E529" s="6"/>
      <c r="K529" s="6"/>
    </row>
    <row r="530" spans="5:11" x14ac:dyDescent="0.2">
      <c r="E530" s="6"/>
      <c r="K530" s="6"/>
    </row>
    <row r="531" spans="5:11" x14ac:dyDescent="0.2">
      <c r="E531" s="6"/>
      <c r="K531" s="6"/>
    </row>
    <row r="532" spans="5:11" x14ac:dyDescent="0.2">
      <c r="E532" s="6"/>
      <c r="K532" s="6"/>
    </row>
    <row r="533" spans="5:11" x14ac:dyDescent="0.2">
      <c r="E533" s="6"/>
      <c r="K533" s="6"/>
    </row>
    <row r="534" spans="5:11" x14ac:dyDescent="0.2">
      <c r="E534" s="6"/>
      <c r="K534" s="6"/>
    </row>
    <row r="535" spans="5:11" x14ac:dyDescent="0.2">
      <c r="E535" s="6"/>
      <c r="K535" s="6"/>
    </row>
    <row r="536" spans="5:11" x14ac:dyDescent="0.2">
      <c r="E536" s="6"/>
      <c r="K536" s="6"/>
    </row>
    <row r="537" spans="5:11" x14ac:dyDescent="0.2">
      <c r="E537" s="6"/>
      <c r="K537" s="6"/>
    </row>
    <row r="538" spans="5:11" x14ac:dyDescent="0.2">
      <c r="E538" s="6"/>
      <c r="K538" s="6"/>
    </row>
    <row r="539" spans="5:11" x14ac:dyDescent="0.2">
      <c r="E539" s="6"/>
      <c r="K539" s="6"/>
    </row>
    <row r="540" spans="5:11" x14ac:dyDescent="0.2">
      <c r="E540" s="6"/>
      <c r="K540" s="6"/>
    </row>
    <row r="541" spans="5:11" x14ac:dyDescent="0.2">
      <c r="E541" s="6"/>
      <c r="K541" s="6"/>
    </row>
    <row r="542" spans="5:11" x14ac:dyDescent="0.2">
      <c r="E542" s="6"/>
      <c r="K542" s="6"/>
    </row>
    <row r="543" spans="5:11" x14ac:dyDescent="0.2">
      <c r="E543" s="6"/>
      <c r="K543" s="6"/>
    </row>
    <row r="544" spans="5:11" x14ac:dyDescent="0.2">
      <c r="E544" s="6"/>
      <c r="K544" s="6"/>
    </row>
    <row r="545" spans="5:11" x14ac:dyDescent="0.2">
      <c r="E545" s="6"/>
      <c r="K545" s="6"/>
    </row>
    <row r="546" spans="5:11" x14ac:dyDescent="0.2">
      <c r="E546" s="6"/>
      <c r="K546" s="6"/>
    </row>
    <row r="547" spans="5:11" x14ac:dyDescent="0.2">
      <c r="E547" s="6"/>
      <c r="K547" s="6"/>
    </row>
    <row r="548" spans="5:11" x14ac:dyDescent="0.2">
      <c r="E548" s="6"/>
      <c r="K548" s="6"/>
    </row>
    <row r="549" spans="5:11" x14ac:dyDescent="0.2">
      <c r="E549" s="6"/>
      <c r="K549" s="6"/>
    </row>
    <row r="550" spans="5:11" x14ac:dyDescent="0.2">
      <c r="E550" s="6"/>
      <c r="K550" s="6"/>
    </row>
    <row r="551" spans="5:11" x14ac:dyDescent="0.2">
      <c r="E551" s="6"/>
      <c r="K551" s="6"/>
    </row>
    <row r="552" spans="5:11" x14ac:dyDescent="0.2">
      <c r="E552" s="6"/>
      <c r="K552" s="6"/>
    </row>
    <row r="553" spans="5:11" x14ac:dyDescent="0.2">
      <c r="E553" s="6"/>
      <c r="K553" s="6"/>
    </row>
    <row r="554" spans="5:11" x14ac:dyDescent="0.2">
      <c r="E554" s="6"/>
      <c r="K554" s="6"/>
    </row>
    <row r="555" spans="5:11" x14ac:dyDescent="0.2">
      <c r="E555" s="6"/>
      <c r="K555" s="6"/>
    </row>
    <row r="556" spans="5:11" x14ac:dyDescent="0.2">
      <c r="E556" s="6"/>
      <c r="K556" s="6"/>
    </row>
    <row r="557" spans="5:11" x14ac:dyDescent="0.2">
      <c r="E557" s="6"/>
      <c r="K557" s="6"/>
    </row>
    <row r="558" spans="5:11" x14ac:dyDescent="0.2">
      <c r="E558" s="6"/>
      <c r="K558" s="6"/>
    </row>
    <row r="559" spans="5:11" x14ac:dyDescent="0.2">
      <c r="E559" s="6"/>
      <c r="K559" s="6"/>
    </row>
    <row r="560" spans="5:11" x14ac:dyDescent="0.2">
      <c r="E560" s="6"/>
      <c r="K560" s="6"/>
    </row>
    <row r="561" spans="5:11" x14ac:dyDescent="0.2">
      <c r="E561" s="6"/>
      <c r="K561" s="6"/>
    </row>
    <row r="562" spans="5:11" x14ac:dyDescent="0.2">
      <c r="E562" s="6"/>
      <c r="K562" s="6"/>
    </row>
    <row r="563" spans="5:11" x14ac:dyDescent="0.2">
      <c r="E563" s="6"/>
      <c r="K563" s="6"/>
    </row>
    <row r="564" spans="5:11" x14ac:dyDescent="0.2">
      <c r="E564" s="6"/>
      <c r="K564" s="6"/>
    </row>
    <row r="565" spans="5:11" x14ac:dyDescent="0.2">
      <c r="E565" s="6"/>
      <c r="K565" s="6"/>
    </row>
    <row r="566" spans="5:11" x14ac:dyDescent="0.2">
      <c r="E566" s="6"/>
      <c r="K566" s="6"/>
    </row>
    <row r="567" spans="5:11" x14ac:dyDescent="0.2">
      <c r="E567" s="6"/>
      <c r="K567" s="6"/>
    </row>
    <row r="568" spans="5:11" x14ac:dyDescent="0.2">
      <c r="E568" s="6"/>
      <c r="K568" s="6"/>
    </row>
    <row r="569" spans="5:11" x14ac:dyDescent="0.2">
      <c r="E569" s="6"/>
      <c r="K569" s="6"/>
    </row>
    <row r="570" spans="5:11" x14ac:dyDescent="0.2">
      <c r="E570" s="6"/>
      <c r="K570" s="6"/>
    </row>
    <row r="571" spans="5:11" x14ac:dyDescent="0.2">
      <c r="E571" s="6"/>
      <c r="K571" s="6"/>
    </row>
    <row r="572" spans="5:11" x14ac:dyDescent="0.2">
      <c r="E572" s="6"/>
      <c r="K572" s="6"/>
    </row>
    <row r="573" spans="5:11" x14ac:dyDescent="0.2">
      <c r="E573" s="6"/>
      <c r="K573" s="6"/>
    </row>
    <row r="574" spans="5:11" x14ac:dyDescent="0.2">
      <c r="E574" s="6"/>
      <c r="K574" s="6"/>
    </row>
    <row r="575" spans="5:11" x14ac:dyDescent="0.2">
      <c r="E575" s="6"/>
      <c r="K575" s="6"/>
    </row>
    <row r="576" spans="5:11" x14ac:dyDescent="0.2">
      <c r="E576" s="6"/>
      <c r="K576" s="6"/>
    </row>
    <row r="577" spans="5:11" x14ac:dyDescent="0.2">
      <c r="E577" s="6"/>
      <c r="K577" s="6"/>
    </row>
    <row r="578" spans="5:11" x14ac:dyDescent="0.2">
      <c r="E578" s="6"/>
      <c r="K578" s="6"/>
    </row>
    <row r="579" spans="5:11" x14ac:dyDescent="0.2">
      <c r="E579" s="6"/>
      <c r="K579" s="6"/>
    </row>
    <row r="580" spans="5:11" x14ac:dyDescent="0.2">
      <c r="E580" s="6"/>
      <c r="K580" s="6"/>
    </row>
    <row r="581" spans="5:11" x14ac:dyDescent="0.2">
      <c r="E581" s="6"/>
      <c r="K581" s="6"/>
    </row>
    <row r="582" spans="5:11" x14ac:dyDescent="0.2">
      <c r="E582" s="6"/>
      <c r="K582" s="6"/>
    </row>
    <row r="583" spans="5:11" x14ac:dyDescent="0.2">
      <c r="E583" s="6"/>
      <c r="K583" s="6"/>
    </row>
    <row r="584" spans="5:11" x14ac:dyDescent="0.2">
      <c r="E584" s="6"/>
      <c r="K584" s="6"/>
    </row>
    <row r="585" spans="5:11" x14ac:dyDescent="0.2">
      <c r="E585" s="6"/>
      <c r="K585" s="6"/>
    </row>
    <row r="586" spans="5:11" x14ac:dyDescent="0.2">
      <c r="E586" s="6"/>
      <c r="K586" s="6"/>
    </row>
    <row r="587" spans="5:11" x14ac:dyDescent="0.2">
      <c r="E587" s="6"/>
      <c r="K587" s="6"/>
    </row>
    <row r="588" spans="5:11" x14ac:dyDescent="0.2">
      <c r="E588" s="6"/>
      <c r="K588" s="6"/>
    </row>
    <row r="589" spans="5:11" x14ac:dyDescent="0.2">
      <c r="E589" s="6"/>
      <c r="K589" s="6"/>
    </row>
    <row r="590" spans="5:11" x14ac:dyDescent="0.2">
      <c r="E590" s="6"/>
      <c r="K590" s="6"/>
    </row>
    <row r="591" spans="5:11" x14ac:dyDescent="0.2">
      <c r="E591" s="6"/>
      <c r="K591" s="6"/>
    </row>
    <row r="592" spans="5:11" x14ac:dyDescent="0.2">
      <c r="E592" s="6"/>
      <c r="K592" s="6"/>
    </row>
    <row r="593" spans="5:11" x14ac:dyDescent="0.2">
      <c r="E593" s="6"/>
      <c r="K593" s="6"/>
    </row>
    <row r="594" spans="5:11" x14ac:dyDescent="0.2">
      <c r="E594" s="6"/>
      <c r="K594" s="6"/>
    </row>
    <row r="595" spans="5:11" x14ac:dyDescent="0.2">
      <c r="E595" s="6"/>
      <c r="K595" s="6"/>
    </row>
    <row r="596" spans="5:11" x14ac:dyDescent="0.2">
      <c r="E596" s="6"/>
      <c r="K596" s="6"/>
    </row>
    <row r="597" spans="5:11" x14ac:dyDescent="0.2">
      <c r="E597" s="6"/>
      <c r="K597" s="6"/>
    </row>
    <row r="598" spans="5:11" x14ac:dyDescent="0.2">
      <c r="E598" s="6"/>
      <c r="K598" s="6"/>
    </row>
    <row r="599" spans="5:11" x14ac:dyDescent="0.2">
      <c r="E599" s="6"/>
      <c r="K599" s="6"/>
    </row>
    <row r="600" spans="5:11" x14ac:dyDescent="0.2">
      <c r="E600" s="6"/>
      <c r="K600" s="6"/>
    </row>
    <row r="601" spans="5:11" x14ac:dyDescent="0.2">
      <c r="E601" s="6"/>
      <c r="K601" s="6"/>
    </row>
    <row r="602" spans="5:11" x14ac:dyDescent="0.2">
      <c r="E602" s="6"/>
      <c r="K602" s="6"/>
    </row>
    <row r="603" spans="5:11" x14ac:dyDescent="0.2">
      <c r="E603" s="6"/>
      <c r="K603" s="6"/>
    </row>
    <row r="604" spans="5:11" x14ac:dyDescent="0.2">
      <c r="E604" s="6"/>
      <c r="K604" s="6"/>
    </row>
    <row r="605" spans="5:11" x14ac:dyDescent="0.2">
      <c r="E605" s="6"/>
      <c r="K605" s="6"/>
    </row>
    <row r="606" spans="5:11" x14ac:dyDescent="0.2">
      <c r="E606" s="6"/>
      <c r="K606" s="6"/>
    </row>
    <row r="607" spans="5:11" x14ac:dyDescent="0.2">
      <c r="E607" s="6"/>
      <c r="K607" s="6"/>
    </row>
    <row r="608" spans="5:11" x14ac:dyDescent="0.2">
      <c r="E608" s="6"/>
      <c r="K608" s="6"/>
    </row>
    <row r="609" spans="5:11" x14ac:dyDescent="0.2">
      <c r="E609" s="6"/>
      <c r="K609" s="6"/>
    </row>
    <row r="610" spans="5:11" x14ac:dyDescent="0.2">
      <c r="E610" s="6"/>
      <c r="K610" s="6"/>
    </row>
    <row r="611" spans="5:11" x14ac:dyDescent="0.2">
      <c r="E611" s="6"/>
      <c r="K611" s="6"/>
    </row>
    <row r="612" spans="5:11" x14ac:dyDescent="0.2">
      <c r="E612" s="6"/>
      <c r="K612" s="6"/>
    </row>
    <row r="613" spans="5:11" x14ac:dyDescent="0.2">
      <c r="E613" s="6"/>
      <c r="K613" s="6"/>
    </row>
    <row r="614" spans="5:11" x14ac:dyDescent="0.2">
      <c r="E614" s="6"/>
      <c r="K614" s="6"/>
    </row>
    <row r="615" spans="5:11" x14ac:dyDescent="0.2">
      <c r="E615" s="6"/>
      <c r="K615" s="6"/>
    </row>
    <row r="616" spans="5:11" x14ac:dyDescent="0.2">
      <c r="E616" s="6"/>
      <c r="K616" s="6"/>
    </row>
    <row r="617" spans="5:11" x14ac:dyDescent="0.2">
      <c r="E617" s="6"/>
      <c r="K617" s="6"/>
    </row>
    <row r="618" spans="5:11" x14ac:dyDescent="0.2">
      <c r="E618" s="6"/>
      <c r="K618" s="6"/>
    </row>
    <row r="619" spans="5:11" x14ac:dyDescent="0.2">
      <c r="E619" s="6"/>
      <c r="K619" s="6"/>
    </row>
    <row r="620" spans="5:11" x14ac:dyDescent="0.2">
      <c r="E620" s="6"/>
      <c r="K620" s="6"/>
    </row>
    <row r="621" spans="5:11" x14ac:dyDescent="0.2">
      <c r="E621" s="6"/>
      <c r="K621" s="6"/>
    </row>
    <row r="622" spans="5:11" x14ac:dyDescent="0.2">
      <c r="E622" s="6"/>
      <c r="K622" s="6"/>
    </row>
    <row r="623" spans="5:11" x14ac:dyDescent="0.2">
      <c r="E623" s="6"/>
      <c r="K623" s="6"/>
    </row>
    <row r="624" spans="5:11" x14ac:dyDescent="0.2">
      <c r="E624" s="6"/>
      <c r="K624" s="6"/>
    </row>
    <row r="625" spans="5:11" x14ac:dyDescent="0.2">
      <c r="E625" s="6"/>
      <c r="K625" s="6"/>
    </row>
    <row r="626" spans="5:11" x14ac:dyDescent="0.2">
      <c r="E626" s="6"/>
      <c r="K626" s="6"/>
    </row>
    <row r="627" spans="5:11" x14ac:dyDescent="0.2">
      <c r="E627" s="6"/>
      <c r="K627" s="6"/>
    </row>
    <row r="628" spans="5:11" x14ac:dyDescent="0.2">
      <c r="E628" s="6"/>
      <c r="K628" s="6"/>
    </row>
    <row r="629" spans="5:11" x14ac:dyDescent="0.2">
      <c r="E629" s="6"/>
      <c r="K629" s="6"/>
    </row>
    <row r="630" spans="5:11" x14ac:dyDescent="0.2">
      <c r="E630" s="6"/>
      <c r="K630" s="6"/>
    </row>
    <row r="631" spans="5:11" x14ac:dyDescent="0.2">
      <c r="E631" s="6"/>
      <c r="K631" s="6"/>
    </row>
    <row r="632" spans="5:11" x14ac:dyDescent="0.2">
      <c r="E632" s="6"/>
      <c r="K632" s="6"/>
    </row>
    <row r="633" spans="5:11" x14ac:dyDescent="0.2">
      <c r="E633" s="6"/>
      <c r="K633" s="6"/>
    </row>
    <row r="634" spans="5:11" x14ac:dyDescent="0.2">
      <c r="E634" s="6"/>
      <c r="K634" s="6"/>
    </row>
    <row r="635" spans="5:11" x14ac:dyDescent="0.2">
      <c r="E635" s="6"/>
      <c r="K635" s="6"/>
    </row>
    <row r="636" spans="5:11" x14ac:dyDescent="0.2">
      <c r="E636" s="6"/>
      <c r="K636" s="6"/>
    </row>
    <row r="637" spans="5:11" x14ac:dyDescent="0.2">
      <c r="E637" s="6"/>
      <c r="K637" s="6"/>
    </row>
    <row r="638" spans="5:11" x14ac:dyDescent="0.2">
      <c r="E638" s="6"/>
      <c r="K638" s="6"/>
    </row>
    <row r="639" spans="5:11" x14ac:dyDescent="0.2">
      <c r="E639" s="6"/>
      <c r="K639" s="6"/>
    </row>
    <row r="640" spans="5:11" x14ac:dyDescent="0.2">
      <c r="E640" s="6"/>
      <c r="K640" s="6"/>
    </row>
    <row r="641" spans="5:11" x14ac:dyDescent="0.2">
      <c r="E641" s="6"/>
      <c r="K641" s="6"/>
    </row>
    <row r="642" spans="5:11" x14ac:dyDescent="0.2">
      <c r="E642" s="6"/>
      <c r="K642" s="6"/>
    </row>
    <row r="643" spans="5:11" x14ac:dyDescent="0.2">
      <c r="E643" s="6"/>
      <c r="K643" s="6"/>
    </row>
    <row r="644" spans="5:11" x14ac:dyDescent="0.2">
      <c r="E644" s="6"/>
      <c r="K644" s="6"/>
    </row>
    <row r="645" spans="5:11" x14ac:dyDescent="0.2">
      <c r="E645" s="6"/>
      <c r="K645" s="6"/>
    </row>
    <row r="646" spans="5:11" x14ac:dyDescent="0.2">
      <c r="E646" s="6"/>
      <c r="K646" s="6"/>
    </row>
    <row r="647" spans="5:11" x14ac:dyDescent="0.2">
      <c r="E647" s="6"/>
      <c r="K647" s="6"/>
    </row>
    <row r="648" spans="5:11" x14ac:dyDescent="0.2">
      <c r="E648" s="6"/>
      <c r="K648" s="6"/>
    </row>
    <row r="649" spans="5:11" x14ac:dyDescent="0.2">
      <c r="E649" s="6"/>
      <c r="K649" s="6"/>
    </row>
    <row r="650" spans="5:11" x14ac:dyDescent="0.2">
      <c r="E650" s="6"/>
      <c r="K650" s="6"/>
    </row>
    <row r="651" spans="5:11" x14ac:dyDescent="0.2">
      <c r="E651" s="6"/>
      <c r="K651" s="6"/>
    </row>
    <row r="652" spans="5:11" x14ac:dyDescent="0.2">
      <c r="E652" s="6"/>
      <c r="K652" s="6"/>
    </row>
    <row r="653" spans="5:11" x14ac:dyDescent="0.2">
      <c r="E653" s="6"/>
      <c r="K653" s="6"/>
    </row>
    <row r="654" spans="5:11" x14ac:dyDescent="0.2">
      <c r="E654" s="6"/>
      <c r="K654" s="6"/>
    </row>
    <row r="655" spans="5:11" x14ac:dyDescent="0.2">
      <c r="E655" s="6"/>
      <c r="K655" s="6"/>
    </row>
    <row r="656" spans="5:11" x14ac:dyDescent="0.2">
      <c r="E656" s="6"/>
      <c r="K656" s="6"/>
    </row>
    <row r="657" spans="5:11" x14ac:dyDescent="0.2">
      <c r="E657" s="6"/>
      <c r="K657" s="6"/>
    </row>
    <row r="658" spans="5:11" x14ac:dyDescent="0.2">
      <c r="E658" s="6"/>
      <c r="K658" s="6"/>
    </row>
    <row r="659" spans="5:11" x14ac:dyDescent="0.2">
      <c r="E659" s="6"/>
      <c r="K659" s="6"/>
    </row>
    <row r="660" spans="5:11" x14ac:dyDescent="0.2">
      <c r="E660" s="6"/>
      <c r="K660" s="6"/>
    </row>
    <row r="661" spans="5:11" x14ac:dyDescent="0.2">
      <c r="E661" s="6"/>
      <c r="K661" s="6"/>
    </row>
    <row r="662" spans="5:11" x14ac:dyDescent="0.2">
      <c r="E662" s="6"/>
      <c r="K662" s="6"/>
    </row>
    <row r="663" spans="5:11" x14ac:dyDescent="0.2">
      <c r="E663" s="6"/>
      <c r="K663" s="6"/>
    </row>
    <row r="664" spans="5:11" x14ac:dyDescent="0.2">
      <c r="E664" s="6"/>
      <c r="K664" s="6"/>
    </row>
    <row r="665" spans="5:11" x14ac:dyDescent="0.2">
      <c r="E665" s="6"/>
      <c r="K665" s="6"/>
    </row>
    <row r="666" spans="5:11" x14ac:dyDescent="0.2">
      <c r="E666" s="6"/>
      <c r="K666" s="6"/>
    </row>
    <row r="667" spans="5:11" x14ac:dyDescent="0.2">
      <c r="E667" s="6"/>
      <c r="K667" s="6"/>
    </row>
    <row r="668" spans="5:11" x14ac:dyDescent="0.2">
      <c r="E668" s="6"/>
      <c r="K668" s="6"/>
    </row>
    <row r="669" spans="5:11" x14ac:dyDescent="0.2">
      <c r="E669" s="6"/>
      <c r="K669" s="6"/>
    </row>
    <row r="670" spans="5:11" x14ac:dyDescent="0.2">
      <c r="E670" s="6"/>
      <c r="K670" s="6"/>
    </row>
    <row r="671" spans="5:11" x14ac:dyDescent="0.2">
      <c r="E671" s="6"/>
      <c r="K671" s="6"/>
    </row>
    <row r="672" spans="5:11" x14ac:dyDescent="0.2">
      <c r="E672" s="6"/>
      <c r="K672" s="6"/>
    </row>
    <row r="673" spans="5:11" x14ac:dyDescent="0.2">
      <c r="E673" s="6"/>
      <c r="K673" s="6"/>
    </row>
    <row r="674" spans="5:11" x14ac:dyDescent="0.2">
      <c r="E674" s="6"/>
      <c r="K674" s="6"/>
    </row>
    <row r="675" spans="5:11" x14ac:dyDescent="0.2">
      <c r="E675" s="6"/>
      <c r="K675" s="6"/>
    </row>
    <row r="676" spans="5:11" x14ac:dyDescent="0.2">
      <c r="E676" s="6"/>
      <c r="K676" s="6"/>
    </row>
    <row r="677" spans="5:11" x14ac:dyDescent="0.2">
      <c r="E677" s="6"/>
      <c r="K677" s="6"/>
    </row>
    <row r="678" spans="5:11" x14ac:dyDescent="0.2">
      <c r="E678" s="6"/>
      <c r="K678" s="6"/>
    </row>
    <row r="679" spans="5:11" x14ac:dyDescent="0.2">
      <c r="E679" s="6"/>
      <c r="K679" s="6"/>
    </row>
    <row r="680" spans="5:11" x14ac:dyDescent="0.2">
      <c r="E680" s="6"/>
      <c r="K680" s="6"/>
    </row>
    <row r="681" spans="5:11" x14ac:dyDescent="0.2">
      <c r="E681" s="6"/>
      <c r="K681" s="6"/>
    </row>
    <row r="682" spans="5:11" x14ac:dyDescent="0.2">
      <c r="E682" s="6"/>
      <c r="K682" s="6"/>
    </row>
    <row r="683" spans="5:11" x14ac:dyDescent="0.2">
      <c r="E683" s="6"/>
      <c r="K683" s="6"/>
    </row>
    <row r="684" spans="5:11" x14ac:dyDescent="0.2">
      <c r="E684" s="6"/>
      <c r="K684" s="6"/>
    </row>
    <row r="685" spans="5:11" x14ac:dyDescent="0.2">
      <c r="E685" s="6"/>
      <c r="K685" s="6"/>
    </row>
    <row r="686" spans="5:11" x14ac:dyDescent="0.2">
      <c r="E686" s="6"/>
      <c r="K686" s="6"/>
    </row>
    <row r="687" spans="5:11" x14ac:dyDescent="0.2">
      <c r="E687" s="6"/>
      <c r="K687" s="6"/>
    </row>
    <row r="688" spans="5:11" x14ac:dyDescent="0.2">
      <c r="E688" s="6"/>
      <c r="K688" s="6"/>
    </row>
    <row r="689" spans="5:11" x14ac:dyDescent="0.2">
      <c r="E689" s="6"/>
      <c r="K689" s="6"/>
    </row>
    <row r="690" spans="5:11" x14ac:dyDescent="0.2">
      <c r="E690" s="6"/>
      <c r="K690" s="6"/>
    </row>
    <row r="691" spans="5:11" x14ac:dyDescent="0.2">
      <c r="E691" s="6"/>
      <c r="K691" s="6"/>
    </row>
    <row r="692" spans="5:11" x14ac:dyDescent="0.2">
      <c r="E692" s="6"/>
      <c r="K692" s="6"/>
    </row>
    <row r="693" spans="5:11" x14ac:dyDescent="0.2">
      <c r="E693" s="6"/>
      <c r="K693" s="6"/>
    </row>
    <row r="694" spans="5:11" x14ac:dyDescent="0.2">
      <c r="E694" s="6"/>
      <c r="K694" s="6"/>
    </row>
    <row r="695" spans="5:11" x14ac:dyDescent="0.2">
      <c r="E695" s="6"/>
      <c r="K695" s="6"/>
    </row>
    <row r="696" spans="5:11" x14ac:dyDescent="0.2">
      <c r="E696" s="6"/>
      <c r="K696" s="6"/>
    </row>
    <row r="697" spans="5:11" x14ac:dyDescent="0.2">
      <c r="E697" s="6"/>
      <c r="K697" s="6"/>
    </row>
    <row r="698" spans="5:11" x14ac:dyDescent="0.2">
      <c r="E698" s="6"/>
      <c r="K698" s="6"/>
    </row>
    <row r="699" spans="5:11" x14ac:dyDescent="0.2">
      <c r="E699" s="6"/>
      <c r="K699" s="6"/>
    </row>
    <row r="700" spans="5:11" x14ac:dyDescent="0.2">
      <c r="E700" s="6"/>
      <c r="K700" s="6"/>
    </row>
    <row r="701" spans="5:11" x14ac:dyDescent="0.2">
      <c r="E701" s="6"/>
      <c r="K701" s="6"/>
    </row>
    <row r="702" spans="5:11" x14ac:dyDescent="0.2">
      <c r="E702" s="6"/>
      <c r="K702" s="6"/>
    </row>
    <row r="703" spans="5:11" x14ac:dyDescent="0.2">
      <c r="E703" s="6"/>
      <c r="K703" s="6"/>
    </row>
    <row r="704" spans="5:11" x14ac:dyDescent="0.2">
      <c r="E704" s="6"/>
      <c r="K704" s="6"/>
    </row>
    <row r="705" spans="5:11" x14ac:dyDescent="0.2">
      <c r="E705" s="6"/>
      <c r="K705" s="6"/>
    </row>
    <row r="706" spans="5:11" x14ac:dyDescent="0.2">
      <c r="E706" s="6"/>
      <c r="K706" s="6"/>
    </row>
    <row r="707" spans="5:11" x14ac:dyDescent="0.2">
      <c r="E707" s="6"/>
      <c r="K707" s="6"/>
    </row>
    <row r="708" spans="5:11" x14ac:dyDescent="0.2">
      <c r="E708" s="6"/>
      <c r="K708" s="6"/>
    </row>
    <row r="709" spans="5:11" x14ac:dyDescent="0.2">
      <c r="E709" s="6"/>
      <c r="K709" s="6"/>
    </row>
    <row r="710" spans="5:11" x14ac:dyDescent="0.2">
      <c r="E710" s="6"/>
      <c r="K710" s="6"/>
    </row>
    <row r="711" spans="5:11" x14ac:dyDescent="0.2">
      <c r="E711" s="6"/>
      <c r="K711" s="6"/>
    </row>
    <row r="712" spans="5:11" x14ac:dyDescent="0.2">
      <c r="E712" s="6"/>
      <c r="K712" s="6"/>
    </row>
    <row r="713" spans="5:11" x14ac:dyDescent="0.2">
      <c r="E713" s="6"/>
      <c r="K713" s="6"/>
    </row>
    <row r="714" spans="5:11" x14ac:dyDescent="0.2">
      <c r="E714" s="6"/>
      <c r="K714" s="6"/>
    </row>
    <row r="715" spans="5:11" x14ac:dyDescent="0.2">
      <c r="E715" s="6"/>
      <c r="K715" s="6"/>
    </row>
    <row r="716" spans="5:11" x14ac:dyDescent="0.2">
      <c r="E716" s="6"/>
      <c r="K716" s="6"/>
    </row>
    <row r="717" spans="5:11" x14ac:dyDescent="0.2">
      <c r="E717" s="6"/>
      <c r="K717" s="6"/>
    </row>
    <row r="718" spans="5:11" x14ac:dyDescent="0.2">
      <c r="E718" s="6"/>
      <c r="K718" s="6"/>
    </row>
    <row r="719" spans="5:11" x14ac:dyDescent="0.2">
      <c r="E719" s="6"/>
      <c r="K719" s="6"/>
    </row>
    <row r="720" spans="5:11" x14ac:dyDescent="0.2">
      <c r="E720" s="6"/>
      <c r="K720" s="6"/>
    </row>
    <row r="721" spans="5:11" x14ac:dyDescent="0.2">
      <c r="E721" s="6"/>
      <c r="K721" s="6"/>
    </row>
    <row r="722" spans="5:11" x14ac:dyDescent="0.2">
      <c r="E722" s="6"/>
      <c r="K722" s="6"/>
    </row>
    <row r="723" spans="5:11" x14ac:dyDescent="0.2">
      <c r="E723" s="6"/>
      <c r="K723" s="6"/>
    </row>
    <row r="724" spans="5:11" x14ac:dyDescent="0.2">
      <c r="E724" s="6"/>
      <c r="K724" s="6"/>
    </row>
    <row r="725" spans="5:11" x14ac:dyDescent="0.2">
      <c r="E725" s="6"/>
      <c r="K725" s="6"/>
    </row>
    <row r="726" spans="5:11" x14ac:dyDescent="0.2">
      <c r="E726" s="6"/>
      <c r="K726" s="6"/>
    </row>
    <row r="727" spans="5:11" x14ac:dyDescent="0.2">
      <c r="E727" s="6"/>
      <c r="K727" s="6"/>
    </row>
    <row r="728" spans="5:11" x14ac:dyDescent="0.2">
      <c r="E728" s="6"/>
      <c r="K728" s="6"/>
    </row>
    <row r="729" spans="5:11" x14ac:dyDescent="0.2">
      <c r="E729" s="6"/>
      <c r="K729" s="6"/>
    </row>
    <row r="730" spans="5:11" x14ac:dyDescent="0.2">
      <c r="E730" s="6"/>
      <c r="K730" s="6"/>
    </row>
    <row r="731" spans="5:11" x14ac:dyDescent="0.2">
      <c r="E731" s="6"/>
      <c r="K731" s="6"/>
    </row>
    <row r="732" spans="5:11" x14ac:dyDescent="0.2">
      <c r="E732" s="6"/>
      <c r="K732" s="6"/>
    </row>
    <row r="733" spans="5:11" x14ac:dyDescent="0.2">
      <c r="E733" s="6"/>
      <c r="K733" s="6"/>
    </row>
    <row r="734" spans="5:11" x14ac:dyDescent="0.2">
      <c r="E734" s="6"/>
      <c r="K734" s="6"/>
    </row>
    <row r="735" spans="5:11" x14ac:dyDescent="0.2">
      <c r="E735" s="6"/>
      <c r="K735" s="6"/>
    </row>
    <row r="736" spans="5:11" x14ac:dyDescent="0.2">
      <c r="E736" s="6"/>
      <c r="K736" s="6"/>
    </row>
    <row r="737" spans="5:11" x14ac:dyDescent="0.2">
      <c r="E737" s="6"/>
      <c r="K737" s="6"/>
    </row>
    <row r="738" spans="5:11" x14ac:dyDescent="0.2">
      <c r="E738" s="6"/>
      <c r="K738" s="6"/>
    </row>
    <row r="739" spans="5:11" x14ac:dyDescent="0.2">
      <c r="E739" s="6"/>
      <c r="K739" s="6"/>
    </row>
    <row r="740" spans="5:11" x14ac:dyDescent="0.2">
      <c r="E740" s="6"/>
      <c r="K740" s="6"/>
    </row>
    <row r="741" spans="5:11" x14ac:dyDescent="0.2">
      <c r="E741" s="6"/>
      <c r="K741" s="6"/>
    </row>
    <row r="742" spans="5:11" x14ac:dyDescent="0.2">
      <c r="E742" s="6"/>
      <c r="K742" s="6"/>
    </row>
    <row r="743" spans="5:11" x14ac:dyDescent="0.2">
      <c r="E743" s="6"/>
      <c r="K743" s="6"/>
    </row>
    <row r="744" spans="5:11" x14ac:dyDescent="0.2">
      <c r="E744" s="6"/>
      <c r="K744" s="6"/>
    </row>
    <row r="745" spans="5:11" x14ac:dyDescent="0.2">
      <c r="E745" s="6"/>
      <c r="K745" s="6"/>
    </row>
    <row r="746" spans="5:11" x14ac:dyDescent="0.2">
      <c r="E746" s="6"/>
      <c r="K746" s="6"/>
    </row>
    <row r="747" spans="5:11" x14ac:dyDescent="0.2">
      <c r="E747" s="6"/>
      <c r="K747" s="6"/>
    </row>
    <row r="748" spans="5:11" x14ac:dyDescent="0.2">
      <c r="E748" s="6"/>
      <c r="K748" s="6"/>
    </row>
    <row r="749" spans="5:11" x14ac:dyDescent="0.2">
      <c r="E749" s="6"/>
      <c r="K749" s="6"/>
    </row>
    <row r="750" spans="5:11" x14ac:dyDescent="0.2">
      <c r="E750" s="6"/>
      <c r="K750" s="6"/>
    </row>
    <row r="751" spans="5:11" x14ac:dyDescent="0.2">
      <c r="E751" s="6"/>
      <c r="K751" s="6"/>
    </row>
    <row r="752" spans="5:11" x14ac:dyDescent="0.2">
      <c r="E752" s="6"/>
      <c r="K752" s="6"/>
    </row>
    <row r="753" spans="5:11" x14ac:dyDescent="0.2">
      <c r="E753" s="6"/>
      <c r="K753" s="6"/>
    </row>
    <row r="754" spans="5:11" x14ac:dyDescent="0.2">
      <c r="E754" s="6"/>
      <c r="K754" s="6"/>
    </row>
    <row r="755" spans="5:11" x14ac:dyDescent="0.2">
      <c r="E755" s="6"/>
      <c r="K755" s="6"/>
    </row>
    <row r="756" spans="5:11" x14ac:dyDescent="0.2">
      <c r="E756" s="6"/>
      <c r="K756" s="6"/>
    </row>
    <row r="757" spans="5:11" x14ac:dyDescent="0.2">
      <c r="E757" s="6"/>
      <c r="K757" s="6"/>
    </row>
    <row r="758" spans="5:11" x14ac:dyDescent="0.2">
      <c r="E758" s="6"/>
      <c r="K758" s="6"/>
    </row>
    <row r="759" spans="5:11" x14ac:dyDescent="0.2">
      <c r="E759" s="6"/>
      <c r="K759" s="6"/>
    </row>
    <row r="760" spans="5:11" x14ac:dyDescent="0.2">
      <c r="E760" s="6"/>
      <c r="K760" s="6"/>
    </row>
    <row r="761" spans="5:11" x14ac:dyDescent="0.2">
      <c r="E761" s="6"/>
      <c r="K761" s="6"/>
    </row>
    <row r="762" spans="5:11" x14ac:dyDescent="0.2">
      <c r="E762" s="6"/>
      <c r="K762" s="6"/>
    </row>
    <row r="763" spans="5:11" x14ac:dyDescent="0.2">
      <c r="E763" s="6"/>
      <c r="K763" s="6"/>
    </row>
    <row r="764" spans="5:11" x14ac:dyDescent="0.2">
      <c r="E764" s="6"/>
      <c r="K764" s="6"/>
    </row>
    <row r="765" spans="5:11" x14ac:dyDescent="0.2">
      <c r="E765" s="6"/>
      <c r="K765" s="6"/>
    </row>
    <row r="766" spans="5:11" x14ac:dyDescent="0.2">
      <c r="E766" s="6"/>
      <c r="K766" s="6"/>
    </row>
    <row r="767" spans="5:11" x14ac:dyDescent="0.2">
      <c r="E767" s="6"/>
      <c r="K767" s="6"/>
    </row>
    <row r="768" spans="5:11" x14ac:dyDescent="0.2">
      <c r="E768" s="6"/>
      <c r="K768" s="6"/>
    </row>
    <row r="769" spans="5:11" x14ac:dyDescent="0.2">
      <c r="E769" s="6"/>
      <c r="K769" s="6"/>
    </row>
    <row r="770" spans="5:11" x14ac:dyDescent="0.2">
      <c r="E770" s="6"/>
      <c r="K770" s="6"/>
    </row>
    <row r="771" spans="5:11" x14ac:dyDescent="0.2">
      <c r="E771" s="6"/>
      <c r="K771" s="6"/>
    </row>
    <row r="772" spans="5:11" x14ac:dyDescent="0.2">
      <c r="E772" s="6"/>
      <c r="K772" s="6"/>
    </row>
    <row r="773" spans="5:11" x14ac:dyDescent="0.2">
      <c r="E773" s="6"/>
      <c r="K773" s="6"/>
    </row>
    <row r="774" spans="5:11" x14ac:dyDescent="0.2">
      <c r="E774" s="6"/>
      <c r="K774" s="6"/>
    </row>
    <row r="775" spans="5:11" x14ac:dyDescent="0.2">
      <c r="E775" s="6"/>
      <c r="K775" s="6"/>
    </row>
    <row r="776" spans="5:11" x14ac:dyDescent="0.2">
      <c r="E776" s="6"/>
      <c r="K776" s="6"/>
    </row>
    <row r="777" spans="5:11" x14ac:dyDescent="0.2">
      <c r="E777" s="6"/>
      <c r="K777" s="6"/>
    </row>
    <row r="778" spans="5:11" x14ac:dyDescent="0.2">
      <c r="E778" s="6"/>
      <c r="K778" s="6"/>
    </row>
    <row r="779" spans="5:11" x14ac:dyDescent="0.2">
      <c r="E779" s="6"/>
      <c r="K779" s="6"/>
    </row>
    <row r="780" spans="5:11" x14ac:dyDescent="0.2">
      <c r="E780" s="6"/>
      <c r="K780" s="6"/>
    </row>
    <row r="781" spans="5:11" x14ac:dyDescent="0.2">
      <c r="E781" s="6"/>
      <c r="K781" s="6"/>
    </row>
    <row r="782" spans="5:11" x14ac:dyDescent="0.2">
      <c r="E782" s="6"/>
      <c r="K782" s="6"/>
    </row>
    <row r="783" spans="5:11" x14ac:dyDescent="0.2">
      <c r="E783" s="6"/>
      <c r="K783" s="6"/>
    </row>
    <row r="784" spans="5:11" x14ac:dyDescent="0.2">
      <c r="E784" s="6"/>
      <c r="K784" s="6"/>
    </row>
    <row r="785" spans="5:11" x14ac:dyDescent="0.2">
      <c r="E785" s="6"/>
      <c r="K785" s="6"/>
    </row>
    <row r="786" spans="5:11" x14ac:dyDescent="0.2">
      <c r="E786" s="6"/>
      <c r="K786" s="6"/>
    </row>
    <row r="787" spans="5:11" x14ac:dyDescent="0.2">
      <c r="E787" s="6"/>
      <c r="K787" s="6"/>
    </row>
    <row r="788" spans="5:11" x14ac:dyDescent="0.2">
      <c r="E788" s="6"/>
      <c r="K788" s="6"/>
    </row>
    <row r="789" spans="5:11" x14ac:dyDescent="0.2">
      <c r="E789" s="6"/>
      <c r="K789" s="6"/>
    </row>
    <row r="790" spans="5:11" x14ac:dyDescent="0.2">
      <c r="E790" s="6"/>
      <c r="K790" s="6"/>
    </row>
    <row r="791" spans="5:11" x14ac:dyDescent="0.2">
      <c r="E791" s="6"/>
      <c r="K791" s="6"/>
    </row>
    <row r="792" spans="5:11" x14ac:dyDescent="0.2">
      <c r="E792" s="6"/>
      <c r="K792" s="6"/>
    </row>
    <row r="793" spans="5:11" x14ac:dyDescent="0.2">
      <c r="E793" s="6"/>
      <c r="K793" s="6"/>
    </row>
    <row r="794" spans="5:11" x14ac:dyDescent="0.2">
      <c r="E794" s="6"/>
      <c r="K794" s="6"/>
    </row>
    <row r="795" spans="5:11" x14ac:dyDescent="0.2">
      <c r="E795" s="6"/>
      <c r="K795" s="6"/>
    </row>
    <row r="796" spans="5:11" x14ac:dyDescent="0.2">
      <c r="E796" s="6"/>
      <c r="K796" s="6"/>
    </row>
    <row r="797" spans="5:11" x14ac:dyDescent="0.2">
      <c r="E797" s="6"/>
      <c r="K797" s="6"/>
    </row>
    <row r="798" spans="5:11" x14ac:dyDescent="0.2">
      <c r="E798" s="6"/>
      <c r="K798" s="6"/>
    </row>
    <row r="799" spans="5:11" x14ac:dyDescent="0.2">
      <c r="E799" s="6"/>
      <c r="K799" s="6"/>
    </row>
    <row r="800" spans="5:11" x14ac:dyDescent="0.2">
      <c r="E800" s="6"/>
      <c r="K800" s="6"/>
    </row>
    <row r="801" spans="5:11" x14ac:dyDescent="0.2">
      <c r="E801" s="6"/>
      <c r="K801" s="6"/>
    </row>
    <row r="802" spans="5:11" x14ac:dyDescent="0.2">
      <c r="E802" s="6"/>
      <c r="K802" s="6"/>
    </row>
    <row r="803" spans="5:11" x14ac:dyDescent="0.2">
      <c r="E803" s="6"/>
      <c r="K803" s="6"/>
    </row>
    <row r="804" spans="5:11" x14ac:dyDescent="0.2">
      <c r="E804" s="6"/>
      <c r="K804" s="6"/>
    </row>
    <row r="805" spans="5:11" x14ac:dyDescent="0.2">
      <c r="E805" s="6"/>
      <c r="K805" s="6"/>
    </row>
    <row r="806" spans="5:11" x14ac:dyDescent="0.2">
      <c r="E806" s="6"/>
      <c r="K806" s="6"/>
    </row>
    <row r="807" spans="5:11" x14ac:dyDescent="0.2">
      <c r="E807" s="6"/>
      <c r="K807" s="6"/>
    </row>
    <row r="808" spans="5:11" x14ac:dyDescent="0.2">
      <c r="E808" s="6"/>
      <c r="K808" s="6"/>
    </row>
    <row r="809" spans="5:11" x14ac:dyDescent="0.2">
      <c r="E809" s="6"/>
      <c r="K809" s="6"/>
    </row>
    <row r="810" spans="5:11" x14ac:dyDescent="0.2">
      <c r="E810" s="6"/>
      <c r="K810" s="6"/>
    </row>
    <row r="811" spans="5:11" x14ac:dyDescent="0.2">
      <c r="E811" s="6"/>
      <c r="K811" s="6"/>
    </row>
    <row r="812" spans="5:11" x14ac:dyDescent="0.2">
      <c r="E812" s="6"/>
      <c r="K812" s="6"/>
    </row>
    <row r="813" spans="5:11" x14ac:dyDescent="0.2">
      <c r="E813" s="6"/>
      <c r="K813" s="6"/>
    </row>
    <row r="814" spans="5:11" x14ac:dyDescent="0.2">
      <c r="E814" s="6"/>
      <c r="K814" s="6"/>
    </row>
    <row r="815" spans="5:11" x14ac:dyDescent="0.2">
      <c r="E815" s="6"/>
      <c r="K815" s="6"/>
    </row>
    <row r="816" spans="5:11" x14ac:dyDescent="0.2">
      <c r="E816" s="6"/>
      <c r="K816" s="6"/>
    </row>
    <row r="817" spans="5:11" x14ac:dyDescent="0.2">
      <c r="E817" s="6"/>
      <c r="K817" s="6"/>
    </row>
    <row r="818" spans="5:11" x14ac:dyDescent="0.2">
      <c r="E818" s="6"/>
      <c r="K818" s="6"/>
    </row>
    <row r="819" spans="5:11" x14ac:dyDescent="0.2">
      <c r="E819" s="6"/>
      <c r="K819" s="6"/>
    </row>
    <row r="820" spans="5:11" x14ac:dyDescent="0.2">
      <c r="E820" s="6"/>
      <c r="K820" s="6"/>
    </row>
    <row r="821" spans="5:11" x14ac:dyDescent="0.2">
      <c r="E821" s="6"/>
      <c r="K821" s="6"/>
    </row>
    <row r="822" spans="5:11" x14ac:dyDescent="0.2">
      <c r="E822" s="6"/>
      <c r="K822" s="6"/>
    </row>
    <row r="823" spans="5:11" x14ac:dyDescent="0.2">
      <c r="E823" s="6"/>
      <c r="K823" s="6"/>
    </row>
    <row r="824" spans="5:11" x14ac:dyDescent="0.2">
      <c r="E824" s="6"/>
      <c r="K824" s="6"/>
    </row>
    <row r="825" spans="5:11" x14ac:dyDescent="0.2">
      <c r="E825" s="6"/>
      <c r="K825" s="6"/>
    </row>
    <row r="826" spans="5:11" x14ac:dyDescent="0.2">
      <c r="E826" s="6"/>
      <c r="K826" s="6"/>
    </row>
    <row r="827" spans="5:11" x14ac:dyDescent="0.2">
      <c r="E827" s="6"/>
      <c r="K827" s="6"/>
    </row>
    <row r="828" spans="5:11" x14ac:dyDescent="0.2">
      <c r="E828" s="6"/>
      <c r="K828" s="6"/>
    </row>
    <row r="829" spans="5:11" x14ac:dyDescent="0.2">
      <c r="E829" s="6"/>
      <c r="K829" s="6"/>
    </row>
    <row r="830" spans="5:11" x14ac:dyDescent="0.2">
      <c r="E830" s="6"/>
      <c r="K830" s="6"/>
    </row>
    <row r="831" spans="5:11" x14ac:dyDescent="0.2">
      <c r="E831" s="6"/>
      <c r="K831" s="6"/>
    </row>
    <row r="832" spans="5:11" x14ac:dyDescent="0.2">
      <c r="E832" s="6"/>
      <c r="K832" s="6"/>
    </row>
    <row r="833" spans="5:11" x14ac:dyDescent="0.2">
      <c r="E833" s="6"/>
      <c r="K833" s="6"/>
    </row>
    <row r="834" spans="5:11" x14ac:dyDescent="0.2">
      <c r="E834" s="6"/>
      <c r="K834" s="6"/>
    </row>
    <row r="835" spans="5:11" x14ac:dyDescent="0.2">
      <c r="E835" s="6"/>
      <c r="K835" s="6"/>
    </row>
    <row r="836" spans="5:11" x14ac:dyDescent="0.2">
      <c r="E836" s="6"/>
      <c r="K836" s="6"/>
    </row>
    <row r="837" spans="5:11" x14ac:dyDescent="0.2">
      <c r="E837" s="6"/>
      <c r="K837" s="6"/>
    </row>
    <row r="838" spans="5:11" x14ac:dyDescent="0.2">
      <c r="E838" s="6"/>
      <c r="K838" s="6"/>
    </row>
    <row r="839" spans="5:11" x14ac:dyDescent="0.2">
      <c r="E839" s="6"/>
      <c r="K839" s="6"/>
    </row>
    <row r="840" spans="5:11" x14ac:dyDescent="0.2">
      <c r="E840" s="6"/>
      <c r="K840" s="6"/>
    </row>
    <row r="841" spans="5:11" x14ac:dyDescent="0.2">
      <c r="E841" s="6"/>
      <c r="K841" s="6"/>
    </row>
    <row r="842" spans="5:11" x14ac:dyDescent="0.2">
      <c r="E842" s="6"/>
      <c r="K842" s="6"/>
    </row>
    <row r="843" spans="5:11" x14ac:dyDescent="0.2">
      <c r="E843" s="6"/>
      <c r="K843" s="6"/>
    </row>
    <row r="844" spans="5:11" x14ac:dyDescent="0.2">
      <c r="E844" s="6"/>
      <c r="K844" s="6"/>
    </row>
    <row r="845" spans="5:11" x14ac:dyDescent="0.2">
      <c r="E845" s="6"/>
      <c r="K845" s="6"/>
    </row>
    <row r="846" spans="5:11" x14ac:dyDescent="0.2">
      <c r="E846" s="6"/>
      <c r="K846" s="6"/>
    </row>
    <row r="847" spans="5:11" x14ac:dyDescent="0.2">
      <c r="E847" s="6"/>
      <c r="K847" s="6"/>
    </row>
    <row r="848" spans="5:11" x14ac:dyDescent="0.2">
      <c r="E848" s="6"/>
      <c r="K848" s="6"/>
    </row>
    <row r="849" spans="5:11" x14ac:dyDescent="0.2">
      <c r="E849" s="6"/>
      <c r="K849" s="6"/>
    </row>
    <row r="850" spans="5:11" x14ac:dyDescent="0.2">
      <c r="E850" s="6"/>
      <c r="K850" s="6"/>
    </row>
    <row r="851" spans="5:11" x14ac:dyDescent="0.2">
      <c r="E851" s="6"/>
      <c r="K851" s="6"/>
    </row>
    <row r="852" spans="5:11" x14ac:dyDescent="0.2">
      <c r="E852" s="6"/>
      <c r="K852" s="6"/>
    </row>
    <row r="853" spans="5:11" x14ac:dyDescent="0.2">
      <c r="E853" s="6"/>
      <c r="K853" s="6"/>
    </row>
    <row r="854" spans="5:11" x14ac:dyDescent="0.2">
      <c r="E854" s="6"/>
      <c r="K854" s="6"/>
    </row>
    <row r="855" spans="5:11" x14ac:dyDescent="0.2">
      <c r="E855" s="6"/>
      <c r="K855" s="6"/>
    </row>
    <row r="856" spans="5:11" x14ac:dyDescent="0.2">
      <c r="E856" s="6"/>
      <c r="K856" s="6"/>
    </row>
    <row r="857" spans="5:11" x14ac:dyDescent="0.2">
      <c r="E857" s="6"/>
      <c r="K857" s="6"/>
    </row>
    <row r="858" spans="5:11" x14ac:dyDescent="0.2">
      <c r="E858" s="6"/>
      <c r="K858" s="6"/>
    </row>
    <row r="859" spans="5:11" x14ac:dyDescent="0.2">
      <c r="E859" s="6"/>
      <c r="K859" s="6"/>
    </row>
    <row r="860" spans="5:11" x14ac:dyDescent="0.2">
      <c r="E860" s="6"/>
      <c r="K860" s="6"/>
    </row>
    <row r="861" spans="5:11" x14ac:dyDescent="0.2">
      <c r="E861" s="6"/>
      <c r="K861" s="6"/>
    </row>
    <row r="862" spans="5:11" x14ac:dyDescent="0.2">
      <c r="E862" s="6"/>
      <c r="K862" s="6"/>
    </row>
    <row r="863" spans="5:11" x14ac:dyDescent="0.2">
      <c r="E863" s="6"/>
      <c r="K863" s="6"/>
    </row>
    <row r="864" spans="5:11" x14ac:dyDescent="0.2">
      <c r="E864" s="6"/>
      <c r="K864" s="6"/>
    </row>
    <row r="865" spans="5:11" x14ac:dyDescent="0.2">
      <c r="E865" s="6"/>
      <c r="K865" s="6"/>
    </row>
    <row r="866" spans="5:11" x14ac:dyDescent="0.2">
      <c r="E866" s="6"/>
      <c r="K866" s="6"/>
    </row>
    <row r="867" spans="5:11" x14ac:dyDescent="0.2">
      <c r="E867" s="6"/>
      <c r="K867" s="6"/>
    </row>
    <row r="868" spans="5:11" x14ac:dyDescent="0.2">
      <c r="E868" s="6"/>
      <c r="K868" s="6"/>
    </row>
    <row r="869" spans="5:11" x14ac:dyDescent="0.2">
      <c r="E869" s="6"/>
      <c r="K869" s="6"/>
    </row>
    <row r="870" spans="5:11" x14ac:dyDescent="0.2">
      <c r="E870" s="6"/>
      <c r="K870" s="6"/>
    </row>
    <row r="871" spans="5:11" x14ac:dyDescent="0.2">
      <c r="E871" s="6"/>
      <c r="K871" s="6"/>
    </row>
    <row r="872" spans="5:11" x14ac:dyDescent="0.2">
      <c r="E872" s="6"/>
      <c r="K872" s="6"/>
    </row>
    <row r="873" spans="5:11" x14ac:dyDescent="0.2">
      <c r="E873" s="6"/>
      <c r="K873" s="6"/>
    </row>
    <row r="874" spans="5:11" x14ac:dyDescent="0.2">
      <c r="E874" s="6"/>
      <c r="K874" s="6"/>
    </row>
    <row r="875" spans="5:11" x14ac:dyDescent="0.2">
      <c r="E875" s="6"/>
      <c r="K875" s="6"/>
    </row>
    <row r="876" spans="5:11" x14ac:dyDescent="0.2">
      <c r="E876" s="6"/>
      <c r="K876" s="6"/>
    </row>
    <row r="877" spans="5:11" x14ac:dyDescent="0.2">
      <c r="E877" s="6"/>
      <c r="K877" s="6"/>
    </row>
    <row r="878" spans="5:11" x14ac:dyDescent="0.2">
      <c r="E878" s="6"/>
      <c r="K878" s="6"/>
    </row>
    <row r="879" spans="5:11" x14ac:dyDescent="0.2">
      <c r="E879" s="6"/>
      <c r="K879" s="6"/>
    </row>
    <row r="880" spans="5:11" x14ac:dyDescent="0.2">
      <c r="E880" s="6"/>
      <c r="K880" s="6"/>
    </row>
    <row r="881" spans="5:11" x14ac:dyDescent="0.2">
      <c r="E881" s="6"/>
      <c r="K881" s="6"/>
    </row>
    <row r="882" spans="5:11" x14ac:dyDescent="0.2">
      <c r="E882" s="6"/>
      <c r="K882" s="6"/>
    </row>
    <row r="883" spans="5:11" x14ac:dyDescent="0.2">
      <c r="E883" s="6"/>
      <c r="K883" s="6"/>
    </row>
    <row r="884" spans="5:11" x14ac:dyDescent="0.2">
      <c r="E884" s="6"/>
      <c r="K884" s="6"/>
    </row>
    <row r="885" spans="5:11" x14ac:dyDescent="0.2">
      <c r="E885" s="6"/>
      <c r="K885" s="6"/>
    </row>
    <row r="886" spans="5:11" x14ac:dyDescent="0.2">
      <c r="E886" s="6"/>
      <c r="K886" s="6"/>
    </row>
    <row r="887" spans="5:11" x14ac:dyDescent="0.2">
      <c r="E887" s="6"/>
      <c r="K887" s="6"/>
    </row>
    <row r="888" spans="5:11" x14ac:dyDescent="0.2">
      <c r="E888" s="6"/>
      <c r="K888" s="6"/>
    </row>
    <row r="889" spans="5:11" x14ac:dyDescent="0.2">
      <c r="E889" s="6"/>
      <c r="K889" s="6"/>
    </row>
    <row r="890" spans="5:11" x14ac:dyDescent="0.2">
      <c r="E890" s="6"/>
      <c r="K890" s="6"/>
    </row>
    <row r="891" spans="5:11" x14ac:dyDescent="0.2">
      <c r="E891" s="6"/>
      <c r="K891" s="6"/>
    </row>
    <row r="892" spans="5:11" x14ac:dyDescent="0.2">
      <c r="E892" s="6"/>
      <c r="K892" s="6"/>
    </row>
    <row r="893" spans="5:11" x14ac:dyDescent="0.2">
      <c r="E893" s="6"/>
      <c r="K893" s="6"/>
    </row>
    <row r="894" spans="5:11" x14ac:dyDescent="0.2">
      <c r="E894" s="6"/>
      <c r="K894" s="6"/>
    </row>
    <row r="895" spans="5:11" x14ac:dyDescent="0.2">
      <c r="E895" s="6"/>
      <c r="K895" s="6"/>
    </row>
    <row r="896" spans="5:11" x14ac:dyDescent="0.2">
      <c r="E896" s="6"/>
      <c r="K896" s="6"/>
    </row>
    <row r="897" spans="5:11" x14ac:dyDescent="0.2">
      <c r="E897" s="6"/>
      <c r="K897" s="6"/>
    </row>
    <row r="898" spans="5:11" x14ac:dyDescent="0.2">
      <c r="E898" s="6"/>
      <c r="K898" s="6"/>
    </row>
    <row r="899" spans="5:11" x14ac:dyDescent="0.2">
      <c r="E899" s="6"/>
      <c r="K899" s="6"/>
    </row>
    <row r="900" spans="5:11" x14ac:dyDescent="0.2">
      <c r="E900" s="6"/>
      <c r="K900" s="6"/>
    </row>
    <row r="901" spans="5:11" x14ac:dyDescent="0.2">
      <c r="E901" s="6"/>
      <c r="K901" s="6"/>
    </row>
    <row r="902" spans="5:11" x14ac:dyDescent="0.2">
      <c r="E902" s="6"/>
      <c r="K902" s="6"/>
    </row>
    <row r="903" spans="5:11" x14ac:dyDescent="0.2">
      <c r="E903" s="6"/>
      <c r="K903" s="6"/>
    </row>
    <row r="904" spans="5:11" x14ac:dyDescent="0.2">
      <c r="E904" s="6"/>
      <c r="K904" s="6"/>
    </row>
    <row r="905" spans="5:11" x14ac:dyDescent="0.2">
      <c r="E905" s="6"/>
      <c r="K905" s="6"/>
    </row>
    <row r="906" spans="5:11" x14ac:dyDescent="0.2">
      <c r="E906" s="6"/>
      <c r="K906" s="6"/>
    </row>
    <row r="907" spans="5:11" x14ac:dyDescent="0.2">
      <c r="E907" s="6"/>
      <c r="K907" s="6"/>
    </row>
    <row r="908" spans="5:11" x14ac:dyDescent="0.2">
      <c r="E908" s="6"/>
      <c r="K908" s="6"/>
    </row>
    <row r="909" spans="5:11" x14ac:dyDescent="0.2">
      <c r="E909" s="6"/>
      <c r="K909" s="6"/>
    </row>
    <row r="910" spans="5:11" x14ac:dyDescent="0.2">
      <c r="E910" s="6"/>
      <c r="K910" s="6"/>
    </row>
    <row r="911" spans="5:11" x14ac:dyDescent="0.2">
      <c r="E911" s="6"/>
      <c r="K911" s="6"/>
    </row>
    <row r="912" spans="5:11" x14ac:dyDescent="0.2">
      <c r="E912" s="6"/>
      <c r="K912" s="6"/>
    </row>
    <row r="913" spans="5:11" x14ac:dyDescent="0.2">
      <c r="E913" s="6"/>
      <c r="K913" s="6"/>
    </row>
    <row r="914" spans="5:11" x14ac:dyDescent="0.2">
      <c r="E914" s="6"/>
      <c r="K914" s="6"/>
    </row>
    <row r="915" spans="5:11" x14ac:dyDescent="0.2">
      <c r="E915" s="6"/>
      <c r="K915" s="6"/>
    </row>
    <row r="916" spans="5:11" x14ac:dyDescent="0.2">
      <c r="E916" s="6"/>
      <c r="K916" s="6"/>
    </row>
    <row r="917" spans="5:11" x14ac:dyDescent="0.2">
      <c r="E917" s="6"/>
      <c r="K917" s="6"/>
    </row>
    <row r="918" spans="5:11" x14ac:dyDescent="0.2">
      <c r="E918" s="6"/>
      <c r="K918" s="6"/>
    </row>
    <row r="919" spans="5:11" x14ac:dyDescent="0.2">
      <c r="E919" s="6"/>
      <c r="K919" s="6"/>
    </row>
    <row r="920" spans="5:11" x14ac:dyDescent="0.2">
      <c r="E920" s="6"/>
      <c r="K920" s="6"/>
    </row>
    <row r="921" spans="5:11" x14ac:dyDescent="0.2">
      <c r="E921" s="6"/>
      <c r="K921" s="6"/>
    </row>
    <row r="922" spans="5:11" x14ac:dyDescent="0.2">
      <c r="E922" s="6"/>
      <c r="K922" s="6"/>
    </row>
    <row r="923" spans="5:11" x14ac:dyDescent="0.2">
      <c r="E923" s="6"/>
      <c r="K923" s="6"/>
    </row>
    <row r="924" spans="5:11" x14ac:dyDescent="0.2">
      <c r="E924" s="6"/>
      <c r="K924" s="6"/>
    </row>
    <row r="925" spans="5:11" x14ac:dyDescent="0.2">
      <c r="E925" s="6"/>
      <c r="K925" s="6"/>
    </row>
    <row r="926" spans="5:11" x14ac:dyDescent="0.2">
      <c r="E926" s="6"/>
      <c r="K926" s="6"/>
    </row>
    <row r="927" spans="5:11" x14ac:dyDescent="0.2">
      <c r="E927" s="6"/>
      <c r="K927" s="6"/>
    </row>
    <row r="928" spans="5:11" x14ac:dyDescent="0.2">
      <c r="E928" s="6"/>
      <c r="K928" s="6"/>
    </row>
    <row r="929" spans="5:11" x14ac:dyDescent="0.2">
      <c r="E929" s="6"/>
      <c r="K929" s="6"/>
    </row>
    <row r="930" spans="5:11" x14ac:dyDescent="0.2">
      <c r="E930" s="6"/>
      <c r="K930" s="6"/>
    </row>
    <row r="931" spans="5:11" x14ac:dyDescent="0.2">
      <c r="E931" s="6"/>
      <c r="K931" s="6"/>
    </row>
    <row r="932" spans="5:11" x14ac:dyDescent="0.2">
      <c r="E932" s="6"/>
      <c r="K932" s="6"/>
    </row>
    <row r="933" spans="5:11" x14ac:dyDescent="0.2">
      <c r="E933" s="6"/>
      <c r="K933" s="6"/>
    </row>
    <row r="934" spans="5:11" x14ac:dyDescent="0.2">
      <c r="E934" s="6"/>
      <c r="K934" s="6"/>
    </row>
    <row r="935" spans="5:11" x14ac:dyDescent="0.2">
      <c r="E935" s="6"/>
      <c r="K935" s="6"/>
    </row>
    <row r="936" spans="5:11" x14ac:dyDescent="0.2">
      <c r="E936" s="6"/>
      <c r="K936" s="6"/>
    </row>
    <row r="937" spans="5:11" x14ac:dyDescent="0.2">
      <c r="E937" s="6"/>
      <c r="K937" s="6"/>
    </row>
    <row r="938" spans="5:11" x14ac:dyDescent="0.2">
      <c r="E938" s="6"/>
      <c r="K938" s="6"/>
    </row>
    <row r="939" spans="5:11" x14ac:dyDescent="0.2">
      <c r="E939" s="6"/>
      <c r="K939" s="6"/>
    </row>
    <row r="940" spans="5:11" x14ac:dyDescent="0.2">
      <c r="E940" s="6"/>
      <c r="K940" s="6"/>
    </row>
    <row r="941" spans="5:11" x14ac:dyDescent="0.2">
      <c r="E941" s="6"/>
      <c r="K941" s="6"/>
    </row>
    <row r="942" spans="5:11" x14ac:dyDescent="0.2">
      <c r="E942" s="6"/>
      <c r="K942" s="6"/>
    </row>
    <row r="943" spans="5:11" x14ac:dyDescent="0.2">
      <c r="E943" s="6"/>
      <c r="K943" s="6"/>
    </row>
    <row r="944" spans="5:11" x14ac:dyDescent="0.2">
      <c r="E944" s="6"/>
      <c r="K944" s="6"/>
    </row>
    <row r="945" spans="5:11" x14ac:dyDescent="0.2">
      <c r="E945" s="6"/>
      <c r="K945" s="6"/>
    </row>
    <row r="946" spans="5:11" x14ac:dyDescent="0.2">
      <c r="E946" s="6"/>
      <c r="K946" s="6"/>
    </row>
    <row r="947" spans="5:11" x14ac:dyDescent="0.2">
      <c r="E947" s="6"/>
      <c r="K947" s="6"/>
    </row>
    <row r="948" spans="5:11" x14ac:dyDescent="0.2">
      <c r="E948" s="6"/>
      <c r="K948" s="6"/>
    </row>
    <row r="949" spans="5:11" x14ac:dyDescent="0.2">
      <c r="E949" s="6"/>
      <c r="K949" s="6"/>
    </row>
    <row r="950" spans="5:11" x14ac:dyDescent="0.2">
      <c r="E950" s="6"/>
      <c r="K950" s="6"/>
    </row>
    <row r="951" spans="5:11" x14ac:dyDescent="0.2">
      <c r="E951" s="6"/>
      <c r="K951" s="6"/>
    </row>
    <row r="952" spans="5:11" x14ac:dyDescent="0.2">
      <c r="E952" s="6"/>
      <c r="K952" s="6"/>
    </row>
    <row r="953" spans="5:11" x14ac:dyDescent="0.2">
      <c r="E953" s="6"/>
      <c r="K953" s="6"/>
    </row>
    <row r="954" spans="5:11" x14ac:dyDescent="0.2">
      <c r="E954" s="6"/>
      <c r="K954" s="6"/>
    </row>
    <row r="955" spans="5:11" x14ac:dyDescent="0.2">
      <c r="E955" s="6"/>
      <c r="K955" s="6"/>
    </row>
    <row r="956" spans="5:11" x14ac:dyDescent="0.2">
      <c r="E956" s="6"/>
      <c r="K956" s="6"/>
    </row>
    <row r="957" spans="5:11" x14ac:dyDescent="0.2">
      <c r="E957" s="6"/>
      <c r="K957" s="6"/>
    </row>
    <row r="958" spans="5:11" x14ac:dyDescent="0.2">
      <c r="E958" s="6"/>
      <c r="K958" s="6"/>
    </row>
    <row r="959" spans="5:11" x14ac:dyDescent="0.2">
      <c r="E959" s="6"/>
      <c r="K959" s="6"/>
    </row>
    <row r="960" spans="5:11" x14ac:dyDescent="0.2">
      <c r="E960" s="6"/>
      <c r="K960" s="6"/>
    </row>
    <row r="961" spans="5:11" x14ac:dyDescent="0.2">
      <c r="E961" s="6"/>
      <c r="K961" s="6"/>
    </row>
    <row r="962" spans="5:11" x14ac:dyDescent="0.2">
      <c r="E962" s="6"/>
      <c r="K962" s="6"/>
    </row>
    <row r="963" spans="5:11" x14ac:dyDescent="0.2">
      <c r="E963" s="6"/>
      <c r="K963" s="6"/>
    </row>
    <row r="964" spans="5:11" x14ac:dyDescent="0.2">
      <c r="E964" s="6"/>
      <c r="K964" s="6"/>
    </row>
    <row r="965" spans="5:11" x14ac:dyDescent="0.2">
      <c r="E965" s="6"/>
      <c r="K965" s="6"/>
    </row>
    <row r="966" spans="5:11" x14ac:dyDescent="0.2">
      <c r="E966" s="6"/>
      <c r="K966" s="6"/>
    </row>
    <row r="967" spans="5:11" x14ac:dyDescent="0.2">
      <c r="E967" s="6"/>
      <c r="K967" s="6"/>
    </row>
    <row r="968" spans="5:11" x14ac:dyDescent="0.2">
      <c r="E968" s="6"/>
      <c r="K968" s="6"/>
    </row>
    <row r="969" spans="5:11" x14ac:dyDescent="0.2">
      <c r="E969" s="6"/>
      <c r="K969" s="6"/>
    </row>
    <row r="970" spans="5:11" x14ac:dyDescent="0.2">
      <c r="E970" s="6"/>
      <c r="K970" s="6"/>
    </row>
    <row r="971" spans="5:11" x14ac:dyDescent="0.2">
      <c r="E971" s="6"/>
      <c r="K971" s="6"/>
    </row>
    <row r="972" spans="5:11" x14ac:dyDescent="0.2">
      <c r="E972" s="6"/>
      <c r="K972" s="6"/>
    </row>
    <row r="973" spans="5:11" x14ac:dyDescent="0.2">
      <c r="E973" s="6"/>
      <c r="K973" s="6"/>
    </row>
    <row r="974" spans="5:11" x14ac:dyDescent="0.2">
      <c r="E974" s="6"/>
      <c r="K974" s="6"/>
    </row>
    <row r="975" spans="5:11" x14ac:dyDescent="0.2">
      <c r="E975" s="6"/>
      <c r="K975" s="6"/>
    </row>
    <row r="976" spans="5:11" x14ac:dyDescent="0.2">
      <c r="E976" s="6"/>
      <c r="K976" s="6"/>
    </row>
    <row r="977" spans="5:11" x14ac:dyDescent="0.2">
      <c r="E977" s="6"/>
      <c r="K977" s="6"/>
    </row>
    <row r="978" spans="5:11" x14ac:dyDescent="0.2">
      <c r="E978" s="6"/>
      <c r="K978" s="6"/>
    </row>
    <row r="979" spans="5:11" x14ac:dyDescent="0.2">
      <c r="E979" s="6"/>
      <c r="K979" s="6"/>
    </row>
    <row r="980" spans="5:11" x14ac:dyDescent="0.2">
      <c r="E980" s="6"/>
      <c r="K980" s="6"/>
    </row>
    <row r="981" spans="5:11" x14ac:dyDescent="0.2">
      <c r="E981" s="6"/>
      <c r="K981" s="6"/>
    </row>
    <row r="982" spans="5:11" x14ac:dyDescent="0.2">
      <c r="E982" s="6"/>
      <c r="K982" s="6"/>
    </row>
    <row r="983" spans="5:11" x14ac:dyDescent="0.2">
      <c r="E983" s="6"/>
      <c r="K983" s="6"/>
    </row>
    <row r="984" spans="5:11" x14ac:dyDescent="0.2">
      <c r="E984" s="6"/>
      <c r="K984" s="6"/>
    </row>
    <row r="985" spans="5:11" x14ac:dyDescent="0.2">
      <c r="E985" s="6"/>
      <c r="K985" s="6"/>
    </row>
    <row r="986" spans="5:11" x14ac:dyDescent="0.2">
      <c r="E986" s="6"/>
      <c r="K986" s="6"/>
    </row>
    <row r="987" spans="5:11" x14ac:dyDescent="0.2">
      <c r="E987" s="6"/>
      <c r="K987" s="6"/>
    </row>
    <row r="988" spans="5:11" x14ac:dyDescent="0.2">
      <c r="E988" s="6"/>
      <c r="K988" s="6"/>
    </row>
    <row r="989" spans="5:11" x14ac:dyDescent="0.2">
      <c r="E989" s="6"/>
      <c r="K989" s="6"/>
    </row>
    <row r="990" spans="5:11" x14ac:dyDescent="0.2">
      <c r="E990" s="6"/>
      <c r="K990" s="6"/>
    </row>
    <row r="991" spans="5:11" x14ac:dyDescent="0.2">
      <c r="E991" s="6"/>
      <c r="K991" s="6"/>
    </row>
    <row r="992" spans="5:11" x14ac:dyDescent="0.2">
      <c r="E992" s="6"/>
      <c r="K992" s="6"/>
    </row>
    <row r="993" spans="5:11" x14ac:dyDescent="0.2">
      <c r="E993" s="6"/>
      <c r="K993" s="6"/>
    </row>
    <row r="994" spans="5:11" x14ac:dyDescent="0.2">
      <c r="E994" s="6"/>
      <c r="K994" s="6"/>
    </row>
    <row r="995" spans="5:11" x14ac:dyDescent="0.2">
      <c r="E995" s="6"/>
      <c r="K995" s="6"/>
    </row>
    <row r="996" spans="5:11" x14ac:dyDescent="0.2">
      <c r="E996" s="6"/>
      <c r="K996" s="6"/>
    </row>
    <row r="997" spans="5:11" x14ac:dyDescent="0.2">
      <c r="E997" s="6"/>
      <c r="K997" s="6"/>
    </row>
    <row r="998" spans="5:11" x14ac:dyDescent="0.2">
      <c r="E998" s="6"/>
      <c r="K998" s="6"/>
    </row>
    <row r="999" spans="5:11" x14ac:dyDescent="0.2">
      <c r="E999" s="6"/>
      <c r="K999" s="6"/>
    </row>
    <row r="1000" spans="5:11" x14ac:dyDescent="0.2">
      <c r="E1000" s="6"/>
      <c r="K1000" s="6"/>
    </row>
    <row r="1001" spans="5:11" x14ac:dyDescent="0.2">
      <c r="E1001" s="6"/>
      <c r="K1001" s="6"/>
    </row>
    <row r="1002" spans="5:11" x14ac:dyDescent="0.2">
      <c r="E1002" s="6"/>
      <c r="K1002" s="6"/>
    </row>
    <row r="1003" spans="5:11" x14ac:dyDescent="0.2">
      <c r="E1003" s="6"/>
      <c r="K1003" s="6"/>
    </row>
    <row r="1004" spans="5:11" x14ac:dyDescent="0.2">
      <c r="E1004" s="6"/>
      <c r="K1004" s="6"/>
    </row>
    <row r="1005" spans="5:11" x14ac:dyDescent="0.2">
      <c r="E1005" s="6"/>
      <c r="K1005" s="6"/>
    </row>
    <row r="1006" spans="5:11" x14ac:dyDescent="0.2">
      <c r="E1006" s="6"/>
      <c r="K1006" s="6"/>
    </row>
    <row r="1007" spans="5:11" x14ac:dyDescent="0.2">
      <c r="E1007" s="6"/>
      <c r="K1007" s="6"/>
    </row>
    <row r="1008" spans="5:11" x14ac:dyDescent="0.2">
      <c r="E1008" s="6"/>
      <c r="K1008" s="6"/>
    </row>
    <row r="1009" spans="5:11" x14ac:dyDescent="0.2">
      <c r="E1009" s="6"/>
      <c r="K1009" s="6"/>
    </row>
    <row r="1010" spans="5:11" x14ac:dyDescent="0.2">
      <c r="E1010" s="6"/>
      <c r="K1010" s="6"/>
    </row>
    <row r="1011" spans="5:11" x14ac:dyDescent="0.2">
      <c r="E1011" s="6"/>
      <c r="K1011" s="6"/>
    </row>
    <row r="1012" spans="5:11" x14ac:dyDescent="0.2">
      <c r="E1012" s="6"/>
      <c r="K1012" s="6"/>
    </row>
    <row r="1013" spans="5:11" x14ac:dyDescent="0.2">
      <c r="E1013" s="6"/>
      <c r="K1013" s="6"/>
    </row>
    <row r="1014" spans="5:11" x14ac:dyDescent="0.2">
      <c r="E1014" s="6"/>
      <c r="K1014" s="6"/>
    </row>
    <row r="1015" spans="5:11" x14ac:dyDescent="0.2">
      <c r="E1015" s="6"/>
      <c r="K1015" s="6"/>
    </row>
    <row r="1016" spans="5:11" x14ac:dyDescent="0.2">
      <c r="E1016" s="6"/>
      <c r="K1016" s="6"/>
    </row>
    <row r="1017" spans="5:11" x14ac:dyDescent="0.2">
      <c r="E1017" s="6"/>
      <c r="K1017" s="6"/>
    </row>
    <row r="1018" spans="5:11" x14ac:dyDescent="0.2">
      <c r="E1018" s="6"/>
      <c r="K1018" s="6"/>
    </row>
    <row r="1019" spans="5:11" x14ac:dyDescent="0.2">
      <c r="E1019" s="6"/>
      <c r="K1019" s="6"/>
    </row>
    <row r="1020" spans="5:11" x14ac:dyDescent="0.2">
      <c r="E1020" s="6"/>
      <c r="K1020" s="6"/>
    </row>
    <row r="1021" spans="5:11" x14ac:dyDescent="0.2">
      <c r="E1021" s="6"/>
      <c r="K1021" s="6"/>
    </row>
    <row r="1022" spans="5:11" x14ac:dyDescent="0.2">
      <c r="E1022" s="6"/>
      <c r="K1022" s="6"/>
    </row>
    <row r="1023" spans="5:11" x14ac:dyDescent="0.2">
      <c r="E1023" s="6"/>
      <c r="K1023" s="6"/>
    </row>
    <row r="1024" spans="5:11" x14ac:dyDescent="0.2">
      <c r="E1024" s="6"/>
      <c r="K1024" s="6"/>
    </row>
    <row r="1025" spans="5:11" x14ac:dyDescent="0.2">
      <c r="E1025" s="6"/>
      <c r="K1025" s="6"/>
    </row>
    <row r="1026" spans="5:11" x14ac:dyDescent="0.2">
      <c r="E1026" s="6"/>
      <c r="K1026" s="6"/>
    </row>
    <row r="1027" spans="5:11" x14ac:dyDescent="0.2">
      <c r="E1027" s="6"/>
      <c r="K1027" s="6"/>
    </row>
    <row r="1028" spans="5:11" x14ac:dyDescent="0.2">
      <c r="E1028" s="6"/>
      <c r="K1028" s="6"/>
    </row>
    <row r="1029" spans="5:11" x14ac:dyDescent="0.2">
      <c r="E1029" s="6"/>
      <c r="K1029" s="6"/>
    </row>
    <row r="1030" spans="5:11" x14ac:dyDescent="0.2">
      <c r="E1030" s="6"/>
      <c r="K1030" s="6"/>
    </row>
    <row r="1031" spans="5:11" x14ac:dyDescent="0.2">
      <c r="E1031" s="6"/>
      <c r="K1031" s="6"/>
    </row>
    <row r="1032" spans="5:11" x14ac:dyDescent="0.2">
      <c r="E1032" s="6"/>
      <c r="K1032" s="6"/>
    </row>
    <row r="1033" spans="5:11" x14ac:dyDescent="0.2">
      <c r="E1033" s="6"/>
      <c r="K1033" s="6"/>
    </row>
    <row r="1034" spans="5:11" x14ac:dyDescent="0.2">
      <c r="E1034" s="6"/>
      <c r="K1034" s="6"/>
    </row>
    <row r="1035" spans="5:11" x14ac:dyDescent="0.2">
      <c r="E1035" s="6"/>
      <c r="K1035" s="6"/>
    </row>
    <row r="1036" spans="5:11" x14ac:dyDescent="0.2">
      <c r="E1036" s="6"/>
      <c r="K1036" s="6"/>
    </row>
    <row r="1037" spans="5:11" x14ac:dyDescent="0.2">
      <c r="E1037" s="6"/>
      <c r="K1037" s="6"/>
    </row>
    <row r="1038" spans="5:11" x14ac:dyDescent="0.2">
      <c r="E1038" s="6"/>
      <c r="K1038" s="6"/>
    </row>
    <row r="1039" spans="5:11" x14ac:dyDescent="0.2">
      <c r="E1039" s="6"/>
      <c r="K1039" s="6"/>
    </row>
    <row r="1040" spans="5:11" x14ac:dyDescent="0.2">
      <c r="E1040" s="6"/>
      <c r="K1040" s="6"/>
    </row>
    <row r="1041" spans="5:11" x14ac:dyDescent="0.2">
      <c r="E1041" s="6"/>
      <c r="K1041" s="6"/>
    </row>
    <row r="1042" spans="5:11" x14ac:dyDescent="0.2">
      <c r="E1042" s="6"/>
      <c r="K1042" s="6"/>
    </row>
    <row r="1043" spans="5:11" x14ac:dyDescent="0.2">
      <c r="E1043" s="6"/>
      <c r="K1043" s="6"/>
    </row>
    <row r="1044" spans="5:11" x14ac:dyDescent="0.2">
      <c r="E1044" s="6"/>
      <c r="K1044" s="6"/>
    </row>
    <row r="1045" spans="5:11" x14ac:dyDescent="0.2">
      <c r="E1045" s="6"/>
      <c r="K1045" s="6"/>
    </row>
    <row r="1046" spans="5:11" x14ac:dyDescent="0.2">
      <c r="E1046" s="6"/>
      <c r="K1046" s="6"/>
    </row>
    <row r="1047" spans="5:11" x14ac:dyDescent="0.2">
      <c r="E1047" s="6"/>
      <c r="K1047" s="6"/>
    </row>
    <row r="1048" spans="5:11" x14ac:dyDescent="0.2">
      <c r="E1048" s="6"/>
      <c r="K1048" s="6"/>
    </row>
    <row r="1049" spans="5:11" x14ac:dyDescent="0.2">
      <c r="E1049" s="6"/>
      <c r="K1049" s="6"/>
    </row>
    <row r="1050" spans="5:11" x14ac:dyDescent="0.2">
      <c r="E1050" s="6"/>
      <c r="K1050" s="6"/>
    </row>
    <row r="1051" spans="5:11" x14ac:dyDescent="0.2">
      <c r="E1051" s="6"/>
      <c r="K1051" s="6"/>
    </row>
    <row r="1052" spans="5:11" x14ac:dyDescent="0.2">
      <c r="E1052" s="6"/>
      <c r="K1052" s="6"/>
    </row>
    <row r="1053" spans="5:11" x14ac:dyDescent="0.2">
      <c r="E1053" s="6"/>
      <c r="K1053" s="6"/>
    </row>
    <row r="1054" spans="5:11" x14ac:dyDescent="0.2">
      <c r="E1054" s="6"/>
      <c r="K1054" s="6"/>
    </row>
    <row r="1055" spans="5:11" x14ac:dyDescent="0.2">
      <c r="E1055" s="6"/>
      <c r="K1055" s="6"/>
    </row>
    <row r="1056" spans="5:11" x14ac:dyDescent="0.2">
      <c r="E1056" s="6"/>
      <c r="K1056" s="6"/>
    </row>
    <row r="1057" spans="5:11" x14ac:dyDescent="0.2">
      <c r="E1057" s="6"/>
      <c r="K1057" s="6"/>
    </row>
    <row r="1058" spans="5:11" x14ac:dyDescent="0.2">
      <c r="E1058" s="6"/>
      <c r="K1058" s="6"/>
    </row>
    <row r="1059" spans="5:11" x14ac:dyDescent="0.2">
      <c r="E1059" s="6"/>
      <c r="K1059" s="6"/>
    </row>
    <row r="1060" spans="5:11" x14ac:dyDescent="0.2">
      <c r="E1060" s="6"/>
      <c r="K1060" s="6"/>
    </row>
    <row r="1061" spans="5:11" x14ac:dyDescent="0.2">
      <c r="E1061" s="6"/>
      <c r="K1061" s="6"/>
    </row>
    <row r="1062" spans="5:11" x14ac:dyDescent="0.2">
      <c r="E1062" s="6"/>
      <c r="K1062" s="6"/>
    </row>
    <row r="1063" spans="5:11" x14ac:dyDescent="0.2">
      <c r="E1063" s="6"/>
      <c r="K1063" s="6"/>
    </row>
    <row r="1064" spans="5:11" x14ac:dyDescent="0.2">
      <c r="E1064" s="6"/>
      <c r="K1064" s="6"/>
    </row>
    <row r="1065" spans="5:11" x14ac:dyDescent="0.2">
      <c r="E1065" s="6"/>
      <c r="K1065" s="6"/>
    </row>
    <row r="1066" spans="5:11" x14ac:dyDescent="0.2">
      <c r="E1066" s="6"/>
      <c r="K1066" s="6"/>
    </row>
    <row r="1067" spans="5:11" x14ac:dyDescent="0.2">
      <c r="E1067" s="6"/>
      <c r="K1067" s="6"/>
    </row>
    <row r="1068" spans="5:11" x14ac:dyDescent="0.2">
      <c r="E1068" s="6"/>
      <c r="K1068" s="6"/>
    </row>
    <row r="1069" spans="5:11" x14ac:dyDescent="0.2">
      <c r="E1069" s="6"/>
      <c r="K1069" s="6"/>
    </row>
    <row r="1070" spans="5:11" x14ac:dyDescent="0.2">
      <c r="E1070" s="6"/>
      <c r="K1070" s="6"/>
    </row>
    <row r="1071" spans="5:11" x14ac:dyDescent="0.2">
      <c r="E1071" s="6"/>
      <c r="K1071" s="6"/>
    </row>
    <row r="1072" spans="5:11" x14ac:dyDescent="0.2">
      <c r="E1072" s="6"/>
      <c r="K1072" s="6"/>
    </row>
    <row r="1073" spans="5:11" x14ac:dyDescent="0.2">
      <c r="E1073" s="6"/>
      <c r="K1073" s="6"/>
    </row>
    <row r="1074" spans="5:11" x14ac:dyDescent="0.2">
      <c r="E1074" s="6"/>
      <c r="K1074" s="6"/>
    </row>
    <row r="1075" spans="5:11" x14ac:dyDescent="0.2">
      <c r="E1075" s="6"/>
      <c r="K1075" s="6"/>
    </row>
    <row r="1076" spans="5:11" x14ac:dyDescent="0.2">
      <c r="E1076" s="6"/>
      <c r="K1076" s="6"/>
    </row>
    <row r="1077" spans="5:11" x14ac:dyDescent="0.2">
      <c r="E1077" s="6"/>
      <c r="K1077" s="6"/>
    </row>
    <row r="1078" spans="5:11" x14ac:dyDescent="0.2">
      <c r="E1078" s="6"/>
      <c r="K1078" s="6"/>
    </row>
    <row r="1079" spans="5:11" x14ac:dyDescent="0.2">
      <c r="E1079" s="6"/>
      <c r="K1079" s="6"/>
    </row>
    <row r="1080" spans="5:11" x14ac:dyDescent="0.2">
      <c r="E1080" s="6"/>
      <c r="K1080" s="6"/>
    </row>
    <row r="1081" spans="5:11" x14ac:dyDescent="0.2">
      <c r="E1081" s="6"/>
      <c r="K1081" s="6"/>
    </row>
    <row r="1082" spans="5:11" x14ac:dyDescent="0.2">
      <c r="E1082" s="6"/>
      <c r="K1082" s="6"/>
    </row>
    <row r="1083" spans="5:11" x14ac:dyDescent="0.2">
      <c r="E1083" s="6"/>
      <c r="K1083" s="6"/>
    </row>
    <row r="1084" spans="5:11" x14ac:dyDescent="0.2">
      <c r="E1084" s="6"/>
      <c r="K1084" s="6"/>
    </row>
    <row r="1085" spans="5:11" x14ac:dyDescent="0.2">
      <c r="E1085" s="6"/>
      <c r="K1085" s="6"/>
    </row>
    <row r="1086" spans="5:11" x14ac:dyDescent="0.2">
      <c r="E1086" s="6"/>
      <c r="K1086" s="6"/>
    </row>
    <row r="1087" spans="5:11" x14ac:dyDescent="0.2">
      <c r="E1087" s="6"/>
      <c r="K1087" s="6"/>
    </row>
    <row r="1088" spans="5:11" x14ac:dyDescent="0.2">
      <c r="E1088" s="6"/>
      <c r="K1088" s="6"/>
    </row>
    <row r="1089" spans="5:11" x14ac:dyDescent="0.2">
      <c r="E1089" s="6"/>
      <c r="K1089" s="6"/>
    </row>
    <row r="1090" spans="5:11" x14ac:dyDescent="0.2">
      <c r="E1090" s="6"/>
      <c r="K1090" s="6"/>
    </row>
    <row r="1091" spans="5:11" x14ac:dyDescent="0.2">
      <c r="E1091" s="6"/>
      <c r="K1091" s="6"/>
    </row>
    <row r="1092" spans="5:11" x14ac:dyDescent="0.2">
      <c r="E1092" s="6"/>
      <c r="K1092" s="6"/>
    </row>
    <row r="1093" spans="5:11" x14ac:dyDescent="0.2">
      <c r="E1093" s="6"/>
      <c r="K1093" s="6"/>
    </row>
    <row r="1094" spans="5:11" x14ac:dyDescent="0.2">
      <c r="E1094" s="6"/>
      <c r="K1094" s="6"/>
    </row>
    <row r="1095" spans="5:11" x14ac:dyDescent="0.2">
      <c r="E1095" s="6"/>
      <c r="K1095" s="6"/>
    </row>
    <row r="1096" spans="5:11" x14ac:dyDescent="0.2">
      <c r="E1096" s="6"/>
      <c r="K1096" s="6"/>
    </row>
    <row r="1097" spans="5:11" x14ac:dyDescent="0.2">
      <c r="E1097" s="6"/>
      <c r="K1097" s="6"/>
    </row>
    <row r="1098" spans="5:11" x14ac:dyDescent="0.2">
      <c r="E1098" s="6"/>
      <c r="K1098" s="6"/>
    </row>
    <row r="1099" spans="5:11" x14ac:dyDescent="0.2">
      <c r="E1099" s="6"/>
      <c r="K1099" s="6"/>
    </row>
    <row r="1100" spans="5:11" x14ac:dyDescent="0.2">
      <c r="E1100" s="6"/>
      <c r="K1100" s="6"/>
    </row>
    <row r="1101" spans="5:11" x14ac:dyDescent="0.2">
      <c r="E1101" s="6"/>
      <c r="K1101" s="6"/>
    </row>
    <row r="1102" spans="5:11" x14ac:dyDescent="0.2">
      <c r="E1102" s="6"/>
      <c r="K1102" s="6"/>
    </row>
    <row r="1103" spans="5:11" x14ac:dyDescent="0.2">
      <c r="E1103" s="6"/>
      <c r="K1103" s="6"/>
    </row>
    <row r="1104" spans="5:11" x14ac:dyDescent="0.2">
      <c r="E1104" s="6"/>
      <c r="K1104" s="6"/>
    </row>
    <row r="1105" spans="5:11" x14ac:dyDescent="0.2">
      <c r="E1105" s="6"/>
      <c r="K1105" s="6"/>
    </row>
    <row r="1106" spans="5:11" x14ac:dyDescent="0.2">
      <c r="E1106" s="6"/>
      <c r="K1106" s="6"/>
    </row>
    <row r="1107" spans="5:11" x14ac:dyDescent="0.2">
      <c r="E1107" s="6"/>
      <c r="K1107" s="6"/>
    </row>
    <row r="1108" spans="5:11" x14ac:dyDescent="0.2">
      <c r="E1108" s="6"/>
      <c r="K1108" s="6"/>
    </row>
    <row r="1109" spans="5:11" x14ac:dyDescent="0.2">
      <c r="E1109" s="6"/>
      <c r="K1109" s="6"/>
    </row>
    <row r="1110" spans="5:11" x14ac:dyDescent="0.2">
      <c r="E1110" s="6"/>
      <c r="K1110" s="6"/>
    </row>
    <row r="1111" spans="5:11" x14ac:dyDescent="0.2">
      <c r="E1111" s="6"/>
      <c r="K1111" s="6"/>
    </row>
    <row r="1112" spans="5:11" x14ac:dyDescent="0.2">
      <c r="E1112" s="6"/>
      <c r="K1112" s="6"/>
    </row>
    <row r="1113" spans="5:11" x14ac:dyDescent="0.2">
      <c r="E1113" s="6"/>
      <c r="K1113" s="6"/>
    </row>
    <row r="1114" spans="5:11" x14ac:dyDescent="0.2">
      <c r="E1114" s="6"/>
      <c r="K1114" s="6"/>
    </row>
    <row r="1115" spans="5:11" x14ac:dyDescent="0.2">
      <c r="E1115" s="6"/>
      <c r="K1115" s="6"/>
    </row>
    <row r="1116" spans="5:11" x14ac:dyDescent="0.2">
      <c r="E1116" s="6"/>
      <c r="K1116" s="6"/>
    </row>
    <row r="1117" spans="5:11" x14ac:dyDescent="0.2">
      <c r="E1117" s="6"/>
      <c r="K1117" s="6"/>
    </row>
    <row r="1118" spans="5:11" x14ac:dyDescent="0.2">
      <c r="E1118" s="6"/>
      <c r="K1118" s="6"/>
    </row>
    <row r="1119" spans="5:11" x14ac:dyDescent="0.2">
      <c r="E1119" s="6"/>
      <c r="K1119" s="6"/>
    </row>
    <row r="1120" spans="5:11" x14ac:dyDescent="0.2">
      <c r="E1120" s="6"/>
      <c r="K1120" s="6"/>
    </row>
    <row r="1121" spans="5:11" x14ac:dyDescent="0.2">
      <c r="E1121" s="6"/>
      <c r="K1121" s="6"/>
    </row>
    <row r="1122" spans="5:11" x14ac:dyDescent="0.2">
      <c r="E1122" s="6"/>
      <c r="K1122" s="6"/>
    </row>
    <row r="1123" spans="5:11" x14ac:dyDescent="0.2">
      <c r="E1123" s="6"/>
      <c r="K1123" s="6"/>
    </row>
    <row r="1124" spans="5:11" x14ac:dyDescent="0.2">
      <c r="E1124" s="6"/>
      <c r="K1124" s="6"/>
    </row>
    <row r="1125" spans="5:11" x14ac:dyDescent="0.2">
      <c r="E1125" s="6"/>
      <c r="K1125" s="6"/>
    </row>
    <row r="1126" spans="5:11" x14ac:dyDescent="0.2">
      <c r="E1126" s="6"/>
      <c r="K1126" s="6"/>
    </row>
    <row r="1127" spans="5:11" x14ac:dyDescent="0.2">
      <c r="E1127" s="6"/>
      <c r="K1127" s="6"/>
    </row>
    <row r="1128" spans="5:11" x14ac:dyDescent="0.2">
      <c r="E1128" s="6"/>
      <c r="K1128" s="6"/>
    </row>
    <row r="1129" spans="5:11" x14ac:dyDescent="0.2">
      <c r="E1129" s="6"/>
      <c r="K1129" s="6"/>
    </row>
    <row r="1130" spans="5:11" x14ac:dyDescent="0.2">
      <c r="E1130" s="6"/>
      <c r="K1130" s="6"/>
    </row>
    <row r="1131" spans="5:11" x14ac:dyDescent="0.2">
      <c r="E1131" s="6"/>
      <c r="K1131" s="6"/>
    </row>
    <row r="1132" spans="5:11" x14ac:dyDescent="0.2">
      <c r="E1132" s="6"/>
      <c r="K1132" s="6"/>
    </row>
    <row r="1133" spans="5:11" x14ac:dyDescent="0.2">
      <c r="E1133" s="6"/>
      <c r="K1133" s="6"/>
    </row>
    <row r="1134" spans="5:11" x14ac:dyDescent="0.2">
      <c r="E1134" s="6"/>
      <c r="K1134" s="6"/>
    </row>
    <row r="1135" spans="5:11" x14ac:dyDescent="0.2">
      <c r="E1135" s="6"/>
      <c r="K1135" s="6"/>
    </row>
    <row r="1136" spans="5:11" x14ac:dyDescent="0.2">
      <c r="E1136" s="6"/>
      <c r="K1136" s="6"/>
    </row>
    <row r="1137" spans="5:11" x14ac:dyDescent="0.2">
      <c r="E1137" s="6"/>
      <c r="K1137" s="6"/>
    </row>
    <row r="1138" spans="5:11" x14ac:dyDescent="0.2">
      <c r="E1138" s="6"/>
      <c r="K1138" s="6"/>
    </row>
    <row r="1139" spans="5:11" x14ac:dyDescent="0.2">
      <c r="E1139" s="6"/>
      <c r="K1139" s="6"/>
    </row>
    <row r="1140" spans="5:11" x14ac:dyDescent="0.2">
      <c r="E1140" s="6"/>
      <c r="K1140" s="6"/>
    </row>
    <row r="1141" spans="5:11" x14ac:dyDescent="0.2">
      <c r="E1141" s="6"/>
      <c r="K1141" s="6"/>
    </row>
    <row r="1142" spans="5:11" x14ac:dyDescent="0.2">
      <c r="E1142" s="6"/>
      <c r="K1142" s="6"/>
    </row>
    <row r="1143" spans="5:11" x14ac:dyDescent="0.2">
      <c r="E1143" s="6"/>
      <c r="K1143" s="6"/>
    </row>
    <row r="1144" spans="5:11" x14ac:dyDescent="0.2">
      <c r="E1144" s="6"/>
      <c r="K1144" s="6"/>
    </row>
    <row r="1145" spans="5:11" x14ac:dyDescent="0.2">
      <c r="E1145" s="6"/>
      <c r="K1145" s="6"/>
    </row>
    <row r="1146" spans="5:11" x14ac:dyDescent="0.2">
      <c r="E1146" s="6"/>
      <c r="K1146" s="6"/>
    </row>
    <row r="1147" spans="5:11" x14ac:dyDescent="0.2">
      <c r="E1147" s="6"/>
      <c r="K1147" s="6"/>
    </row>
    <row r="1148" spans="5:11" x14ac:dyDescent="0.2">
      <c r="E1148" s="6"/>
      <c r="K1148" s="6"/>
    </row>
    <row r="1149" spans="5:11" x14ac:dyDescent="0.2">
      <c r="E1149" s="6"/>
      <c r="K1149" s="6"/>
    </row>
    <row r="1150" spans="5:11" x14ac:dyDescent="0.2">
      <c r="E1150" s="6"/>
      <c r="K1150" s="6"/>
    </row>
    <row r="1151" spans="5:11" x14ac:dyDescent="0.2">
      <c r="E1151" s="6"/>
      <c r="K1151" s="6"/>
    </row>
    <row r="1152" spans="5:11" x14ac:dyDescent="0.2">
      <c r="E1152" s="6"/>
      <c r="K1152" s="6"/>
    </row>
    <row r="1153" spans="5:11" x14ac:dyDescent="0.2">
      <c r="E1153" s="6"/>
      <c r="K1153" s="6"/>
    </row>
    <row r="1154" spans="5:11" x14ac:dyDescent="0.2">
      <c r="E1154" s="6"/>
      <c r="K1154" s="6"/>
    </row>
    <row r="1155" spans="5:11" x14ac:dyDescent="0.2">
      <c r="E1155" s="6"/>
      <c r="K1155" s="6"/>
    </row>
    <row r="1156" spans="5:11" x14ac:dyDescent="0.2">
      <c r="E1156" s="6"/>
      <c r="K1156" s="6"/>
    </row>
    <row r="1157" spans="5:11" x14ac:dyDescent="0.2">
      <c r="E1157" s="6"/>
      <c r="K1157" s="6"/>
    </row>
    <row r="1158" spans="5:11" x14ac:dyDescent="0.2">
      <c r="E1158" s="6"/>
      <c r="K1158" s="6"/>
    </row>
    <row r="1159" spans="5:11" x14ac:dyDescent="0.2">
      <c r="E1159" s="6"/>
      <c r="K1159" s="6"/>
    </row>
    <row r="1160" spans="5:11" x14ac:dyDescent="0.2">
      <c r="E1160" s="6"/>
      <c r="K1160" s="6"/>
    </row>
    <row r="1161" spans="5:11" x14ac:dyDescent="0.2">
      <c r="E1161" s="6"/>
      <c r="K1161" s="6"/>
    </row>
    <row r="1162" spans="5:11" x14ac:dyDescent="0.2">
      <c r="E1162" s="6"/>
      <c r="K1162" s="6"/>
    </row>
    <row r="1163" spans="5:11" x14ac:dyDescent="0.2">
      <c r="E1163" s="6"/>
      <c r="K1163" s="6"/>
    </row>
    <row r="1164" spans="5:11" x14ac:dyDescent="0.2">
      <c r="E1164" s="6"/>
      <c r="K1164" s="6"/>
    </row>
    <row r="1165" spans="5:11" x14ac:dyDescent="0.2">
      <c r="E1165" s="6"/>
      <c r="K1165" s="6"/>
    </row>
    <row r="1166" spans="5:11" x14ac:dyDescent="0.2">
      <c r="E1166" s="6"/>
      <c r="K1166" s="6"/>
    </row>
    <row r="1167" spans="5:11" x14ac:dyDescent="0.2">
      <c r="E1167" s="6"/>
      <c r="K1167" s="6"/>
    </row>
    <row r="1168" spans="5:11" x14ac:dyDescent="0.2">
      <c r="E1168" s="6"/>
      <c r="K1168" s="6"/>
    </row>
    <row r="1169" spans="5:11" x14ac:dyDescent="0.2">
      <c r="E1169" s="6"/>
      <c r="K1169" s="6"/>
    </row>
    <row r="1170" spans="5:11" x14ac:dyDescent="0.2">
      <c r="E1170" s="6"/>
      <c r="K1170" s="6"/>
    </row>
    <row r="1171" spans="5:11" x14ac:dyDescent="0.2">
      <c r="E1171" s="6"/>
      <c r="K1171" s="6"/>
    </row>
    <row r="1172" spans="5:11" x14ac:dyDescent="0.2">
      <c r="E1172" s="6"/>
      <c r="K1172" s="6"/>
    </row>
    <row r="1173" spans="5:11" x14ac:dyDescent="0.2">
      <c r="E1173" s="6"/>
      <c r="K1173" s="6"/>
    </row>
    <row r="1174" spans="5:11" x14ac:dyDescent="0.2">
      <c r="E1174" s="6"/>
      <c r="K1174" s="6"/>
    </row>
    <row r="1175" spans="5:11" x14ac:dyDescent="0.2">
      <c r="E1175" s="6"/>
      <c r="K1175" s="6"/>
    </row>
    <row r="1176" spans="5:11" x14ac:dyDescent="0.2">
      <c r="E1176" s="6"/>
      <c r="K1176" s="6"/>
    </row>
    <row r="1177" spans="5:11" x14ac:dyDescent="0.2">
      <c r="E1177" s="6"/>
      <c r="K1177" s="6"/>
    </row>
    <row r="1178" spans="5:11" x14ac:dyDescent="0.2">
      <c r="E1178" s="6"/>
      <c r="K1178" s="6"/>
    </row>
    <row r="1179" spans="5:11" x14ac:dyDescent="0.2">
      <c r="E1179" s="6"/>
      <c r="K1179" s="6"/>
    </row>
    <row r="1180" spans="5:11" x14ac:dyDescent="0.2">
      <c r="E1180" s="6"/>
      <c r="K1180" s="6"/>
    </row>
    <row r="1181" spans="5:11" x14ac:dyDescent="0.2">
      <c r="E1181" s="6"/>
      <c r="K1181" s="6"/>
    </row>
    <row r="1182" spans="5:11" x14ac:dyDescent="0.2">
      <c r="E1182" s="6"/>
      <c r="K1182" s="6"/>
    </row>
    <row r="1183" spans="5:11" x14ac:dyDescent="0.2">
      <c r="E1183" s="6"/>
      <c r="K1183" s="6"/>
    </row>
    <row r="1184" spans="5:11" x14ac:dyDescent="0.2">
      <c r="E1184" s="6"/>
      <c r="K1184" s="6"/>
    </row>
    <row r="1185" spans="5:11" x14ac:dyDescent="0.2">
      <c r="E1185" s="6"/>
      <c r="K1185" s="6"/>
    </row>
    <row r="1186" spans="5:11" x14ac:dyDescent="0.2">
      <c r="E1186" s="6"/>
      <c r="K1186" s="6"/>
    </row>
    <row r="1187" spans="5:11" x14ac:dyDescent="0.2">
      <c r="E1187" s="6"/>
      <c r="K1187" s="6"/>
    </row>
    <row r="1188" spans="5:11" x14ac:dyDescent="0.2">
      <c r="E1188" s="6"/>
      <c r="K1188" s="6"/>
    </row>
    <row r="1189" spans="5:11" x14ac:dyDescent="0.2">
      <c r="E1189" s="6"/>
      <c r="K1189" s="6"/>
    </row>
    <row r="1190" spans="5:11" x14ac:dyDescent="0.2">
      <c r="E1190" s="6"/>
      <c r="K1190" s="6"/>
    </row>
    <row r="1191" spans="5:11" x14ac:dyDescent="0.2">
      <c r="E1191" s="6"/>
      <c r="K1191" s="6"/>
    </row>
    <row r="1192" spans="5:11" x14ac:dyDescent="0.2">
      <c r="E1192" s="6"/>
      <c r="K1192" s="6"/>
    </row>
    <row r="1193" spans="5:11" x14ac:dyDescent="0.2">
      <c r="E1193" s="6"/>
      <c r="K1193" s="6"/>
    </row>
    <row r="1194" spans="5:11" x14ac:dyDescent="0.2">
      <c r="E1194" s="6"/>
      <c r="K1194" s="6"/>
    </row>
    <row r="1195" spans="5:11" x14ac:dyDescent="0.2">
      <c r="E1195" s="6"/>
      <c r="K1195" s="6"/>
    </row>
    <row r="1196" spans="5:11" x14ac:dyDescent="0.2">
      <c r="E1196" s="6"/>
      <c r="K1196" s="6"/>
    </row>
    <row r="1197" spans="5:11" x14ac:dyDescent="0.2">
      <c r="E1197" s="6"/>
      <c r="K1197" s="6"/>
    </row>
    <row r="1198" spans="5:11" x14ac:dyDescent="0.2">
      <c r="E1198" s="6"/>
      <c r="K1198" s="6"/>
    </row>
    <row r="1199" spans="5:11" x14ac:dyDescent="0.2">
      <c r="E1199" s="6"/>
      <c r="K1199" s="6"/>
    </row>
    <row r="1200" spans="5:11" x14ac:dyDescent="0.2">
      <c r="E1200" s="6"/>
      <c r="K1200" s="6"/>
    </row>
    <row r="1201" spans="5:11" x14ac:dyDescent="0.2">
      <c r="E1201" s="6"/>
      <c r="K1201" s="6"/>
    </row>
    <row r="1202" spans="5:11" x14ac:dyDescent="0.2">
      <c r="E1202" s="6"/>
      <c r="K1202" s="6"/>
    </row>
    <row r="1203" spans="5:11" x14ac:dyDescent="0.2">
      <c r="E1203" s="6"/>
      <c r="K1203" s="6"/>
    </row>
    <row r="1204" spans="5:11" x14ac:dyDescent="0.2">
      <c r="E1204" s="6"/>
      <c r="K1204" s="6"/>
    </row>
    <row r="1205" spans="5:11" x14ac:dyDescent="0.2">
      <c r="E1205" s="6"/>
      <c r="K1205" s="6"/>
    </row>
    <row r="1206" spans="5:11" x14ac:dyDescent="0.2">
      <c r="E1206" s="6"/>
      <c r="K1206" s="6"/>
    </row>
    <row r="1207" spans="5:11" x14ac:dyDescent="0.2">
      <c r="E1207" s="6"/>
      <c r="K1207" s="6"/>
    </row>
    <row r="1208" spans="5:11" x14ac:dyDescent="0.2">
      <c r="E1208" s="6"/>
      <c r="K1208" s="6"/>
    </row>
    <row r="1209" spans="5:11" x14ac:dyDescent="0.2">
      <c r="E1209" s="6"/>
      <c r="K1209" s="6"/>
    </row>
    <row r="1210" spans="5:11" x14ac:dyDescent="0.2">
      <c r="E1210" s="6"/>
      <c r="K1210" s="6"/>
    </row>
    <row r="1211" spans="5:11" x14ac:dyDescent="0.2">
      <c r="E1211" s="6"/>
      <c r="K1211" s="6"/>
    </row>
    <row r="1212" spans="5:11" x14ac:dyDescent="0.2">
      <c r="E1212" s="6"/>
      <c r="K1212" s="6"/>
    </row>
    <row r="1213" spans="5:11" x14ac:dyDescent="0.2">
      <c r="E1213" s="6"/>
      <c r="K1213" s="6"/>
    </row>
    <row r="1214" spans="5:11" x14ac:dyDescent="0.2">
      <c r="E1214" s="6"/>
      <c r="K1214" s="6"/>
    </row>
    <row r="1215" spans="5:11" x14ac:dyDescent="0.2">
      <c r="E1215" s="6"/>
      <c r="K1215" s="6"/>
    </row>
    <row r="1216" spans="5:11" x14ac:dyDescent="0.2">
      <c r="E1216" s="6"/>
      <c r="K1216" s="6"/>
    </row>
    <row r="1217" spans="5:11" x14ac:dyDescent="0.2">
      <c r="E1217" s="6"/>
      <c r="K1217" s="6"/>
    </row>
    <row r="1218" spans="5:11" x14ac:dyDescent="0.2">
      <c r="E1218" s="6"/>
      <c r="K1218" s="6"/>
    </row>
    <row r="1219" spans="5:11" x14ac:dyDescent="0.2">
      <c r="E1219" s="6"/>
      <c r="K1219" s="6"/>
    </row>
    <row r="1220" spans="5:11" x14ac:dyDescent="0.2">
      <c r="E1220" s="6"/>
      <c r="K1220" s="6"/>
    </row>
    <row r="1221" spans="5:11" x14ac:dyDescent="0.2">
      <c r="E1221" s="6"/>
      <c r="K1221" s="6"/>
    </row>
    <row r="1222" spans="5:11" x14ac:dyDescent="0.2">
      <c r="E1222" s="6"/>
      <c r="K1222" s="6"/>
    </row>
    <row r="1223" spans="5:11" x14ac:dyDescent="0.2">
      <c r="E1223" s="6"/>
      <c r="K1223" s="6"/>
    </row>
    <row r="1224" spans="5:11" x14ac:dyDescent="0.2">
      <c r="E1224" s="6"/>
      <c r="K1224" s="6"/>
    </row>
    <row r="1225" spans="5:11" x14ac:dyDescent="0.2">
      <c r="E1225" s="6"/>
      <c r="K1225" s="6"/>
    </row>
    <row r="1226" spans="5:11" x14ac:dyDescent="0.2">
      <c r="E1226" s="6"/>
      <c r="K1226" s="6"/>
    </row>
    <row r="1227" spans="5:11" x14ac:dyDescent="0.2">
      <c r="E1227" s="6"/>
      <c r="K1227" s="6"/>
    </row>
    <row r="1228" spans="5:11" x14ac:dyDescent="0.2">
      <c r="E1228" s="6"/>
      <c r="K1228" s="6"/>
    </row>
    <row r="1229" spans="5:11" x14ac:dyDescent="0.2">
      <c r="E1229" s="6"/>
      <c r="K1229" s="6"/>
    </row>
    <row r="1230" spans="5:11" x14ac:dyDescent="0.2">
      <c r="E1230" s="6"/>
      <c r="K1230" s="6"/>
    </row>
    <row r="1231" spans="5:11" x14ac:dyDescent="0.2">
      <c r="E1231" s="6"/>
      <c r="K1231" s="6"/>
    </row>
    <row r="1232" spans="5:11" x14ac:dyDescent="0.2">
      <c r="E1232" s="6"/>
      <c r="K1232" s="6"/>
    </row>
    <row r="1233" spans="5:11" x14ac:dyDescent="0.2">
      <c r="E1233" s="6"/>
      <c r="K1233" s="6"/>
    </row>
    <row r="1234" spans="5:11" x14ac:dyDescent="0.2">
      <c r="E1234" s="6"/>
      <c r="K1234" s="6"/>
    </row>
    <row r="1235" spans="5:11" x14ac:dyDescent="0.2">
      <c r="E1235" s="6"/>
      <c r="K1235" s="6"/>
    </row>
    <row r="1236" spans="5:11" x14ac:dyDescent="0.2">
      <c r="E1236" s="6"/>
      <c r="K1236" s="6"/>
    </row>
    <row r="1237" spans="5:11" x14ac:dyDescent="0.2">
      <c r="E1237" s="6"/>
      <c r="K1237" s="6"/>
    </row>
    <row r="1238" spans="5:11" x14ac:dyDescent="0.2">
      <c r="E1238" s="6"/>
      <c r="K1238" s="6"/>
    </row>
    <row r="1239" spans="5:11" x14ac:dyDescent="0.2">
      <c r="E1239" s="6"/>
      <c r="K1239" s="6"/>
    </row>
    <row r="1240" spans="5:11" x14ac:dyDescent="0.2">
      <c r="E1240" s="6"/>
      <c r="K1240" s="6"/>
    </row>
    <row r="1241" spans="5:11" x14ac:dyDescent="0.2">
      <c r="E1241" s="6"/>
      <c r="K1241" s="6"/>
    </row>
    <row r="1242" spans="5:11" x14ac:dyDescent="0.2">
      <c r="E1242" s="6"/>
      <c r="K1242" s="6"/>
    </row>
    <row r="1243" spans="5:11" x14ac:dyDescent="0.2">
      <c r="E1243" s="6"/>
      <c r="K1243" s="6"/>
    </row>
    <row r="1244" spans="5:11" x14ac:dyDescent="0.2">
      <c r="E1244" s="6"/>
      <c r="K1244" s="6"/>
    </row>
    <row r="1245" spans="5:11" x14ac:dyDescent="0.2">
      <c r="E1245" s="6"/>
      <c r="K1245" s="6"/>
    </row>
    <row r="1246" spans="5:11" x14ac:dyDescent="0.2">
      <c r="E1246" s="6"/>
      <c r="K1246" s="6"/>
    </row>
    <row r="1247" spans="5:11" x14ac:dyDescent="0.2">
      <c r="E1247" s="6"/>
      <c r="K1247" s="6"/>
    </row>
    <row r="1248" spans="5:11" x14ac:dyDescent="0.2">
      <c r="E1248" s="6"/>
      <c r="K1248" s="6"/>
    </row>
    <row r="1249" spans="5:11" x14ac:dyDescent="0.2">
      <c r="E1249" s="6"/>
      <c r="K1249" s="6"/>
    </row>
    <row r="1250" spans="5:11" x14ac:dyDescent="0.2">
      <c r="E1250" s="6"/>
      <c r="K1250" s="6"/>
    </row>
    <row r="1251" spans="5:11" x14ac:dyDescent="0.2">
      <c r="E1251" s="6"/>
      <c r="K1251" s="6"/>
    </row>
    <row r="1252" spans="5:11" x14ac:dyDescent="0.2">
      <c r="E1252" s="6"/>
      <c r="K1252" s="6"/>
    </row>
    <row r="1253" spans="5:11" x14ac:dyDescent="0.2">
      <c r="E1253" s="6"/>
      <c r="K1253" s="6"/>
    </row>
    <row r="1254" spans="5:11" x14ac:dyDescent="0.2">
      <c r="E1254" s="6"/>
      <c r="K1254" s="6"/>
    </row>
    <row r="1255" spans="5:11" x14ac:dyDescent="0.2">
      <c r="E1255" s="6"/>
      <c r="K1255" s="6"/>
    </row>
    <row r="1256" spans="5:11" x14ac:dyDescent="0.2">
      <c r="E1256" s="6"/>
      <c r="K1256" s="6"/>
    </row>
    <row r="1257" spans="5:11" x14ac:dyDescent="0.2">
      <c r="E1257" s="6"/>
      <c r="K1257" s="6"/>
    </row>
    <row r="1258" spans="5:11" x14ac:dyDescent="0.2">
      <c r="E1258" s="6"/>
      <c r="K1258" s="6"/>
    </row>
    <row r="1259" spans="5:11" x14ac:dyDescent="0.2">
      <c r="E1259" s="6"/>
      <c r="K1259" s="6"/>
    </row>
    <row r="1260" spans="5:11" x14ac:dyDescent="0.2">
      <c r="E1260" s="6"/>
      <c r="K1260" s="6"/>
    </row>
    <row r="1261" spans="5:11" x14ac:dyDescent="0.2">
      <c r="E1261" s="6"/>
      <c r="K1261" s="6"/>
    </row>
    <row r="1262" spans="5:11" x14ac:dyDescent="0.2">
      <c r="E1262" s="6"/>
      <c r="K1262" s="6"/>
    </row>
    <row r="1263" spans="5:11" x14ac:dyDescent="0.2">
      <c r="E1263" s="6"/>
      <c r="K1263" s="6"/>
    </row>
    <row r="1264" spans="5:11" x14ac:dyDescent="0.2">
      <c r="E1264" s="6"/>
      <c r="K1264" s="6"/>
    </row>
    <row r="1265" spans="5:11" x14ac:dyDescent="0.2">
      <c r="E1265" s="6"/>
      <c r="K1265" s="6"/>
    </row>
    <row r="1266" spans="5:11" x14ac:dyDescent="0.2">
      <c r="E1266" s="6"/>
      <c r="K1266" s="6"/>
    </row>
    <row r="1267" spans="5:11" x14ac:dyDescent="0.2">
      <c r="E1267" s="6"/>
      <c r="K1267" s="6"/>
    </row>
    <row r="1268" spans="5:11" x14ac:dyDescent="0.2">
      <c r="E1268" s="6"/>
      <c r="K1268" s="6"/>
    </row>
    <row r="1269" spans="5:11" x14ac:dyDescent="0.2">
      <c r="E1269" s="6"/>
      <c r="K1269" s="6"/>
    </row>
    <row r="1270" spans="5:11" x14ac:dyDescent="0.2">
      <c r="E1270" s="6"/>
      <c r="K1270" s="6"/>
    </row>
    <row r="1271" spans="5:11" x14ac:dyDescent="0.2">
      <c r="E1271" s="6"/>
      <c r="K1271" s="6"/>
    </row>
    <row r="1272" spans="5:11" x14ac:dyDescent="0.2">
      <c r="E1272" s="6"/>
      <c r="K1272" s="6"/>
    </row>
    <row r="1273" spans="5:11" x14ac:dyDescent="0.2">
      <c r="E1273" s="6"/>
      <c r="K1273" s="6"/>
    </row>
    <row r="1274" spans="5:11" x14ac:dyDescent="0.2">
      <c r="E1274" s="6"/>
      <c r="K1274" s="6"/>
    </row>
    <row r="1275" spans="5:11" x14ac:dyDescent="0.2">
      <c r="E1275" s="6"/>
      <c r="K1275" s="6"/>
    </row>
    <row r="1276" spans="5:11" x14ac:dyDescent="0.2">
      <c r="E1276" s="6"/>
      <c r="K1276" s="6"/>
    </row>
    <row r="1277" spans="5:11" x14ac:dyDescent="0.2">
      <c r="E1277" s="6"/>
      <c r="K1277" s="6"/>
    </row>
    <row r="1278" spans="5:11" x14ac:dyDescent="0.2">
      <c r="E1278" s="6"/>
      <c r="K1278" s="6"/>
    </row>
    <row r="1279" spans="5:11" x14ac:dyDescent="0.2">
      <c r="E1279" s="6"/>
      <c r="K1279" s="6"/>
    </row>
    <row r="1280" spans="5:11" x14ac:dyDescent="0.2">
      <c r="E1280" s="6"/>
      <c r="K1280" s="6"/>
    </row>
    <row r="1281" spans="5:11" x14ac:dyDescent="0.2">
      <c r="E1281" s="6"/>
      <c r="K1281" s="6"/>
    </row>
    <row r="1282" spans="5:11" x14ac:dyDescent="0.2">
      <c r="E1282" s="6"/>
      <c r="K1282" s="6"/>
    </row>
    <row r="1283" spans="5:11" x14ac:dyDescent="0.2">
      <c r="E1283" s="6"/>
      <c r="K1283" s="6"/>
    </row>
    <row r="1284" spans="5:11" x14ac:dyDescent="0.2">
      <c r="E1284" s="6"/>
      <c r="K1284" s="6"/>
    </row>
    <row r="1285" spans="5:11" x14ac:dyDescent="0.2">
      <c r="E1285" s="6"/>
      <c r="K1285" s="6"/>
    </row>
    <row r="1286" spans="5:11" x14ac:dyDescent="0.2">
      <c r="E1286" s="6"/>
      <c r="K1286" s="6"/>
    </row>
    <row r="1287" spans="5:11" x14ac:dyDescent="0.2">
      <c r="E1287" s="6"/>
      <c r="K1287" s="6"/>
    </row>
    <row r="1288" spans="5:11" x14ac:dyDescent="0.2">
      <c r="E1288" s="6"/>
      <c r="K1288" s="6"/>
    </row>
    <row r="1289" spans="5:11" x14ac:dyDescent="0.2">
      <c r="E1289" s="6"/>
      <c r="K1289" s="6"/>
    </row>
    <row r="1290" spans="5:11" x14ac:dyDescent="0.2">
      <c r="E1290" s="6"/>
      <c r="K1290" s="6"/>
    </row>
    <row r="1291" spans="5:11" x14ac:dyDescent="0.2">
      <c r="E1291" s="6"/>
      <c r="K1291" s="6"/>
    </row>
    <row r="1292" spans="5:11" x14ac:dyDescent="0.2">
      <c r="E1292" s="6"/>
      <c r="K1292" s="6"/>
    </row>
    <row r="1293" spans="5:11" x14ac:dyDescent="0.2">
      <c r="E1293" s="6"/>
      <c r="K1293" s="6"/>
    </row>
    <row r="1294" spans="5:11" x14ac:dyDescent="0.2">
      <c r="E1294" s="6"/>
      <c r="K1294" s="6"/>
    </row>
    <row r="1295" spans="5:11" x14ac:dyDescent="0.2">
      <c r="E1295" s="6"/>
      <c r="K1295" s="6"/>
    </row>
    <row r="1296" spans="5:11" x14ac:dyDescent="0.2">
      <c r="E1296" s="6"/>
      <c r="K1296" s="6"/>
    </row>
    <row r="1297" spans="5:11" x14ac:dyDescent="0.2">
      <c r="E1297" s="6"/>
      <c r="K1297" s="6"/>
    </row>
    <row r="1298" spans="5:11" x14ac:dyDescent="0.2">
      <c r="E1298" s="6"/>
      <c r="K1298" s="6"/>
    </row>
    <row r="1299" spans="5:11" x14ac:dyDescent="0.2">
      <c r="E1299" s="6"/>
      <c r="K1299" s="6"/>
    </row>
    <row r="1300" spans="5:11" x14ac:dyDescent="0.2">
      <c r="E1300" s="6"/>
      <c r="K1300" s="6"/>
    </row>
    <row r="1301" spans="5:11" x14ac:dyDescent="0.2">
      <c r="E1301" s="6"/>
      <c r="K1301" s="6"/>
    </row>
    <row r="1302" spans="5:11" x14ac:dyDescent="0.2">
      <c r="E1302" s="6"/>
      <c r="K1302" s="6"/>
    </row>
    <row r="1303" spans="5:11" x14ac:dyDescent="0.2">
      <c r="E1303" s="6"/>
      <c r="K1303" s="6"/>
    </row>
    <row r="1304" spans="5:11" x14ac:dyDescent="0.2">
      <c r="E1304" s="6"/>
      <c r="K1304" s="6"/>
    </row>
    <row r="1305" spans="5:11" x14ac:dyDescent="0.2">
      <c r="E1305" s="6"/>
      <c r="K1305" s="6"/>
    </row>
    <row r="1306" spans="5:11" x14ac:dyDescent="0.2">
      <c r="E1306" s="6"/>
      <c r="K1306" s="6"/>
    </row>
    <row r="1307" spans="5:11" x14ac:dyDescent="0.2">
      <c r="E1307" s="6"/>
      <c r="K1307" s="6"/>
    </row>
    <row r="1308" spans="5:11" x14ac:dyDescent="0.2">
      <c r="E1308" s="6"/>
      <c r="K1308" s="6"/>
    </row>
    <row r="1309" spans="5:11" x14ac:dyDescent="0.2">
      <c r="E1309" s="6"/>
      <c r="K1309" s="6"/>
    </row>
    <row r="1310" spans="5:11" x14ac:dyDescent="0.2">
      <c r="E1310" s="6"/>
      <c r="K1310" s="6"/>
    </row>
    <row r="1311" spans="5:11" x14ac:dyDescent="0.2">
      <c r="E1311" s="6"/>
      <c r="K1311" s="6"/>
    </row>
    <row r="1312" spans="5:11" x14ac:dyDescent="0.2">
      <c r="E1312" s="6"/>
      <c r="K1312" s="6"/>
    </row>
    <row r="1313" spans="5:11" x14ac:dyDescent="0.2">
      <c r="E1313" s="6"/>
      <c r="K1313" s="6"/>
    </row>
    <row r="1314" spans="5:11" x14ac:dyDescent="0.2">
      <c r="E1314" s="6"/>
      <c r="K1314" s="6"/>
    </row>
    <row r="1315" spans="5:11" x14ac:dyDescent="0.2">
      <c r="E1315" s="6"/>
      <c r="K1315" s="6"/>
    </row>
    <row r="1316" spans="5:11" x14ac:dyDescent="0.2">
      <c r="E1316" s="6"/>
      <c r="K1316" s="6"/>
    </row>
    <row r="1317" spans="5:11" x14ac:dyDescent="0.2">
      <c r="E1317" s="6"/>
      <c r="K1317" s="6"/>
    </row>
    <row r="1318" spans="5:11" x14ac:dyDescent="0.2">
      <c r="E1318" s="6"/>
      <c r="K1318" s="6"/>
    </row>
    <row r="1319" spans="5:11" x14ac:dyDescent="0.2">
      <c r="E1319" s="6"/>
      <c r="K1319" s="6"/>
    </row>
    <row r="1320" spans="5:11" x14ac:dyDescent="0.2">
      <c r="E1320" s="6"/>
      <c r="K1320" s="6"/>
    </row>
    <row r="1321" spans="5:11" x14ac:dyDescent="0.2">
      <c r="E1321" s="6"/>
      <c r="K1321" s="6"/>
    </row>
    <row r="1322" spans="5:11" x14ac:dyDescent="0.2">
      <c r="E1322" s="6"/>
      <c r="K1322" s="6"/>
    </row>
    <row r="1323" spans="5:11" x14ac:dyDescent="0.2">
      <c r="E1323" s="6"/>
      <c r="K1323" s="6"/>
    </row>
    <row r="1324" spans="5:11" x14ac:dyDescent="0.2">
      <c r="E1324" s="6"/>
      <c r="K1324" s="6"/>
    </row>
    <row r="1325" spans="5:11" x14ac:dyDescent="0.2">
      <c r="E1325" s="6"/>
      <c r="K1325" s="6"/>
    </row>
    <row r="1326" spans="5:11" x14ac:dyDescent="0.2">
      <c r="E1326" s="6"/>
      <c r="K1326" s="6"/>
    </row>
    <row r="1327" spans="5:11" x14ac:dyDescent="0.2">
      <c r="E1327" s="6"/>
      <c r="K1327" s="6"/>
    </row>
    <row r="1328" spans="5:11" x14ac:dyDescent="0.2">
      <c r="E1328" s="6"/>
      <c r="K1328" s="6"/>
    </row>
    <row r="1329" spans="5:11" x14ac:dyDescent="0.2">
      <c r="E1329" s="6"/>
      <c r="K1329" s="6"/>
    </row>
    <row r="1330" spans="5:11" x14ac:dyDescent="0.2">
      <c r="E1330" s="6"/>
      <c r="K1330" s="6"/>
    </row>
    <row r="1331" spans="5:11" x14ac:dyDescent="0.2">
      <c r="E1331" s="6"/>
      <c r="K1331" s="6"/>
    </row>
    <row r="1332" spans="5:11" x14ac:dyDescent="0.2">
      <c r="E1332" s="6"/>
      <c r="K1332" s="6"/>
    </row>
    <row r="1333" spans="5:11" x14ac:dyDescent="0.2">
      <c r="E1333" s="6"/>
      <c r="K1333" s="6"/>
    </row>
    <row r="1334" spans="5:11" x14ac:dyDescent="0.2">
      <c r="E1334" s="6"/>
      <c r="K1334" s="6"/>
    </row>
    <row r="1335" spans="5:11" x14ac:dyDescent="0.2">
      <c r="E1335" s="6"/>
      <c r="K1335" s="6"/>
    </row>
    <row r="1336" spans="5:11" x14ac:dyDescent="0.2">
      <c r="E1336" s="6"/>
      <c r="K1336" s="6"/>
    </row>
    <row r="1337" spans="5:11" x14ac:dyDescent="0.2">
      <c r="E1337" s="6"/>
      <c r="K1337" s="6"/>
    </row>
    <row r="1338" spans="5:11" x14ac:dyDescent="0.2">
      <c r="E1338" s="6"/>
      <c r="K1338" s="6"/>
    </row>
    <row r="1339" spans="5:11" x14ac:dyDescent="0.2">
      <c r="E1339" s="6"/>
      <c r="K1339" s="6"/>
    </row>
    <row r="1340" spans="5:11" x14ac:dyDescent="0.2">
      <c r="E1340" s="6"/>
      <c r="K1340" s="6"/>
    </row>
    <row r="1341" spans="5:11" x14ac:dyDescent="0.2">
      <c r="E1341" s="6"/>
      <c r="K1341" s="6"/>
    </row>
    <row r="1342" spans="5:11" x14ac:dyDescent="0.2">
      <c r="E1342" s="6"/>
      <c r="K1342" s="6"/>
    </row>
    <row r="1343" spans="5:11" x14ac:dyDescent="0.2">
      <c r="E1343" s="6"/>
      <c r="K1343" s="6"/>
    </row>
    <row r="1344" spans="5:11" x14ac:dyDescent="0.2">
      <c r="E1344" s="6"/>
      <c r="K1344" s="6"/>
    </row>
    <row r="1345" spans="5:11" x14ac:dyDescent="0.2">
      <c r="E1345" s="6"/>
      <c r="K1345" s="6"/>
    </row>
    <row r="1346" spans="5:11" x14ac:dyDescent="0.2">
      <c r="E1346" s="6"/>
      <c r="K1346" s="6"/>
    </row>
    <row r="1347" spans="5:11" x14ac:dyDescent="0.2">
      <c r="E1347" s="6"/>
      <c r="K1347" s="6"/>
    </row>
    <row r="1348" spans="5:11" x14ac:dyDescent="0.2">
      <c r="E1348" s="6"/>
      <c r="K1348" s="6"/>
    </row>
    <row r="1349" spans="5:11" x14ac:dyDescent="0.2">
      <c r="E1349" s="6"/>
      <c r="K1349" s="6"/>
    </row>
    <row r="1350" spans="5:11" x14ac:dyDescent="0.2">
      <c r="E1350" s="6"/>
      <c r="K1350" s="6"/>
    </row>
    <row r="1351" spans="5:11" x14ac:dyDescent="0.2">
      <c r="E1351" s="6"/>
      <c r="K1351" s="6"/>
    </row>
    <row r="1352" spans="5:11" x14ac:dyDescent="0.2">
      <c r="E1352" s="6"/>
      <c r="K1352" s="6"/>
    </row>
    <row r="1353" spans="5:11" x14ac:dyDescent="0.2">
      <c r="E1353" s="6"/>
      <c r="K1353" s="6"/>
    </row>
    <row r="1354" spans="5:11" x14ac:dyDescent="0.2">
      <c r="E1354" s="6"/>
      <c r="K1354" s="6"/>
    </row>
    <row r="1355" spans="5:11" x14ac:dyDescent="0.2">
      <c r="E1355" s="6"/>
      <c r="K1355" s="6"/>
    </row>
    <row r="1356" spans="5:11" x14ac:dyDescent="0.2">
      <c r="E1356" s="6"/>
      <c r="K1356" s="6"/>
    </row>
    <row r="1357" spans="5:11" x14ac:dyDescent="0.2">
      <c r="E1357" s="6"/>
      <c r="K1357" s="6"/>
    </row>
    <row r="1358" spans="5:11" x14ac:dyDescent="0.2">
      <c r="E1358" s="6"/>
      <c r="K1358" s="6"/>
    </row>
    <row r="1359" spans="5:11" x14ac:dyDescent="0.2">
      <c r="E1359" s="6"/>
      <c r="K1359" s="6"/>
    </row>
    <row r="1360" spans="5:11" x14ac:dyDescent="0.2">
      <c r="E1360" s="6"/>
      <c r="K1360" s="6"/>
    </row>
    <row r="1361" spans="5:11" x14ac:dyDescent="0.2">
      <c r="E1361" s="6"/>
      <c r="K1361" s="6"/>
    </row>
    <row r="1362" spans="5:11" x14ac:dyDescent="0.2">
      <c r="E1362" s="6"/>
      <c r="K1362" s="6"/>
    </row>
    <row r="1363" spans="5:11" x14ac:dyDescent="0.2">
      <c r="E1363" s="6"/>
      <c r="K1363" s="6"/>
    </row>
    <row r="1364" spans="5:11" x14ac:dyDescent="0.2">
      <c r="E1364" s="6"/>
      <c r="K1364" s="6"/>
    </row>
    <row r="1365" spans="5:11" x14ac:dyDescent="0.2">
      <c r="E1365" s="6"/>
      <c r="K1365" s="6"/>
    </row>
    <row r="1366" spans="5:11" x14ac:dyDescent="0.2">
      <c r="E1366" s="6"/>
      <c r="K1366" s="6"/>
    </row>
    <row r="1367" spans="5:11" x14ac:dyDescent="0.2">
      <c r="E1367" s="6"/>
      <c r="K1367" s="6"/>
    </row>
    <row r="1368" spans="5:11" x14ac:dyDescent="0.2">
      <c r="E1368" s="6"/>
      <c r="K1368" s="6"/>
    </row>
    <row r="1369" spans="5:11" x14ac:dyDescent="0.2">
      <c r="E1369" s="6"/>
      <c r="K1369" s="6"/>
    </row>
    <row r="1370" spans="5:11" x14ac:dyDescent="0.2">
      <c r="E1370" s="6"/>
      <c r="K1370" s="6"/>
    </row>
    <row r="1371" spans="5:11" x14ac:dyDescent="0.2">
      <c r="E1371" s="6"/>
      <c r="K1371" s="6"/>
    </row>
    <row r="1372" spans="5:11" x14ac:dyDescent="0.2">
      <c r="E1372" s="6"/>
      <c r="K1372" s="6"/>
    </row>
    <row r="1373" spans="5:11" x14ac:dyDescent="0.2">
      <c r="E1373" s="6"/>
      <c r="K1373" s="6"/>
    </row>
    <row r="1374" spans="5:11" x14ac:dyDescent="0.2">
      <c r="E1374" s="6"/>
      <c r="K1374" s="6"/>
    </row>
    <row r="1375" spans="5:11" x14ac:dyDescent="0.2">
      <c r="E1375" s="6"/>
      <c r="K1375" s="6"/>
    </row>
    <row r="1376" spans="5:11" x14ac:dyDescent="0.2">
      <c r="E1376" s="6"/>
      <c r="K1376" s="6"/>
    </row>
    <row r="1377" spans="5:11" x14ac:dyDescent="0.2">
      <c r="E1377" s="6"/>
      <c r="K1377" s="6"/>
    </row>
    <row r="1378" spans="5:11" x14ac:dyDescent="0.2">
      <c r="E1378" s="6"/>
      <c r="K1378" s="6"/>
    </row>
    <row r="1379" spans="5:11" x14ac:dyDescent="0.2">
      <c r="E1379" s="6"/>
      <c r="K1379" s="6"/>
    </row>
    <row r="1380" spans="5:11" x14ac:dyDescent="0.2">
      <c r="E1380" s="6"/>
      <c r="K1380" s="6"/>
    </row>
    <row r="1381" spans="5:11" x14ac:dyDescent="0.2">
      <c r="E1381" s="6"/>
      <c r="K1381" s="6"/>
    </row>
    <row r="1382" spans="5:11" x14ac:dyDescent="0.2">
      <c r="E1382" s="6"/>
      <c r="K1382" s="6"/>
    </row>
    <row r="1383" spans="5:11" x14ac:dyDescent="0.2">
      <c r="E1383" s="6"/>
      <c r="K1383" s="6"/>
    </row>
    <row r="1384" spans="5:11" x14ac:dyDescent="0.2">
      <c r="E1384" s="6"/>
      <c r="K1384" s="6"/>
    </row>
    <row r="1385" spans="5:11" x14ac:dyDescent="0.2">
      <c r="E1385" s="6"/>
      <c r="K1385" s="6"/>
    </row>
    <row r="1386" spans="5:11" x14ac:dyDescent="0.2">
      <c r="E1386" s="6"/>
      <c r="K1386" s="6"/>
    </row>
    <row r="1387" spans="5:11" x14ac:dyDescent="0.2">
      <c r="E1387" s="6"/>
      <c r="K1387" s="6"/>
    </row>
    <row r="1388" spans="5:11" x14ac:dyDescent="0.2">
      <c r="E1388" s="6"/>
      <c r="K1388" s="6"/>
    </row>
    <row r="1389" spans="5:11" x14ac:dyDescent="0.2">
      <c r="E1389" s="6"/>
      <c r="K1389" s="6"/>
    </row>
    <row r="1390" spans="5:11" x14ac:dyDescent="0.2">
      <c r="E1390" s="6"/>
      <c r="K1390" s="6"/>
    </row>
    <row r="1391" spans="5:11" x14ac:dyDescent="0.2">
      <c r="E1391" s="6"/>
      <c r="K1391" s="6"/>
    </row>
    <row r="1392" spans="5:11" x14ac:dyDescent="0.2">
      <c r="E1392" s="6"/>
      <c r="K1392" s="6"/>
    </row>
    <row r="1393" spans="5:11" x14ac:dyDescent="0.2">
      <c r="E1393" s="6"/>
      <c r="K1393" s="6"/>
    </row>
    <row r="1394" spans="5:11" x14ac:dyDescent="0.2">
      <c r="E1394" s="6"/>
      <c r="K1394" s="6"/>
    </row>
    <row r="1395" spans="5:11" x14ac:dyDescent="0.2">
      <c r="E1395" s="6"/>
      <c r="K1395" s="6"/>
    </row>
    <row r="1396" spans="5:11" x14ac:dyDescent="0.2">
      <c r="E1396" s="6"/>
      <c r="K1396" s="6"/>
    </row>
    <row r="1397" spans="5:11" x14ac:dyDescent="0.2">
      <c r="E1397" s="6"/>
      <c r="K1397" s="6"/>
    </row>
    <row r="1398" spans="5:11" x14ac:dyDescent="0.2">
      <c r="E1398" s="6"/>
      <c r="K1398" s="6"/>
    </row>
    <row r="1399" spans="5:11" x14ac:dyDescent="0.2">
      <c r="E1399" s="6"/>
      <c r="K1399" s="6"/>
    </row>
    <row r="1400" spans="5:11" x14ac:dyDescent="0.2">
      <c r="E1400" s="6"/>
      <c r="K1400" s="6"/>
    </row>
    <row r="1401" spans="5:11" x14ac:dyDescent="0.2">
      <c r="E1401" s="6"/>
      <c r="K1401" s="6"/>
    </row>
    <row r="1402" spans="5:11" x14ac:dyDescent="0.2">
      <c r="E1402" s="6"/>
      <c r="K1402" s="6"/>
    </row>
    <row r="1403" spans="5:11" x14ac:dyDescent="0.2">
      <c r="E1403" s="6"/>
      <c r="K1403" s="6"/>
    </row>
    <row r="1404" spans="5:11" x14ac:dyDescent="0.2">
      <c r="E1404" s="6"/>
      <c r="K1404" s="6"/>
    </row>
    <row r="1405" spans="5:11" x14ac:dyDescent="0.2">
      <c r="E1405" s="6"/>
      <c r="K1405" s="6"/>
    </row>
    <row r="1406" spans="5:11" x14ac:dyDescent="0.2">
      <c r="E1406" s="6"/>
      <c r="K1406" s="6"/>
    </row>
    <row r="1407" spans="5:11" x14ac:dyDescent="0.2">
      <c r="E1407" s="6"/>
      <c r="K1407" s="6"/>
    </row>
    <row r="1408" spans="5:11" x14ac:dyDescent="0.2">
      <c r="E1408" s="6"/>
      <c r="K1408" s="6"/>
    </row>
    <row r="1409" spans="5:11" x14ac:dyDescent="0.2">
      <c r="E1409" s="6"/>
      <c r="K1409" s="6"/>
    </row>
    <row r="1410" spans="5:11" x14ac:dyDescent="0.2">
      <c r="E1410" s="6"/>
      <c r="K1410" s="6"/>
    </row>
    <row r="1411" spans="5:11" x14ac:dyDescent="0.2">
      <c r="E1411" s="6"/>
      <c r="K1411" s="6"/>
    </row>
    <row r="1412" spans="5:11" x14ac:dyDescent="0.2">
      <c r="E1412" s="6"/>
      <c r="K1412" s="6"/>
    </row>
    <row r="1413" spans="5:11" x14ac:dyDescent="0.2">
      <c r="E1413" s="6"/>
      <c r="K1413" s="6"/>
    </row>
    <row r="1414" spans="5:11" x14ac:dyDescent="0.2">
      <c r="E1414" s="6"/>
      <c r="K1414" s="6"/>
    </row>
    <row r="1415" spans="5:11" x14ac:dyDescent="0.2">
      <c r="E1415" s="6"/>
      <c r="K1415" s="6"/>
    </row>
    <row r="1416" spans="5:11" x14ac:dyDescent="0.2">
      <c r="E1416" s="6"/>
      <c r="K1416" s="6"/>
    </row>
    <row r="1417" spans="5:11" x14ac:dyDescent="0.2">
      <c r="E1417" s="6"/>
      <c r="K1417" s="6"/>
    </row>
    <row r="1418" spans="5:11" x14ac:dyDescent="0.2">
      <c r="E1418" s="6"/>
      <c r="K1418" s="6"/>
    </row>
    <row r="1419" spans="5:11" x14ac:dyDescent="0.2">
      <c r="E1419" s="6"/>
      <c r="K1419" s="6"/>
    </row>
    <row r="1420" spans="5:11" x14ac:dyDescent="0.2">
      <c r="E1420" s="6"/>
      <c r="K1420" s="6"/>
    </row>
    <row r="1421" spans="5:11" x14ac:dyDescent="0.2">
      <c r="E1421" s="6"/>
      <c r="K1421" s="6"/>
    </row>
    <row r="1422" spans="5:11" x14ac:dyDescent="0.2">
      <c r="E1422" s="6"/>
      <c r="K1422" s="6"/>
    </row>
    <row r="1423" spans="5:11" x14ac:dyDescent="0.2">
      <c r="E1423" s="6"/>
      <c r="K1423" s="6"/>
    </row>
    <row r="1424" spans="5:11" x14ac:dyDescent="0.2">
      <c r="E1424" s="6"/>
      <c r="K1424" s="6"/>
    </row>
    <row r="1425" spans="5:11" x14ac:dyDescent="0.2">
      <c r="E1425" s="6"/>
      <c r="K1425" s="6"/>
    </row>
    <row r="1426" spans="5:11" x14ac:dyDescent="0.2">
      <c r="E1426" s="6"/>
      <c r="K1426" s="6"/>
    </row>
    <row r="1427" spans="5:11" x14ac:dyDescent="0.2">
      <c r="E1427" s="6"/>
      <c r="K1427" s="6"/>
    </row>
    <row r="1428" spans="5:11" x14ac:dyDescent="0.2">
      <c r="E1428" s="6"/>
      <c r="K1428" s="6"/>
    </row>
    <row r="1429" spans="5:11" x14ac:dyDescent="0.2">
      <c r="E1429" s="6"/>
      <c r="K1429" s="6"/>
    </row>
    <row r="1430" spans="5:11" x14ac:dyDescent="0.2">
      <c r="E1430" s="6"/>
      <c r="K1430" s="6"/>
    </row>
    <row r="1431" spans="5:11" x14ac:dyDescent="0.2">
      <c r="E1431" s="6"/>
      <c r="K1431" s="6"/>
    </row>
    <row r="1432" spans="5:11" x14ac:dyDescent="0.2">
      <c r="E1432" s="6"/>
      <c r="K1432" s="6"/>
    </row>
    <row r="1433" spans="5:11" x14ac:dyDescent="0.2">
      <c r="E1433" s="6"/>
      <c r="K1433" s="6"/>
    </row>
    <row r="1434" spans="5:11" x14ac:dyDescent="0.2">
      <c r="E1434" s="6"/>
      <c r="K1434" s="6"/>
    </row>
    <row r="1435" spans="5:11" x14ac:dyDescent="0.2">
      <c r="E1435" s="6"/>
      <c r="K1435" s="6"/>
    </row>
    <row r="1436" spans="5:11" x14ac:dyDescent="0.2">
      <c r="E1436" s="6"/>
      <c r="K1436" s="6"/>
    </row>
    <row r="1437" spans="5:11" x14ac:dyDescent="0.2">
      <c r="E1437" s="6"/>
      <c r="K1437" s="6"/>
    </row>
    <row r="1438" spans="5:11" x14ac:dyDescent="0.2">
      <c r="E1438" s="6"/>
      <c r="K1438" s="6"/>
    </row>
    <row r="1439" spans="5:11" x14ac:dyDescent="0.2">
      <c r="E1439" s="6"/>
      <c r="K1439" s="6"/>
    </row>
    <row r="1440" spans="5:11" x14ac:dyDescent="0.2">
      <c r="E1440" s="6"/>
      <c r="K1440" s="6"/>
    </row>
    <row r="1441" spans="5:11" x14ac:dyDescent="0.2">
      <c r="E1441" s="6"/>
      <c r="K1441" s="6"/>
    </row>
    <row r="1442" spans="5:11" x14ac:dyDescent="0.2">
      <c r="E1442" s="6"/>
      <c r="K1442" s="6"/>
    </row>
    <row r="1443" spans="5:11" x14ac:dyDescent="0.2">
      <c r="E1443" s="6"/>
      <c r="K1443" s="6"/>
    </row>
    <row r="1444" spans="5:11" x14ac:dyDescent="0.2">
      <c r="E1444" s="6"/>
      <c r="K1444" s="6"/>
    </row>
    <row r="1445" spans="5:11" x14ac:dyDescent="0.2">
      <c r="E1445" s="6"/>
      <c r="K1445" s="6"/>
    </row>
    <row r="1446" spans="5:11" x14ac:dyDescent="0.2">
      <c r="E1446" s="6"/>
      <c r="K1446" s="6"/>
    </row>
    <row r="1447" spans="5:11" x14ac:dyDescent="0.2">
      <c r="E1447" s="6"/>
      <c r="K1447" s="6"/>
    </row>
    <row r="1448" spans="5:11" x14ac:dyDescent="0.2">
      <c r="E1448" s="6"/>
      <c r="K1448" s="6"/>
    </row>
    <row r="1449" spans="5:11" x14ac:dyDescent="0.2">
      <c r="E1449" s="6"/>
      <c r="K1449" s="6"/>
    </row>
    <row r="1450" spans="5:11" x14ac:dyDescent="0.2">
      <c r="E1450" s="6"/>
      <c r="K1450" s="6"/>
    </row>
    <row r="1451" spans="5:11" x14ac:dyDescent="0.2">
      <c r="E1451" s="6"/>
      <c r="K1451" s="6"/>
    </row>
    <row r="1452" spans="5:11" x14ac:dyDescent="0.2">
      <c r="E1452" s="6"/>
      <c r="K1452" s="6"/>
    </row>
    <row r="1453" spans="5:11" x14ac:dyDescent="0.2">
      <c r="E1453" s="6"/>
      <c r="K1453" s="6"/>
    </row>
    <row r="1454" spans="5:11" x14ac:dyDescent="0.2">
      <c r="E1454" s="6"/>
      <c r="K1454" s="6"/>
    </row>
    <row r="1455" spans="5:11" x14ac:dyDescent="0.2">
      <c r="E1455" s="6"/>
      <c r="K1455" s="6"/>
    </row>
    <row r="1456" spans="5:11" x14ac:dyDescent="0.2">
      <c r="E1456" s="6"/>
      <c r="K1456" s="6"/>
    </row>
    <row r="1457" spans="5:11" x14ac:dyDescent="0.2">
      <c r="E1457" s="6"/>
      <c r="K1457" s="6"/>
    </row>
    <row r="1458" spans="5:11" x14ac:dyDescent="0.2">
      <c r="E1458" s="6"/>
      <c r="K1458" s="6"/>
    </row>
    <row r="1459" spans="5:11" x14ac:dyDescent="0.2">
      <c r="E1459" s="6"/>
      <c r="K1459" s="6"/>
    </row>
    <row r="1460" spans="5:11" x14ac:dyDescent="0.2">
      <c r="E1460" s="6"/>
      <c r="K1460" s="6"/>
    </row>
    <row r="1461" spans="5:11" x14ac:dyDescent="0.2">
      <c r="E1461" s="6"/>
      <c r="K1461" s="6"/>
    </row>
    <row r="1462" spans="5:11" x14ac:dyDescent="0.2">
      <c r="E1462" s="6"/>
      <c r="K1462" s="6"/>
    </row>
    <row r="1463" spans="5:11" x14ac:dyDescent="0.2">
      <c r="E1463" s="6"/>
      <c r="K1463" s="6"/>
    </row>
    <row r="1464" spans="5:11" x14ac:dyDescent="0.2">
      <c r="E1464" s="6"/>
      <c r="K1464" s="6"/>
    </row>
    <row r="1465" spans="5:11" x14ac:dyDescent="0.2">
      <c r="E1465" s="6"/>
      <c r="K1465" s="6"/>
    </row>
    <row r="1466" spans="5:11" x14ac:dyDescent="0.2">
      <c r="E1466" s="6"/>
      <c r="K1466" s="6"/>
    </row>
    <row r="1467" spans="5:11" x14ac:dyDescent="0.2">
      <c r="E1467" s="6"/>
      <c r="K1467" s="6"/>
    </row>
    <row r="1468" spans="5:11" x14ac:dyDescent="0.2">
      <c r="E1468" s="6"/>
      <c r="K1468" s="6"/>
    </row>
    <row r="1469" spans="5:11" x14ac:dyDescent="0.2">
      <c r="E1469" s="6"/>
      <c r="K1469" s="6"/>
    </row>
    <row r="1470" spans="5:11" x14ac:dyDescent="0.2">
      <c r="E1470" s="6"/>
      <c r="K1470" s="6"/>
    </row>
    <row r="1471" spans="5:11" x14ac:dyDescent="0.2">
      <c r="E1471" s="6"/>
      <c r="K1471" s="6"/>
    </row>
    <row r="1472" spans="5:11" x14ac:dyDescent="0.2">
      <c r="E1472" s="6"/>
      <c r="K1472" s="6"/>
    </row>
    <row r="1473" spans="5:11" x14ac:dyDescent="0.2">
      <c r="E1473" s="6"/>
      <c r="K1473" s="6"/>
    </row>
    <row r="1474" spans="5:11" x14ac:dyDescent="0.2">
      <c r="E1474" s="6"/>
      <c r="K1474" s="6"/>
    </row>
    <row r="1475" spans="5:11" x14ac:dyDescent="0.2">
      <c r="E1475" s="6"/>
      <c r="K1475" s="6"/>
    </row>
    <row r="1476" spans="5:11" x14ac:dyDescent="0.2">
      <c r="E1476" s="6"/>
      <c r="K1476" s="6"/>
    </row>
    <row r="1477" spans="5:11" x14ac:dyDescent="0.2">
      <c r="E1477" s="6"/>
      <c r="K1477" s="6"/>
    </row>
    <row r="1478" spans="5:11" x14ac:dyDescent="0.2">
      <c r="E1478" s="6"/>
      <c r="K1478" s="6"/>
    </row>
    <row r="1479" spans="5:11" x14ac:dyDescent="0.2">
      <c r="E1479" s="6"/>
      <c r="K1479" s="6"/>
    </row>
    <row r="1480" spans="5:11" x14ac:dyDescent="0.2">
      <c r="E1480" s="6"/>
      <c r="K1480" s="6"/>
    </row>
    <row r="1481" spans="5:11" x14ac:dyDescent="0.2">
      <c r="E1481" s="6"/>
      <c r="K1481" s="6"/>
    </row>
    <row r="1482" spans="5:11" x14ac:dyDescent="0.2">
      <c r="E1482" s="6"/>
      <c r="K1482" s="6"/>
    </row>
    <row r="1483" spans="5:11" x14ac:dyDescent="0.2">
      <c r="E1483" s="6"/>
      <c r="K1483" s="6"/>
    </row>
    <row r="1484" spans="5:11" x14ac:dyDescent="0.2">
      <c r="E1484" s="6"/>
      <c r="K1484" s="6"/>
    </row>
    <row r="1485" spans="5:11" x14ac:dyDescent="0.2">
      <c r="E1485" s="6"/>
      <c r="K1485" s="6"/>
    </row>
    <row r="1486" spans="5:11" x14ac:dyDescent="0.2">
      <c r="E1486" s="6"/>
      <c r="K1486" s="6"/>
    </row>
    <row r="1487" spans="5:11" x14ac:dyDescent="0.2">
      <c r="E1487" s="6"/>
      <c r="K1487" s="6"/>
    </row>
    <row r="1488" spans="5:11" x14ac:dyDescent="0.2">
      <c r="E1488" s="6"/>
      <c r="K1488" s="6"/>
    </row>
    <row r="1489" spans="5:11" x14ac:dyDescent="0.2">
      <c r="E1489" s="6"/>
      <c r="K1489" s="6"/>
    </row>
    <row r="1490" spans="5:11" x14ac:dyDescent="0.2">
      <c r="E1490" s="6"/>
      <c r="K1490" s="6"/>
    </row>
    <row r="1491" spans="5:11" x14ac:dyDescent="0.2">
      <c r="E1491" s="6"/>
      <c r="K1491" s="6"/>
    </row>
    <row r="1492" spans="5:11" x14ac:dyDescent="0.2">
      <c r="E1492" s="6"/>
      <c r="K1492" s="6"/>
    </row>
    <row r="1493" spans="5:11" x14ac:dyDescent="0.2">
      <c r="E1493" s="6"/>
      <c r="K1493" s="6"/>
    </row>
    <row r="1494" spans="5:11" x14ac:dyDescent="0.2">
      <c r="E1494" s="6"/>
      <c r="K1494" s="6"/>
    </row>
    <row r="1495" spans="5:11" x14ac:dyDescent="0.2">
      <c r="E1495" s="6"/>
      <c r="K1495" s="6"/>
    </row>
    <row r="1496" spans="5:11" x14ac:dyDescent="0.2">
      <c r="E1496" s="6"/>
      <c r="K1496" s="6"/>
    </row>
    <row r="1497" spans="5:11" x14ac:dyDescent="0.2">
      <c r="E1497" s="6"/>
      <c r="K1497" s="6"/>
    </row>
    <row r="1498" spans="5:11" x14ac:dyDescent="0.2">
      <c r="E1498" s="6"/>
      <c r="K1498" s="6"/>
    </row>
    <row r="1499" spans="5:11" x14ac:dyDescent="0.2">
      <c r="E1499" s="6"/>
      <c r="K1499" s="6"/>
    </row>
    <row r="1500" spans="5:11" x14ac:dyDescent="0.2">
      <c r="E1500" s="6"/>
      <c r="K1500" s="6"/>
    </row>
    <row r="1501" spans="5:11" x14ac:dyDescent="0.2">
      <c r="E1501" s="6"/>
      <c r="K1501" s="6"/>
    </row>
    <row r="1502" spans="5:11" x14ac:dyDescent="0.2">
      <c r="E1502" s="6"/>
      <c r="K1502" s="6"/>
    </row>
    <row r="1503" spans="5:11" x14ac:dyDescent="0.2">
      <c r="E1503" s="6"/>
      <c r="K1503" s="6"/>
    </row>
    <row r="1504" spans="5:11" x14ac:dyDescent="0.2">
      <c r="E1504" s="6"/>
      <c r="K1504" s="6"/>
    </row>
    <row r="1505" spans="5:11" x14ac:dyDescent="0.2">
      <c r="E1505" s="6"/>
      <c r="K1505" s="6"/>
    </row>
    <row r="1506" spans="5:11" x14ac:dyDescent="0.2">
      <c r="E1506" s="6"/>
      <c r="K1506" s="6"/>
    </row>
    <row r="1507" spans="5:11" x14ac:dyDescent="0.2">
      <c r="E1507" s="6"/>
      <c r="K1507" s="6"/>
    </row>
    <row r="1508" spans="5:11" x14ac:dyDescent="0.2">
      <c r="E1508" s="6"/>
      <c r="K1508" s="6"/>
    </row>
    <row r="1509" spans="5:11" x14ac:dyDescent="0.2">
      <c r="E1509" s="6"/>
      <c r="K1509" s="6"/>
    </row>
    <row r="1510" spans="5:11" x14ac:dyDescent="0.2">
      <c r="E1510" s="6"/>
      <c r="K1510" s="6"/>
    </row>
    <row r="1511" spans="5:11" x14ac:dyDescent="0.2">
      <c r="E1511" s="6"/>
      <c r="K1511" s="6"/>
    </row>
    <row r="1512" spans="5:11" x14ac:dyDescent="0.2">
      <c r="E1512" s="6"/>
      <c r="K1512" s="6"/>
    </row>
    <row r="1513" spans="5:11" x14ac:dyDescent="0.2">
      <c r="E1513" s="6"/>
      <c r="K1513" s="6"/>
    </row>
    <row r="1514" spans="5:11" x14ac:dyDescent="0.2">
      <c r="E1514" s="6"/>
      <c r="K1514" s="6"/>
    </row>
    <row r="1515" spans="5:11" x14ac:dyDescent="0.2">
      <c r="E1515" s="6"/>
      <c r="K1515" s="6"/>
    </row>
    <row r="1516" spans="5:11" x14ac:dyDescent="0.2">
      <c r="E1516" s="6"/>
      <c r="K1516" s="6"/>
    </row>
    <row r="1517" spans="5:11" x14ac:dyDescent="0.2">
      <c r="E1517" s="6"/>
      <c r="K1517" s="6"/>
    </row>
    <row r="1518" spans="5:11" x14ac:dyDescent="0.2">
      <c r="E1518" s="6"/>
      <c r="K1518" s="6"/>
    </row>
    <row r="1519" spans="5:11" x14ac:dyDescent="0.2">
      <c r="E1519" s="6"/>
      <c r="K1519" s="6"/>
    </row>
    <row r="1520" spans="5:11" x14ac:dyDescent="0.2">
      <c r="E1520" s="6"/>
      <c r="K1520" s="6"/>
    </row>
    <row r="1521" spans="5:11" x14ac:dyDescent="0.2">
      <c r="E1521" s="6"/>
      <c r="K1521" s="6"/>
    </row>
    <row r="1522" spans="5:11" x14ac:dyDescent="0.2">
      <c r="E1522" s="6"/>
      <c r="K1522" s="6"/>
    </row>
    <row r="1523" spans="5:11" x14ac:dyDescent="0.2">
      <c r="E1523" s="6"/>
      <c r="K1523" s="6"/>
    </row>
    <row r="1524" spans="5:11" x14ac:dyDescent="0.2">
      <c r="E1524" s="6"/>
      <c r="K1524" s="6"/>
    </row>
    <row r="1525" spans="5:11" x14ac:dyDescent="0.2">
      <c r="E1525" s="6"/>
      <c r="K1525" s="6"/>
    </row>
    <row r="1526" spans="5:11" x14ac:dyDescent="0.2">
      <c r="E1526" s="6"/>
      <c r="K1526" s="6"/>
    </row>
    <row r="1527" spans="5:11" x14ac:dyDescent="0.2">
      <c r="E1527" s="6"/>
      <c r="K1527" s="6"/>
    </row>
    <row r="1528" spans="5:11" x14ac:dyDescent="0.2">
      <c r="E1528" s="6"/>
      <c r="K1528" s="6"/>
    </row>
    <row r="1529" spans="5:11" x14ac:dyDescent="0.2">
      <c r="E1529" s="6"/>
      <c r="K1529" s="6"/>
    </row>
    <row r="1530" spans="5:11" x14ac:dyDescent="0.2">
      <c r="E1530" s="6"/>
      <c r="K1530" s="6"/>
    </row>
    <row r="1531" spans="5:11" x14ac:dyDescent="0.2">
      <c r="E1531" s="6"/>
      <c r="K1531" s="6"/>
    </row>
    <row r="1532" spans="5:11" x14ac:dyDescent="0.2">
      <c r="E1532" s="6"/>
      <c r="K1532" s="6"/>
    </row>
    <row r="1533" spans="5:11" x14ac:dyDescent="0.2">
      <c r="E1533" s="6"/>
      <c r="K1533" s="6"/>
    </row>
    <row r="1534" spans="5:11" x14ac:dyDescent="0.2">
      <c r="E1534" s="6"/>
      <c r="K1534" s="6"/>
    </row>
    <row r="1535" spans="5:11" x14ac:dyDescent="0.2">
      <c r="E1535" s="6"/>
      <c r="K1535" s="6"/>
    </row>
    <row r="1536" spans="5:11" x14ac:dyDescent="0.2">
      <c r="E1536" s="6"/>
      <c r="K1536" s="6"/>
    </row>
    <row r="1537" spans="5:11" x14ac:dyDescent="0.2">
      <c r="E1537" s="6"/>
      <c r="K1537" s="6"/>
    </row>
    <row r="1538" spans="5:11" x14ac:dyDescent="0.2">
      <c r="E1538" s="6"/>
      <c r="K1538" s="6"/>
    </row>
    <row r="1539" spans="5:11" x14ac:dyDescent="0.2">
      <c r="E1539" s="6"/>
      <c r="K1539" s="6"/>
    </row>
    <row r="1540" spans="5:11" x14ac:dyDescent="0.2">
      <c r="E1540" s="6"/>
      <c r="K1540" s="6"/>
    </row>
    <row r="1541" spans="5:11" x14ac:dyDescent="0.2">
      <c r="E1541" s="6"/>
      <c r="K1541" s="6"/>
    </row>
    <row r="1542" spans="5:11" x14ac:dyDescent="0.2">
      <c r="E1542" s="6"/>
      <c r="K1542" s="6"/>
    </row>
    <row r="1543" spans="5:11" x14ac:dyDescent="0.2">
      <c r="E1543" s="6"/>
      <c r="K1543" s="6"/>
    </row>
    <row r="1544" spans="5:11" x14ac:dyDescent="0.2">
      <c r="E1544" s="6"/>
      <c r="K1544" s="6"/>
    </row>
    <row r="1545" spans="5:11" x14ac:dyDescent="0.2">
      <c r="E1545" s="6"/>
      <c r="K1545" s="6"/>
    </row>
    <row r="1546" spans="5:11" x14ac:dyDescent="0.2">
      <c r="E1546" s="6"/>
      <c r="K1546" s="6"/>
    </row>
    <row r="1547" spans="5:11" x14ac:dyDescent="0.2">
      <c r="E1547" s="6"/>
      <c r="K1547" s="6"/>
    </row>
    <row r="1548" spans="5:11" x14ac:dyDescent="0.2">
      <c r="E1548" s="6"/>
      <c r="K1548" s="6"/>
    </row>
    <row r="1549" spans="5:11" x14ac:dyDescent="0.2">
      <c r="E1549" s="6"/>
      <c r="K1549" s="6"/>
    </row>
    <row r="1550" spans="5:11" x14ac:dyDescent="0.2">
      <c r="E1550" s="6"/>
      <c r="K1550" s="6"/>
    </row>
    <row r="1551" spans="5:11" x14ac:dyDescent="0.2">
      <c r="E1551" s="6"/>
      <c r="K1551" s="6"/>
    </row>
    <row r="1552" spans="5:11" x14ac:dyDescent="0.2">
      <c r="E1552" s="6"/>
      <c r="K1552" s="6"/>
    </row>
    <row r="1553" spans="5:11" x14ac:dyDescent="0.2">
      <c r="E1553" s="6"/>
      <c r="K1553" s="6"/>
    </row>
    <row r="1554" spans="5:11" x14ac:dyDescent="0.2">
      <c r="E1554" s="6"/>
      <c r="K1554" s="6"/>
    </row>
    <row r="1555" spans="5:11" x14ac:dyDescent="0.2">
      <c r="E1555" s="6"/>
      <c r="K1555" s="6"/>
    </row>
    <row r="1556" spans="5:11" x14ac:dyDescent="0.2">
      <c r="E1556" s="6"/>
      <c r="K1556" s="6"/>
    </row>
    <row r="1557" spans="5:11" x14ac:dyDescent="0.2">
      <c r="E1557" s="6"/>
      <c r="K1557" s="6"/>
    </row>
    <row r="1558" spans="5:11" x14ac:dyDescent="0.2">
      <c r="E1558" s="6"/>
      <c r="K1558" s="6"/>
    </row>
    <row r="1559" spans="5:11" x14ac:dyDescent="0.2">
      <c r="E1559" s="6"/>
      <c r="K1559" s="6"/>
    </row>
    <row r="1560" spans="5:11" x14ac:dyDescent="0.2">
      <c r="E1560" s="6"/>
      <c r="K1560" s="6"/>
    </row>
    <row r="1561" spans="5:11" x14ac:dyDescent="0.2">
      <c r="E1561" s="6"/>
      <c r="K1561" s="6"/>
    </row>
    <row r="1562" spans="5:11" x14ac:dyDescent="0.2">
      <c r="E1562" s="6"/>
      <c r="K1562" s="6"/>
    </row>
    <row r="1563" spans="5:11" x14ac:dyDescent="0.2">
      <c r="E1563" s="6"/>
      <c r="K1563" s="6"/>
    </row>
    <row r="1564" spans="5:11" x14ac:dyDescent="0.2">
      <c r="E1564" s="6"/>
      <c r="K1564" s="6"/>
    </row>
    <row r="1565" spans="5:11" x14ac:dyDescent="0.2">
      <c r="E1565" s="6"/>
      <c r="K1565" s="6"/>
    </row>
    <row r="1566" spans="5:11" x14ac:dyDescent="0.2">
      <c r="E1566" s="6"/>
      <c r="K1566" s="6"/>
    </row>
    <row r="1567" spans="5:11" x14ac:dyDescent="0.2">
      <c r="E1567" s="6"/>
      <c r="K1567" s="6"/>
    </row>
    <row r="1568" spans="5:11" x14ac:dyDescent="0.2">
      <c r="E1568" s="6"/>
      <c r="K1568" s="6"/>
    </row>
    <row r="1569" spans="5:11" x14ac:dyDescent="0.2">
      <c r="E1569" s="6"/>
      <c r="K1569" s="6"/>
    </row>
    <row r="1570" spans="5:11" x14ac:dyDescent="0.2">
      <c r="E1570" s="6"/>
      <c r="K1570" s="6"/>
    </row>
    <row r="1571" spans="5:11" x14ac:dyDescent="0.2">
      <c r="E1571" s="6"/>
      <c r="K1571" s="6"/>
    </row>
    <row r="1572" spans="5:11" x14ac:dyDescent="0.2">
      <c r="E1572" s="6"/>
      <c r="K1572" s="6"/>
    </row>
    <row r="1573" spans="5:11" x14ac:dyDescent="0.2">
      <c r="E1573" s="6"/>
      <c r="K1573" s="6"/>
    </row>
    <row r="1574" spans="5:11" x14ac:dyDescent="0.2">
      <c r="E1574" s="6"/>
      <c r="K1574" s="6"/>
    </row>
    <row r="1575" spans="5:11" x14ac:dyDescent="0.2">
      <c r="E1575" s="6"/>
      <c r="K1575" s="6"/>
    </row>
    <row r="1576" spans="5:11" x14ac:dyDescent="0.2">
      <c r="E1576" s="6"/>
      <c r="K1576" s="6"/>
    </row>
    <row r="1577" spans="5:11" x14ac:dyDescent="0.2">
      <c r="E1577" s="6"/>
      <c r="K1577" s="6"/>
    </row>
    <row r="1578" spans="5:11" x14ac:dyDescent="0.2">
      <c r="E1578" s="6"/>
      <c r="K1578" s="6"/>
    </row>
    <row r="1579" spans="5:11" x14ac:dyDescent="0.2">
      <c r="E1579" s="6"/>
      <c r="K1579" s="6"/>
    </row>
    <row r="1580" spans="5:11" x14ac:dyDescent="0.2">
      <c r="E1580" s="6"/>
      <c r="K1580" s="6"/>
    </row>
    <row r="1581" spans="5:11" x14ac:dyDescent="0.2">
      <c r="E1581" s="6"/>
      <c r="K1581" s="6"/>
    </row>
    <row r="1582" spans="5:11" x14ac:dyDescent="0.2">
      <c r="E1582" s="6"/>
      <c r="K1582" s="6"/>
    </row>
    <row r="1583" spans="5:11" x14ac:dyDescent="0.2">
      <c r="E1583" s="6"/>
      <c r="K1583" s="6"/>
    </row>
    <row r="1584" spans="5:11" x14ac:dyDescent="0.2">
      <c r="E1584" s="6"/>
      <c r="K1584" s="6"/>
    </row>
    <row r="1585" spans="5:11" x14ac:dyDescent="0.2">
      <c r="E1585" s="6"/>
      <c r="K1585" s="6"/>
    </row>
    <row r="1586" spans="5:11" x14ac:dyDescent="0.2">
      <c r="E1586" s="6"/>
      <c r="K1586" s="6"/>
    </row>
    <row r="1587" spans="5:11" x14ac:dyDescent="0.2">
      <c r="E1587" s="6"/>
      <c r="K1587" s="6"/>
    </row>
    <row r="1588" spans="5:11" x14ac:dyDescent="0.2">
      <c r="E1588" s="6"/>
      <c r="K1588" s="6"/>
    </row>
    <row r="1589" spans="5:11" x14ac:dyDescent="0.2">
      <c r="E1589" s="6"/>
      <c r="K1589" s="6"/>
    </row>
    <row r="1590" spans="5:11" x14ac:dyDescent="0.2">
      <c r="E1590" s="6"/>
      <c r="K1590" s="6"/>
    </row>
    <row r="1591" spans="5:11" x14ac:dyDescent="0.2">
      <c r="E1591" s="6"/>
      <c r="K1591" s="6"/>
    </row>
    <row r="1592" spans="5:11" x14ac:dyDescent="0.2">
      <c r="E1592" s="6"/>
      <c r="K1592" s="6"/>
    </row>
    <row r="1593" spans="5:11" x14ac:dyDescent="0.2">
      <c r="E1593" s="6"/>
      <c r="K1593" s="6"/>
    </row>
    <row r="1594" spans="5:11" x14ac:dyDescent="0.2">
      <c r="E1594" s="6"/>
      <c r="K1594" s="6"/>
    </row>
    <row r="1595" spans="5:11" x14ac:dyDescent="0.2">
      <c r="E1595" s="6"/>
      <c r="K1595" s="6"/>
    </row>
    <row r="1596" spans="5:11" x14ac:dyDescent="0.2">
      <c r="E1596" s="6"/>
      <c r="K1596" s="6"/>
    </row>
    <row r="1597" spans="5:11" x14ac:dyDescent="0.2">
      <c r="E1597" s="6"/>
      <c r="K1597" s="6"/>
    </row>
    <row r="1598" spans="5:11" x14ac:dyDescent="0.2">
      <c r="E1598" s="6"/>
      <c r="K1598" s="6"/>
    </row>
    <row r="1599" spans="5:11" x14ac:dyDescent="0.2">
      <c r="E1599" s="6"/>
      <c r="K1599" s="6"/>
    </row>
    <row r="1600" spans="5:11" x14ac:dyDescent="0.2">
      <c r="E1600" s="6"/>
      <c r="K1600" s="6"/>
    </row>
    <row r="1601" spans="5:11" x14ac:dyDescent="0.2">
      <c r="E1601" s="6"/>
      <c r="K1601" s="6"/>
    </row>
    <row r="1602" spans="5:11" x14ac:dyDescent="0.2">
      <c r="E1602" s="6"/>
      <c r="K1602" s="6"/>
    </row>
    <row r="1603" spans="5:11" x14ac:dyDescent="0.2">
      <c r="E1603" s="6"/>
      <c r="K1603" s="6"/>
    </row>
    <row r="1604" spans="5:11" x14ac:dyDescent="0.2">
      <c r="E1604" s="6"/>
      <c r="K1604" s="6"/>
    </row>
    <row r="1605" spans="5:11" x14ac:dyDescent="0.2">
      <c r="E1605" s="6"/>
      <c r="K1605" s="6"/>
    </row>
    <row r="1606" spans="5:11" x14ac:dyDescent="0.2">
      <c r="E1606" s="6"/>
      <c r="K1606" s="6"/>
    </row>
    <row r="1607" spans="5:11" x14ac:dyDescent="0.2">
      <c r="E1607" s="6"/>
      <c r="K1607" s="6"/>
    </row>
    <row r="1608" spans="5:11" x14ac:dyDescent="0.2">
      <c r="E1608" s="6"/>
      <c r="K1608" s="6"/>
    </row>
    <row r="1609" spans="5:11" x14ac:dyDescent="0.2">
      <c r="E1609" s="6"/>
      <c r="K1609" s="6"/>
    </row>
    <row r="1610" spans="5:11" x14ac:dyDescent="0.2">
      <c r="E1610" s="6"/>
      <c r="K1610" s="6"/>
    </row>
    <row r="1611" spans="5:11" x14ac:dyDescent="0.2">
      <c r="E1611" s="6"/>
      <c r="K1611" s="6"/>
    </row>
    <row r="1612" spans="5:11" x14ac:dyDescent="0.2">
      <c r="E1612" s="6"/>
      <c r="K1612" s="6"/>
    </row>
    <row r="1613" spans="5:11" x14ac:dyDescent="0.2">
      <c r="E1613" s="6"/>
      <c r="K1613" s="6"/>
    </row>
    <row r="1614" spans="5:11" x14ac:dyDescent="0.2">
      <c r="E1614" s="6"/>
      <c r="K1614" s="6"/>
    </row>
    <row r="1615" spans="5:11" x14ac:dyDescent="0.2">
      <c r="E1615" s="6"/>
      <c r="K1615" s="6"/>
    </row>
    <row r="1616" spans="5:11" x14ac:dyDescent="0.2">
      <c r="E1616" s="6"/>
      <c r="K1616" s="6"/>
    </row>
    <row r="1617" spans="5:11" x14ac:dyDescent="0.2">
      <c r="E1617" s="6"/>
      <c r="K1617" s="6"/>
    </row>
    <row r="1618" spans="5:11" x14ac:dyDescent="0.2">
      <c r="E1618" s="6"/>
      <c r="K1618" s="6"/>
    </row>
    <row r="1619" spans="5:11" x14ac:dyDescent="0.2">
      <c r="E1619" s="6"/>
      <c r="K1619" s="6"/>
    </row>
    <row r="1620" spans="5:11" x14ac:dyDescent="0.2">
      <c r="E1620" s="6"/>
      <c r="K1620" s="6"/>
    </row>
    <row r="1621" spans="5:11" x14ac:dyDescent="0.2">
      <c r="E1621" s="6"/>
      <c r="K1621" s="6"/>
    </row>
    <row r="1622" spans="5:11" x14ac:dyDescent="0.2">
      <c r="E1622" s="6"/>
      <c r="K1622" s="6"/>
    </row>
    <row r="1623" spans="5:11" x14ac:dyDescent="0.2">
      <c r="E1623" s="6"/>
      <c r="K1623" s="6"/>
    </row>
    <row r="1624" spans="5:11" x14ac:dyDescent="0.2">
      <c r="E1624" s="6"/>
      <c r="K1624" s="6"/>
    </row>
    <row r="1625" spans="5:11" x14ac:dyDescent="0.2">
      <c r="E1625" s="6"/>
      <c r="K1625" s="6"/>
    </row>
    <row r="1626" spans="5:11" x14ac:dyDescent="0.2">
      <c r="E1626" s="6"/>
      <c r="K1626" s="6"/>
    </row>
    <row r="1627" spans="5:11" x14ac:dyDescent="0.2">
      <c r="E1627" s="6"/>
      <c r="K1627" s="6"/>
    </row>
    <row r="1628" spans="5:11" x14ac:dyDescent="0.2">
      <c r="E1628" s="6"/>
      <c r="K1628" s="6"/>
    </row>
    <row r="1629" spans="5:11" x14ac:dyDescent="0.2">
      <c r="E1629" s="6"/>
      <c r="K1629" s="6"/>
    </row>
    <row r="1630" spans="5:11" x14ac:dyDescent="0.2">
      <c r="E1630" s="6"/>
      <c r="K1630" s="6"/>
    </row>
    <row r="1631" spans="5:11" x14ac:dyDescent="0.2">
      <c r="E1631" s="6"/>
      <c r="K1631" s="6"/>
    </row>
    <row r="1632" spans="5:11" x14ac:dyDescent="0.2">
      <c r="E1632" s="6"/>
      <c r="K1632" s="6"/>
    </row>
    <row r="1633" spans="5:11" x14ac:dyDescent="0.2">
      <c r="E1633" s="6"/>
      <c r="K1633" s="6"/>
    </row>
    <row r="1634" spans="5:11" x14ac:dyDescent="0.2">
      <c r="E1634" s="6"/>
      <c r="K1634" s="6"/>
    </row>
    <row r="1635" spans="5:11" x14ac:dyDescent="0.2">
      <c r="E1635" s="6"/>
      <c r="K1635" s="6"/>
    </row>
    <row r="1636" spans="5:11" x14ac:dyDescent="0.2">
      <c r="E1636" s="6"/>
      <c r="K1636" s="6"/>
    </row>
    <row r="1637" spans="5:11" x14ac:dyDescent="0.2">
      <c r="E1637" s="6"/>
      <c r="K1637" s="6"/>
    </row>
    <row r="1638" spans="5:11" x14ac:dyDescent="0.2">
      <c r="E1638" s="6"/>
      <c r="K1638" s="6"/>
    </row>
    <row r="1639" spans="5:11" x14ac:dyDescent="0.2">
      <c r="E1639" s="6"/>
      <c r="K1639" s="6"/>
    </row>
    <row r="1640" spans="5:11" x14ac:dyDescent="0.2">
      <c r="E1640" s="6"/>
      <c r="K1640" s="6"/>
    </row>
    <row r="1641" spans="5:11" x14ac:dyDescent="0.2">
      <c r="E1641" s="6"/>
      <c r="K1641" s="6"/>
    </row>
    <row r="1642" spans="5:11" x14ac:dyDescent="0.2">
      <c r="E1642" s="6"/>
      <c r="K1642" s="6"/>
    </row>
    <row r="1643" spans="5:11" x14ac:dyDescent="0.2">
      <c r="E1643" s="6"/>
      <c r="K1643" s="6"/>
    </row>
    <row r="1644" spans="5:11" x14ac:dyDescent="0.2">
      <c r="E1644" s="6"/>
      <c r="K1644" s="6"/>
    </row>
    <row r="1645" spans="5:11" x14ac:dyDescent="0.2">
      <c r="E1645" s="6"/>
      <c r="K1645" s="6"/>
    </row>
    <row r="1646" spans="5:11" x14ac:dyDescent="0.2">
      <c r="E1646" s="6"/>
      <c r="K1646" s="6"/>
    </row>
    <row r="1647" spans="5:11" x14ac:dyDescent="0.2">
      <c r="E1647" s="6"/>
      <c r="K1647" s="6"/>
    </row>
    <row r="1648" spans="5:11" x14ac:dyDescent="0.2">
      <c r="E1648" s="6"/>
      <c r="K1648" s="6"/>
    </row>
    <row r="1649" spans="5:11" x14ac:dyDescent="0.2">
      <c r="E1649" s="6"/>
      <c r="K1649" s="6"/>
    </row>
    <row r="1650" spans="5:11" x14ac:dyDescent="0.2">
      <c r="E1650" s="6"/>
      <c r="K1650" s="6"/>
    </row>
    <row r="1651" spans="5:11" x14ac:dyDescent="0.2">
      <c r="E1651" s="6"/>
      <c r="K1651" s="6"/>
    </row>
    <row r="1652" spans="5:11" x14ac:dyDescent="0.2">
      <c r="E1652" s="6"/>
      <c r="K1652" s="6"/>
    </row>
    <row r="1653" spans="5:11" x14ac:dyDescent="0.2">
      <c r="E1653" s="6"/>
      <c r="K1653" s="6"/>
    </row>
    <row r="1654" spans="5:11" x14ac:dyDescent="0.2">
      <c r="E1654" s="6"/>
      <c r="K1654" s="6"/>
    </row>
    <row r="1655" spans="5:11" x14ac:dyDescent="0.2">
      <c r="E1655" s="6"/>
      <c r="K1655" s="6"/>
    </row>
    <row r="1656" spans="5:11" x14ac:dyDescent="0.2">
      <c r="E1656" s="6"/>
      <c r="K1656" s="6"/>
    </row>
    <row r="1657" spans="5:11" x14ac:dyDescent="0.2">
      <c r="E1657" s="6"/>
      <c r="K1657" s="6"/>
    </row>
    <row r="1658" spans="5:11" x14ac:dyDescent="0.2">
      <c r="E1658" s="6"/>
      <c r="K1658" s="6"/>
    </row>
    <row r="1659" spans="5:11" x14ac:dyDescent="0.2">
      <c r="E1659" s="6"/>
      <c r="K1659" s="6"/>
    </row>
    <row r="1660" spans="5:11" x14ac:dyDescent="0.2">
      <c r="E1660" s="6"/>
      <c r="K1660" s="6"/>
    </row>
    <row r="1661" spans="5:11" x14ac:dyDescent="0.2">
      <c r="E1661" s="6"/>
      <c r="K1661" s="6"/>
    </row>
    <row r="1662" spans="5:11" x14ac:dyDescent="0.2">
      <c r="E1662" s="6"/>
      <c r="K1662" s="6"/>
    </row>
    <row r="1663" spans="5:11" x14ac:dyDescent="0.2">
      <c r="E1663" s="6"/>
      <c r="K1663" s="6"/>
    </row>
    <row r="1664" spans="5:11" x14ac:dyDescent="0.2">
      <c r="E1664" s="6"/>
      <c r="K1664" s="6"/>
    </row>
    <row r="1665" spans="5:11" x14ac:dyDescent="0.2">
      <c r="E1665" s="6"/>
      <c r="K1665" s="6"/>
    </row>
    <row r="1666" spans="5:11" x14ac:dyDescent="0.2">
      <c r="E1666" s="6"/>
      <c r="K1666" s="6"/>
    </row>
    <row r="1667" spans="5:11" x14ac:dyDescent="0.2">
      <c r="E1667" s="6"/>
      <c r="K1667" s="6"/>
    </row>
    <row r="1668" spans="5:11" x14ac:dyDescent="0.2">
      <c r="E1668" s="6"/>
      <c r="K1668" s="6"/>
    </row>
    <row r="1669" spans="5:11" x14ac:dyDescent="0.2">
      <c r="E1669" s="6"/>
      <c r="K1669" s="6"/>
    </row>
    <row r="1670" spans="5:11" x14ac:dyDescent="0.2">
      <c r="E1670" s="6"/>
      <c r="K1670" s="6"/>
    </row>
    <row r="1671" spans="5:11" x14ac:dyDescent="0.2">
      <c r="E1671" s="6"/>
      <c r="K1671" s="6"/>
    </row>
    <row r="1672" spans="5:11" x14ac:dyDescent="0.2">
      <c r="E1672" s="6"/>
      <c r="K1672" s="6"/>
    </row>
    <row r="1673" spans="5:11" x14ac:dyDescent="0.2">
      <c r="E1673" s="6"/>
      <c r="K1673" s="6"/>
    </row>
    <row r="1674" spans="5:11" x14ac:dyDescent="0.2">
      <c r="E1674" s="6"/>
      <c r="K1674" s="6"/>
    </row>
    <row r="1675" spans="5:11" x14ac:dyDescent="0.2">
      <c r="E1675" s="6"/>
      <c r="K1675" s="6"/>
    </row>
    <row r="1676" spans="5:11" x14ac:dyDescent="0.2">
      <c r="E1676" s="6"/>
      <c r="K1676" s="6"/>
    </row>
    <row r="1677" spans="5:11" x14ac:dyDescent="0.2">
      <c r="E1677" s="6"/>
      <c r="K1677" s="6"/>
    </row>
    <row r="1678" spans="5:11" x14ac:dyDescent="0.2">
      <c r="E1678" s="6"/>
      <c r="K1678" s="6"/>
    </row>
    <row r="1679" spans="5:11" x14ac:dyDescent="0.2">
      <c r="E1679" s="6"/>
      <c r="K1679" s="6"/>
    </row>
    <row r="1680" spans="5:11" x14ac:dyDescent="0.2">
      <c r="E1680" s="6"/>
      <c r="K1680" s="6"/>
    </row>
    <row r="1681" spans="5:11" x14ac:dyDescent="0.2">
      <c r="E1681" s="6"/>
      <c r="K1681" s="6"/>
    </row>
    <row r="1682" spans="5:11" x14ac:dyDescent="0.2">
      <c r="E1682" s="6"/>
      <c r="K1682" s="6"/>
    </row>
    <row r="1683" spans="5:11" x14ac:dyDescent="0.2">
      <c r="E1683" s="6"/>
      <c r="K1683" s="6"/>
    </row>
    <row r="1684" spans="5:11" x14ac:dyDescent="0.2">
      <c r="E1684" s="6"/>
      <c r="K1684" s="6"/>
    </row>
    <row r="1685" spans="5:11" x14ac:dyDescent="0.2">
      <c r="E1685" s="6"/>
      <c r="K1685" s="6"/>
    </row>
    <row r="1686" spans="5:11" x14ac:dyDescent="0.2">
      <c r="E1686" s="6"/>
      <c r="K1686" s="6"/>
    </row>
    <row r="1687" spans="5:11" x14ac:dyDescent="0.2">
      <c r="E1687" s="6"/>
      <c r="K1687" s="6"/>
    </row>
    <row r="1688" spans="5:11" x14ac:dyDescent="0.2">
      <c r="E1688" s="6"/>
      <c r="K1688" s="6"/>
    </row>
    <row r="1689" spans="5:11" x14ac:dyDescent="0.2">
      <c r="E1689" s="6"/>
      <c r="K1689" s="6"/>
    </row>
    <row r="1690" spans="5:11" x14ac:dyDescent="0.2">
      <c r="E1690" s="6"/>
      <c r="K1690" s="6"/>
    </row>
    <row r="1691" spans="5:11" x14ac:dyDescent="0.2">
      <c r="E1691" s="6"/>
      <c r="K1691" s="6"/>
    </row>
    <row r="1692" spans="5:11" x14ac:dyDescent="0.2">
      <c r="E1692" s="6"/>
      <c r="K1692" s="6"/>
    </row>
    <row r="1693" spans="5:11" x14ac:dyDescent="0.2">
      <c r="E1693" s="6"/>
      <c r="K1693" s="6"/>
    </row>
    <row r="1694" spans="5:11" x14ac:dyDescent="0.2">
      <c r="E1694" s="6"/>
      <c r="K1694" s="6"/>
    </row>
    <row r="1695" spans="5:11" x14ac:dyDescent="0.2">
      <c r="E1695" s="6"/>
      <c r="K1695" s="6"/>
    </row>
    <row r="1696" spans="5:11" x14ac:dyDescent="0.2">
      <c r="E1696" s="6"/>
      <c r="K1696" s="6"/>
    </row>
    <row r="1697" spans="5:11" x14ac:dyDescent="0.2">
      <c r="E1697" s="6"/>
      <c r="K1697" s="6"/>
    </row>
    <row r="1698" spans="5:11" x14ac:dyDescent="0.2">
      <c r="E1698" s="6"/>
      <c r="K1698" s="6"/>
    </row>
    <row r="1699" spans="5:11" x14ac:dyDescent="0.2">
      <c r="E1699" s="6"/>
      <c r="K1699" s="6"/>
    </row>
    <row r="1700" spans="5:11" x14ac:dyDescent="0.2">
      <c r="E1700" s="6"/>
      <c r="K1700" s="6"/>
    </row>
    <row r="1701" spans="5:11" x14ac:dyDescent="0.2">
      <c r="E1701" s="6"/>
      <c r="K1701" s="6"/>
    </row>
    <row r="1702" spans="5:11" x14ac:dyDescent="0.2">
      <c r="E1702" s="6"/>
      <c r="K1702" s="6"/>
    </row>
    <row r="1703" spans="5:11" x14ac:dyDescent="0.2">
      <c r="E1703" s="6"/>
      <c r="K1703" s="6"/>
    </row>
    <row r="1704" spans="5:11" x14ac:dyDescent="0.2">
      <c r="E1704" s="6"/>
      <c r="K1704" s="6"/>
    </row>
    <row r="1705" spans="5:11" x14ac:dyDescent="0.2">
      <c r="E1705" s="6"/>
      <c r="K1705" s="6"/>
    </row>
    <row r="1706" spans="5:11" x14ac:dyDescent="0.2">
      <c r="E1706" s="6"/>
      <c r="K1706" s="6"/>
    </row>
    <row r="1707" spans="5:11" x14ac:dyDescent="0.2">
      <c r="E1707" s="6"/>
      <c r="K1707" s="6"/>
    </row>
    <row r="1708" spans="5:11" x14ac:dyDescent="0.2">
      <c r="E1708" s="6"/>
      <c r="K1708" s="6"/>
    </row>
    <row r="1709" spans="5:11" x14ac:dyDescent="0.2">
      <c r="E1709" s="6"/>
      <c r="K1709" s="6"/>
    </row>
    <row r="1710" spans="5:11" x14ac:dyDescent="0.2">
      <c r="E1710" s="6"/>
      <c r="K1710" s="6"/>
    </row>
    <row r="1711" spans="5:11" x14ac:dyDescent="0.2">
      <c r="E1711" s="6"/>
      <c r="K1711" s="6"/>
    </row>
    <row r="1712" spans="5:11" x14ac:dyDescent="0.2">
      <c r="E1712" s="6"/>
      <c r="K1712" s="6"/>
    </row>
    <row r="1713" spans="5:11" x14ac:dyDescent="0.2">
      <c r="E1713" s="6"/>
      <c r="K1713" s="6"/>
    </row>
    <row r="1714" spans="5:11" x14ac:dyDescent="0.2">
      <c r="E1714" s="6"/>
      <c r="K1714" s="6"/>
    </row>
    <row r="1715" spans="5:11" x14ac:dyDescent="0.2">
      <c r="E1715" s="6"/>
      <c r="K1715" s="6"/>
    </row>
    <row r="1716" spans="5:11" x14ac:dyDescent="0.2">
      <c r="E1716" s="6"/>
      <c r="K1716" s="6"/>
    </row>
    <row r="1717" spans="5:11" x14ac:dyDescent="0.2">
      <c r="E1717" s="6"/>
      <c r="K1717" s="6"/>
    </row>
    <row r="1718" spans="5:11" x14ac:dyDescent="0.2">
      <c r="E1718" s="6"/>
      <c r="K1718" s="6"/>
    </row>
    <row r="1719" spans="5:11" x14ac:dyDescent="0.2">
      <c r="E1719" s="6"/>
      <c r="K1719" s="6"/>
    </row>
    <row r="1720" spans="5:11" x14ac:dyDescent="0.2">
      <c r="E1720" s="6"/>
      <c r="K1720" s="6"/>
    </row>
    <row r="1721" spans="5:11" x14ac:dyDescent="0.2">
      <c r="E1721" s="6"/>
      <c r="K1721" s="6"/>
    </row>
    <row r="1722" spans="5:11" x14ac:dyDescent="0.2">
      <c r="E1722" s="6"/>
      <c r="K1722" s="6"/>
    </row>
    <row r="1723" spans="5:11" x14ac:dyDescent="0.2">
      <c r="E1723" s="6"/>
      <c r="K1723" s="6"/>
    </row>
    <row r="1724" spans="5:11" x14ac:dyDescent="0.2">
      <c r="E1724" s="6"/>
      <c r="K1724" s="6"/>
    </row>
    <row r="1725" spans="5:11" x14ac:dyDescent="0.2">
      <c r="E1725" s="6"/>
      <c r="K1725" s="6"/>
    </row>
    <row r="1726" spans="5:11" x14ac:dyDescent="0.2">
      <c r="E1726" s="6"/>
      <c r="K1726" s="6"/>
    </row>
    <row r="1727" spans="5:11" x14ac:dyDescent="0.2">
      <c r="E1727" s="6"/>
      <c r="K1727" s="6"/>
    </row>
    <row r="1728" spans="5:11" x14ac:dyDescent="0.2">
      <c r="E1728" s="6"/>
      <c r="K1728" s="6"/>
    </row>
    <row r="1729" spans="5:11" x14ac:dyDescent="0.2">
      <c r="E1729" s="6"/>
      <c r="K1729" s="6"/>
    </row>
    <row r="1730" spans="5:11" x14ac:dyDescent="0.2">
      <c r="E1730" s="6"/>
      <c r="K1730" s="6"/>
    </row>
    <row r="1731" spans="5:11" x14ac:dyDescent="0.2">
      <c r="E1731" s="6"/>
      <c r="K1731" s="6"/>
    </row>
    <row r="1732" spans="5:11" x14ac:dyDescent="0.2">
      <c r="E1732" s="6"/>
      <c r="K1732" s="6"/>
    </row>
    <row r="1733" spans="5:11" x14ac:dyDescent="0.2">
      <c r="E1733" s="6"/>
      <c r="K1733" s="6"/>
    </row>
    <row r="1734" spans="5:11" x14ac:dyDescent="0.2">
      <c r="E1734" s="6"/>
      <c r="K1734" s="6"/>
    </row>
    <row r="1735" spans="5:11" x14ac:dyDescent="0.2">
      <c r="E1735" s="6"/>
      <c r="K1735" s="6"/>
    </row>
    <row r="1736" spans="5:11" x14ac:dyDescent="0.2">
      <c r="E1736" s="6"/>
      <c r="K1736" s="6"/>
    </row>
    <row r="1737" spans="5:11" x14ac:dyDescent="0.2">
      <c r="E1737" s="6"/>
      <c r="K1737" s="6"/>
    </row>
    <row r="1738" spans="5:11" x14ac:dyDescent="0.2">
      <c r="E1738" s="6"/>
      <c r="K1738" s="6"/>
    </row>
    <row r="1739" spans="5:11" x14ac:dyDescent="0.2">
      <c r="E1739" s="6"/>
      <c r="K1739" s="6"/>
    </row>
    <row r="1740" spans="5:11" x14ac:dyDescent="0.2">
      <c r="E1740" s="6"/>
      <c r="K1740" s="6"/>
    </row>
    <row r="1741" spans="5:11" x14ac:dyDescent="0.2">
      <c r="E1741" s="6"/>
      <c r="K1741" s="6"/>
    </row>
    <row r="1742" spans="5:11" x14ac:dyDescent="0.2">
      <c r="E1742" s="6"/>
      <c r="K1742" s="6"/>
    </row>
    <row r="1743" spans="5:11" x14ac:dyDescent="0.2">
      <c r="E1743" s="6"/>
      <c r="K1743" s="6"/>
    </row>
    <row r="1744" spans="5:11" x14ac:dyDescent="0.2">
      <c r="E1744" s="6"/>
      <c r="K1744" s="6"/>
    </row>
    <row r="1745" spans="5:11" x14ac:dyDescent="0.2">
      <c r="E1745" s="6"/>
      <c r="K1745" s="6"/>
    </row>
    <row r="1746" spans="5:11" x14ac:dyDescent="0.2">
      <c r="E1746" s="6"/>
      <c r="K1746" s="6"/>
    </row>
    <row r="1747" spans="5:11" x14ac:dyDescent="0.2">
      <c r="E1747" s="6"/>
      <c r="K1747" s="6"/>
    </row>
    <row r="1748" spans="5:11" x14ac:dyDescent="0.2">
      <c r="E1748" s="6"/>
      <c r="K1748" s="6"/>
    </row>
    <row r="1749" spans="5:11" x14ac:dyDescent="0.2">
      <c r="E1749" s="6"/>
      <c r="K1749" s="6"/>
    </row>
    <row r="1750" spans="5:11" x14ac:dyDescent="0.2">
      <c r="E1750" s="6"/>
      <c r="K1750" s="6"/>
    </row>
    <row r="1751" spans="5:11" x14ac:dyDescent="0.2">
      <c r="E1751" s="6"/>
      <c r="K1751" s="6"/>
    </row>
    <row r="1752" spans="5:11" x14ac:dyDescent="0.2">
      <c r="E1752" s="6"/>
      <c r="K1752" s="6"/>
    </row>
    <row r="1753" spans="5:11" x14ac:dyDescent="0.2">
      <c r="E1753" s="6"/>
      <c r="K1753" s="6"/>
    </row>
    <row r="1754" spans="5:11" x14ac:dyDescent="0.2">
      <c r="E1754" s="6"/>
      <c r="K1754" s="6"/>
    </row>
    <row r="1755" spans="5:11" x14ac:dyDescent="0.2">
      <c r="E1755" s="6"/>
      <c r="K1755" s="6"/>
    </row>
    <row r="1756" spans="5:11" x14ac:dyDescent="0.2">
      <c r="E1756" s="6"/>
      <c r="K1756" s="6"/>
    </row>
    <row r="1757" spans="5:11" x14ac:dyDescent="0.2">
      <c r="E1757" s="6"/>
      <c r="K1757" s="6"/>
    </row>
    <row r="1758" spans="5:11" x14ac:dyDescent="0.2">
      <c r="E1758" s="6"/>
      <c r="K1758" s="6"/>
    </row>
    <row r="1759" spans="5:11" x14ac:dyDescent="0.2">
      <c r="E1759" s="6"/>
      <c r="K1759" s="6"/>
    </row>
    <row r="1760" spans="5:11" x14ac:dyDescent="0.2">
      <c r="E1760" s="6"/>
      <c r="K1760" s="6"/>
    </row>
    <row r="1761" spans="5:11" x14ac:dyDescent="0.2">
      <c r="E1761" s="6"/>
      <c r="K1761" s="6"/>
    </row>
    <row r="1762" spans="5:11" x14ac:dyDescent="0.2">
      <c r="E1762" s="6"/>
      <c r="K1762" s="6"/>
    </row>
    <row r="1763" spans="5:11" x14ac:dyDescent="0.2">
      <c r="E1763" s="6"/>
      <c r="K1763" s="6"/>
    </row>
    <row r="1764" spans="5:11" x14ac:dyDescent="0.2">
      <c r="E1764" s="6"/>
      <c r="K1764" s="6"/>
    </row>
    <row r="1765" spans="5:11" x14ac:dyDescent="0.2">
      <c r="E1765" s="6"/>
      <c r="K1765" s="6"/>
    </row>
    <row r="1766" spans="5:11" x14ac:dyDescent="0.2">
      <c r="E1766" s="6"/>
      <c r="K1766" s="6"/>
    </row>
    <row r="1767" spans="5:11" x14ac:dyDescent="0.2">
      <c r="E1767" s="6"/>
      <c r="K1767" s="6"/>
    </row>
    <row r="1768" spans="5:11" x14ac:dyDescent="0.2">
      <c r="E1768" s="6"/>
      <c r="K1768" s="6"/>
    </row>
    <row r="1769" spans="5:11" x14ac:dyDescent="0.2">
      <c r="E1769" s="6"/>
      <c r="K1769" s="6"/>
    </row>
    <row r="1770" spans="5:11" x14ac:dyDescent="0.2">
      <c r="E1770" s="6"/>
      <c r="K1770" s="6"/>
    </row>
    <row r="1771" spans="5:11" x14ac:dyDescent="0.2">
      <c r="E1771" s="6"/>
      <c r="K1771" s="6"/>
    </row>
    <row r="1772" spans="5:11" x14ac:dyDescent="0.2">
      <c r="E1772" s="6"/>
      <c r="K1772" s="6"/>
    </row>
    <row r="1773" spans="5:11" x14ac:dyDescent="0.2">
      <c r="E1773" s="6"/>
      <c r="K1773" s="6"/>
    </row>
    <row r="1774" spans="5:11" x14ac:dyDescent="0.2">
      <c r="E1774" s="6"/>
      <c r="K1774" s="6"/>
    </row>
    <row r="1775" spans="5:11" x14ac:dyDescent="0.2">
      <c r="E1775" s="6"/>
      <c r="K1775" s="6"/>
    </row>
    <row r="1776" spans="5:11" x14ac:dyDescent="0.2">
      <c r="E1776" s="6"/>
      <c r="K1776" s="6"/>
    </row>
    <row r="1777" spans="5:11" x14ac:dyDescent="0.2">
      <c r="E1777" s="6"/>
      <c r="K1777" s="6"/>
    </row>
    <row r="1778" spans="5:11" x14ac:dyDescent="0.2">
      <c r="E1778" s="6"/>
      <c r="K1778" s="6"/>
    </row>
    <row r="1779" spans="5:11" x14ac:dyDescent="0.2">
      <c r="E1779" s="6"/>
      <c r="K1779" s="6"/>
    </row>
    <row r="1780" spans="5:11" x14ac:dyDescent="0.2">
      <c r="E1780" s="6"/>
      <c r="K1780" s="6"/>
    </row>
    <row r="1781" spans="5:11" x14ac:dyDescent="0.2">
      <c r="E1781" s="6"/>
      <c r="K1781" s="6"/>
    </row>
    <row r="1782" spans="5:11" x14ac:dyDescent="0.2">
      <c r="E1782" s="6"/>
      <c r="K1782" s="6"/>
    </row>
    <row r="1783" spans="5:11" x14ac:dyDescent="0.2">
      <c r="E1783" s="6"/>
      <c r="K1783" s="6"/>
    </row>
    <row r="1784" spans="5:11" x14ac:dyDescent="0.2">
      <c r="E1784" s="6"/>
      <c r="K1784" s="6"/>
    </row>
    <row r="1785" spans="5:11" x14ac:dyDescent="0.2">
      <c r="E1785" s="6"/>
      <c r="K1785" s="6"/>
    </row>
    <row r="1786" spans="5:11" x14ac:dyDescent="0.2">
      <c r="E1786" s="6"/>
      <c r="K1786" s="6"/>
    </row>
    <row r="1787" spans="5:11" x14ac:dyDescent="0.2">
      <c r="E1787" s="6"/>
      <c r="K1787" s="6"/>
    </row>
    <row r="1788" spans="5:11" x14ac:dyDescent="0.2">
      <c r="E1788" s="6"/>
      <c r="K1788" s="6"/>
    </row>
    <row r="1789" spans="5:11" x14ac:dyDescent="0.2">
      <c r="E1789" s="6"/>
      <c r="K1789" s="6"/>
    </row>
    <row r="1790" spans="5:11" x14ac:dyDescent="0.2">
      <c r="E1790" s="6"/>
      <c r="K1790" s="6"/>
    </row>
    <row r="1791" spans="5:11" x14ac:dyDescent="0.2">
      <c r="E1791" s="6"/>
      <c r="K1791" s="6"/>
    </row>
    <row r="1792" spans="5:11" x14ac:dyDescent="0.2">
      <c r="E1792" s="6"/>
      <c r="K1792" s="6"/>
    </row>
    <row r="1793" spans="5:11" x14ac:dyDescent="0.2">
      <c r="E1793" s="6"/>
      <c r="K1793" s="6"/>
    </row>
    <row r="1794" spans="5:11" x14ac:dyDescent="0.2">
      <c r="E1794" s="6"/>
      <c r="K1794" s="6"/>
    </row>
    <row r="1795" spans="5:11" x14ac:dyDescent="0.2">
      <c r="E1795" s="6"/>
      <c r="K1795" s="6"/>
    </row>
    <row r="1796" spans="5:11" x14ac:dyDescent="0.2">
      <c r="E1796" s="6"/>
      <c r="K1796" s="6"/>
    </row>
    <row r="1797" spans="5:11" x14ac:dyDescent="0.2">
      <c r="E1797" s="6"/>
      <c r="K1797" s="6"/>
    </row>
    <row r="1798" spans="5:11" x14ac:dyDescent="0.2">
      <c r="E1798" s="6"/>
      <c r="K1798" s="6"/>
    </row>
    <row r="1799" spans="5:11" x14ac:dyDescent="0.2">
      <c r="E1799" s="6"/>
      <c r="K1799" s="6"/>
    </row>
    <row r="1800" spans="5:11" x14ac:dyDescent="0.2">
      <c r="E1800" s="6"/>
      <c r="K1800" s="6"/>
    </row>
    <row r="1801" spans="5:11" x14ac:dyDescent="0.2">
      <c r="E1801" s="6"/>
      <c r="K1801" s="6"/>
    </row>
    <row r="1802" spans="5:11" x14ac:dyDescent="0.2">
      <c r="E1802" s="6"/>
      <c r="K1802" s="6"/>
    </row>
    <row r="1803" spans="5:11" x14ac:dyDescent="0.2">
      <c r="E1803" s="6"/>
      <c r="K1803" s="6"/>
    </row>
    <row r="1804" spans="5:11" x14ac:dyDescent="0.2">
      <c r="E1804" s="6"/>
      <c r="K1804" s="6"/>
    </row>
    <row r="1805" spans="5:11" x14ac:dyDescent="0.2">
      <c r="E1805" s="6"/>
      <c r="K1805" s="6"/>
    </row>
    <row r="1806" spans="5:11" x14ac:dyDescent="0.2">
      <c r="E1806" s="6"/>
      <c r="K1806" s="6"/>
    </row>
    <row r="1807" spans="5:11" x14ac:dyDescent="0.2">
      <c r="E1807" s="6"/>
      <c r="K1807" s="6"/>
    </row>
    <row r="1808" spans="5:11" x14ac:dyDescent="0.2">
      <c r="E1808" s="6"/>
      <c r="K1808" s="6"/>
    </row>
    <row r="1809" spans="5:11" x14ac:dyDescent="0.2">
      <c r="E1809" s="6"/>
      <c r="K1809" s="6"/>
    </row>
    <row r="1810" spans="5:11" x14ac:dyDescent="0.2">
      <c r="E1810" s="6"/>
      <c r="K1810" s="6"/>
    </row>
    <row r="1811" spans="5:11" x14ac:dyDescent="0.2">
      <c r="E1811" s="6"/>
      <c r="K1811" s="6"/>
    </row>
    <row r="1812" spans="5:11" x14ac:dyDescent="0.2">
      <c r="E1812" s="6"/>
      <c r="K1812" s="6"/>
    </row>
    <row r="1813" spans="5:11" x14ac:dyDescent="0.2">
      <c r="E1813" s="6"/>
      <c r="K1813" s="6"/>
    </row>
    <row r="1814" spans="5:11" x14ac:dyDescent="0.2">
      <c r="E1814" s="6"/>
      <c r="K1814" s="6"/>
    </row>
    <row r="1815" spans="5:11" x14ac:dyDescent="0.2">
      <c r="E1815" s="6"/>
      <c r="K1815" s="6"/>
    </row>
    <row r="1816" spans="5:11" x14ac:dyDescent="0.2">
      <c r="E1816" s="6"/>
      <c r="K1816" s="6"/>
    </row>
    <row r="1817" spans="5:11" x14ac:dyDescent="0.2">
      <c r="E1817" s="6"/>
      <c r="K1817" s="6"/>
    </row>
    <row r="1818" spans="5:11" x14ac:dyDescent="0.2">
      <c r="E1818" s="6"/>
      <c r="K1818" s="6"/>
    </row>
    <row r="1819" spans="5:11" x14ac:dyDescent="0.2">
      <c r="E1819" s="6"/>
      <c r="K1819" s="6"/>
    </row>
    <row r="1820" spans="5:11" x14ac:dyDescent="0.2">
      <c r="E1820" s="6"/>
      <c r="K1820" s="6"/>
    </row>
    <row r="1821" spans="5:11" x14ac:dyDescent="0.2">
      <c r="E1821" s="6"/>
      <c r="K1821" s="6"/>
    </row>
    <row r="1822" spans="5:11" x14ac:dyDescent="0.2">
      <c r="E1822" s="6"/>
      <c r="K1822" s="6"/>
    </row>
    <row r="1823" spans="5:11" x14ac:dyDescent="0.2">
      <c r="E1823" s="6"/>
      <c r="K1823" s="6"/>
    </row>
    <row r="1824" spans="5:11" x14ac:dyDescent="0.2">
      <c r="E1824" s="6"/>
      <c r="K1824" s="6"/>
    </row>
    <row r="1825" spans="5:11" x14ac:dyDescent="0.2">
      <c r="E1825" s="6"/>
      <c r="K1825" s="6"/>
    </row>
    <row r="1826" spans="5:11" x14ac:dyDescent="0.2">
      <c r="E1826" s="6"/>
      <c r="K1826" s="6"/>
    </row>
    <row r="1827" spans="5:11" x14ac:dyDescent="0.2">
      <c r="E1827" s="6"/>
      <c r="K1827" s="6"/>
    </row>
    <row r="1828" spans="5:11" x14ac:dyDescent="0.2">
      <c r="E1828" s="6"/>
      <c r="K1828" s="6"/>
    </row>
    <row r="1829" spans="5:11" x14ac:dyDescent="0.2">
      <c r="E1829" s="6"/>
      <c r="K1829" s="6"/>
    </row>
    <row r="1830" spans="5:11" x14ac:dyDescent="0.2">
      <c r="E1830" s="6"/>
      <c r="K1830" s="6"/>
    </row>
    <row r="1831" spans="5:11" x14ac:dyDescent="0.2">
      <c r="E1831" s="6"/>
      <c r="K1831" s="6"/>
    </row>
    <row r="1832" spans="5:11" x14ac:dyDescent="0.2">
      <c r="E1832" s="6"/>
      <c r="K1832" s="6"/>
    </row>
    <row r="1833" spans="5:11" x14ac:dyDescent="0.2">
      <c r="E1833" s="6"/>
      <c r="K1833" s="6"/>
    </row>
    <row r="1834" spans="5:11" x14ac:dyDescent="0.2">
      <c r="E1834" s="6"/>
      <c r="K1834" s="6"/>
    </row>
    <row r="1835" spans="5:11" x14ac:dyDescent="0.2">
      <c r="E1835" s="6"/>
      <c r="K1835" s="6"/>
    </row>
    <row r="1836" spans="5:11" x14ac:dyDescent="0.2">
      <c r="E1836" s="6"/>
      <c r="K1836" s="6"/>
    </row>
    <row r="1837" spans="5:11" x14ac:dyDescent="0.2">
      <c r="E1837" s="6"/>
      <c r="K1837" s="6"/>
    </row>
    <row r="1838" spans="5:11" x14ac:dyDescent="0.2">
      <c r="E1838" s="6"/>
      <c r="K1838" s="6"/>
    </row>
    <row r="1839" spans="5:11" x14ac:dyDescent="0.2">
      <c r="E1839" s="6"/>
      <c r="K1839" s="6"/>
    </row>
    <row r="1840" spans="5:11" x14ac:dyDescent="0.2">
      <c r="E1840" s="6"/>
      <c r="K1840" s="6"/>
    </row>
    <row r="1841" spans="5:11" x14ac:dyDescent="0.2">
      <c r="E1841" s="6"/>
      <c r="K1841" s="6"/>
    </row>
    <row r="1842" spans="5:11" x14ac:dyDescent="0.2">
      <c r="E1842" s="6"/>
      <c r="K1842" s="6"/>
    </row>
    <row r="1843" spans="5:11" x14ac:dyDescent="0.2">
      <c r="E1843" s="6"/>
      <c r="K1843" s="6"/>
    </row>
    <row r="1844" spans="5:11" x14ac:dyDescent="0.2">
      <c r="E1844" s="6"/>
      <c r="K1844" s="6"/>
    </row>
    <row r="1845" spans="5:11" x14ac:dyDescent="0.2">
      <c r="E1845" s="6"/>
      <c r="K1845" s="6"/>
    </row>
    <row r="1846" spans="5:11" x14ac:dyDescent="0.2">
      <c r="E1846" s="6"/>
      <c r="K1846" s="6"/>
    </row>
    <row r="1847" spans="5:11" x14ac:dyDescent="0.2">
      <c r="E1847" s="6"/>
      <c r="K1847" s="6"/>
    </row>
    <row r="1848" spans="5:11" x14ac:dyDescent="0.2">
      <c r="E1848" s="6"/>
      <c r="K1848" s="6"/>
    </row>
    <row r="1849" spans="5:11" x14ac:dyDescent="0.2">
      <c r="E1849" s="6"/>
      <c r="K1849" s="6"/>
    </row>
    <row r="1850" spans="5:11" x14ac:dyDescent="0.2">
      <c r="E1850" s="6"/>
      <c r="K1850" s="6"/>
    </row>
    <row r="1851" spans="5:11" x14ac:dyDescent="0.2">
      <c r="E1851" s="6"/>
      <c r="K1851" s="6"/>
    </row>
    <row r="1852" spans="5:11" x14ac:dyDescent="0.2">
      <c r="E1852" s="6"/>
      <c r="K1852" s="6"/>
    </row>
    <row r="1853" spans="5:11" x14ac:dyDescent="0.2">
      <c r="E1853" s="6"/>
      <c r="K1853" s="6"/>
    </row>
    <row r="1854" spans="5:11" x14ac:dyDescent="0.2">
      <c r="E1854" s="6"/>
      <c r="K1854" s="6"/>
    </row>
    <row r="1855" spans="5:11" x14ac:dyDescent="0.2">
      <c r="E1855" s="6"/>
      <c r="K1855" s="6"/>
    </row>
    <row r="1856" spans="5:11" x14ac:dyDescent="0.2">
      <c r="E1856" s="6"/>
      <c r="K1856" s="6"/>
    </row>
    <row r="1857" spans="5:11" x14ac:dyDescent="0.2">
      <c r="E1857" s="6"/>
      <c r="K1857" s="6"/>
    </row>
    <row r="1858" spans="5:11" x14ac:dyDescent="0.2">
      <c r="E1858" s="6"/>
      <c r="K1858" s="6"/>
    </row>
    <row r="1859" spans="5:11" x14ac:dyDescent="0.2">
      <c r="E1859" s="6"/>
      <c r="K1859" s="6"/>
    </row>
    <row r="1860" spans="5:11" x14ac:dyDescent="0.2">
      <c r="E1860" s="6"/>
      <c r="K1860" s="6"/>
    </row>
    <row r="1861" spans="5:11" x14ac:dyDescent="0.2">
      <c r="E1861" s="6"/>
      <c r="K1861" s="6"/>
    </row>
    <row r="1862" spans="5:11" x14ac:dyDescent="0.2">
      <c r="E1862" s="6"/>
      <c r="K1862" s="6"/>
    </row>
    <row r="1863" spans="5:11" x14ac:dyDescent="0.2">
      <c r="E1863" s="6"/>
      <c r="K1863" s="6"/>
    </row>
    <row r="1864" spans="5:11" x14ac:dyDescent="0.2">
      <c r="E1864" s="6"/>
      <c r="K1864" s="6"/>
    </row>
    <row r="1865" spans="5:11" x14ac:dyDescent="0.2">
      <c r="E1865" s="6"/>
      <c r="K1865" s="6"/>
    </row>
    <row r="1866" spans="5:11" x14ac:dyDescent="0.2">
      <c r="E1866" s="6"/>
      <c r="K1866" s="6"/>
    </row>
    <row r="1867" spans="5:11" x14ac:dyDescent="0.2">
      <c r="E1867" s="6"/>
      <c r="K1867" s="6"/>
    </row>
    <row r="1868" spans="5:11" x14ac:dyDescent="0.2">
      <c r="E1868" s="6"/>
      <c r="K1868" s="6"/>
    </row>
    <row r="1869" spans="5:11" x14ac:dyDescent="0.2">
      <c r="E1869" s="6"/>
      <c r="K1869" s="6"/>
    </row>
    <row r="1870" spans="5:11" x14ac:dyDescent="0.2">
      <c r="E1870" s="6"/>
      <c r="K1870" s="6"/>
    </row>
    <row r="1871" spans="5:11" x14ac:dyDescent="0.2">
      <c r="E1871" s="6"/>
      <c r="K1871" s="6"/>
    </row>
    <row r="1872" spans="5:11" x14ac:dyDescent="0.2">
      <c r="E1872" s="6"/>
      <c r="K1872" s="6"/>
    </row>
    <row r="1873" spans="5:11" x14ac:dyDescent="0.2">
      <c r="E1873" s="6"/>
      <c r="K1873" s="6"/>
    </row>
    <row r="1874" spans="5:11" x14ac:dyDescent="0.2">
      <c r="E1874" s="6"/>
      <c r="K1874" s="6"/>
    </row>
    <row r="1875" spans="5:11" x14ac:dyDescent="0.2">
      <c r="E1875" s="6"/>
      <c r="K1875" s="6"/>
    </row>
    <row r="1876" spans="5:11" x14ac:dyDescent="0.2">
      <c r="E1876" s="6"/>
      <c r="K1876" s="6"/>
    </row>
    <row r="1877" spans="5:11" x14ac:dyDescent="0.2">
      <c r="E1877" s="6"/>
      <c r="K1877" s="6"/>
    </row>
    <row r="1878" spans="5:11" x14ac:dyDescent="0.2">
      <c r="E1878" s="6"/>
      <c r="K1878" s="6"/>
    </row>
    <row r="1879" spans="5:11" x14ac:dyDescent="0.2">
      <c r="E1879" s="6"/>
      <c r="K1879" s="6"/>
    </row>
    <row r="1880" spans="5:11" x14ac:dyDescent="0.2">
      <c r="E1880" s="6"/>
      <c r="K1880" s="6"/>
    </row>
    <row r="1881" spans="5:11" x14ac:dyDescent="0.2">
      <c r="E1881" s="6"/>
      <c r="K1881" s="6"/>
    </row>
    <row r="1882" spans="5:11" x14ac:dyDescent="0.2">
      <c r="E1882" s="6"/>
      <c r="K1882" s="6"/>
    </row>
    <row r="1883" spans="5:11" x14ac:dyDescent="0.2">
      <c r="E1883" s="6"/>
      <c r="K1883" s="6"/>
    </row>
    <row r="1884" spans="5:11" x14ac:dyDescent="0.2">
      <c r="E1884" s="6"/>
      <c r="K1884" s="6"/>
    </row>
    <row r="1885" spans="5:11" x14ac:dyDescent="0.2">
      <c r="E1885" s="6"/>
      <c r="K1885" s="6"/>
    </row>
    <row r="1886" spans="5:11" x14ac:dyDescent="0.2">
      <c r="E1886" s="6"/>
      <c r="K1886" s="6"/>
    </row>
    <row r="1887" spans="5:11" x14ac:dyDescent="0.2">
      <c r="E1887" s="6"/>
      <c r="K1887" s="6"/>
    </row>
    <row r="1888" spans="5:11" x14ac:dyDescent="0.2">
      <c r="E1888" s="6"/>
      <c r="K1888" s="6"/>
    </row>
    <row r="1889" spans="5:11" x14ac:dyDescent="0.2">
      <c r="E1889" s="6"/>
      <c r="K1889" s="6"/>
    </row>
    <row r="1890" spans="5:11" x14ac:dyDescent="0.2">
      <c r="E1890" s="6"/>
      <c r="K1890" s="6"/>
    </row>
    <row r="1891" spans="5:11" x14ac:dyDescent="0.2">
      <c r="E1891" s="6"/>
      <c r="K1891" s="6"/>
    </row>
    <row r="1892" spans="5:11" x14ac:dyDescent="0.2">
      <c r="E1892" s="6"/>
      <c r="K1892" s="6"/>
    </row>
    <row r="1893" spans="5:11" x14ac:dyDescent="0.2">
      <c r="E1893" s="6"/>
      <c r="K1893" s="6"/>
    </row>
    <row r="1894" spans="5:11" x14ac:dyDescent="0.2">
      <c r="E1894" s="6"/>
      <c r="K1894" s="6"/>
    </row>
    <row r="1895" spans="5:11" x14ac:dyDescent="0.2">
      <c r="E1895" s="6"/>
      <c r="K1895" s="6"/>
    </row>
    <row r="1896" spans="5:11" x14ac:dyDescent="0.2">
      <c r="E1896" s="6"/>
      <c r="K1896" s="6"/>
    </row>
    <row r="1897" spans="5:11" x14ac:dyDescent="0.2">
      <c r="E1897" s="6"/>
      <c r="K1897" s="6"/>
    </row>
    <row r="1898" spans="5:11" x14ac:dyDescent="0.2">
      <c r="E1898" s="6"/>
      <c r="K1898" s="6"/>
    </row>
    <row r="1899" spans="5:11" x14ac:dyDescent="0.2">
      <c r="E1899" s="6"/>
      <c r="K1899" s="6"/>
    </row>
    <row r="1900" spans="5:11" x14ac:dyDescent="0.2">
      <c r="E1900" s="6"/>
      <c r="K1900" s="6"/>
    </row>
    <row r="1901" spans="5:11" x14ac:dyDescent="0.2">
      <c r="E1901" s="6"/>
      <c r="K1901" s="6"/>
    </row>
    <row r="1902" spans="5:11" x14ac:dyDescent="0.2">
      <c r="E1902" s="6"/>
      <c r="K1902" s="6"/>
    </row>
    <row r="1903" spans="5:11" x14ac:dyDescent="0.2">
      <c r="E1903" s="6"/>
      <c r="K1903" s="6"/>
    </row>
    <row r="1904" spans="5:11" x14ac:dyDescent="0.2">
      <c r="E1904" s="6"/>
      <c r="K1904" s="6"/>
    </row>
    <row r="1905" spans="5:11" x14ac:dyDescent="0.2">
      <c r="E1905" s="6"/>
      <c r="K1905" s="6"/>
    </row>
    <row r="1906" spans="5:11" x14ac:dyDescent="0.2">
      <c r="E1906" s="6"/>
      <c r="K1906" s="6"/>
    </row>
    <row r="1907" spans="5:11" x14ac:dyDescent="0.2">
      <c r="E1907" s="6"/>
      <c r="K1907" s="6"/>
    </row>
    <row r="1908" spans="5:11" x14ac:dyDescent="0.2">
      <c r="E1908" s="6"/>
      <c r="K1908" s="6"/>
    </row>
    <row r="1909" spans="5:11" x14ac:dyDescent="0.2">
      <c r="E1909" s="6"/>
      <c r="K1909" s="6"/>
    </row>
    <row r="1910" spans="5:11" x14ac:dyDescent="0.2">
      <c r="E1910" s="6"/>
      <c r="K1910" s="6"/>
    </row>
    <row r="1911" spans="5:11" x14ac:dyDescent="0.2">
      <c r="E1911" s="6"/>
      <c r="K1911" s="6"/>
    </row>
    <row r="1912" spans="5:11" x14ac:dyDescent="0.2">
      <c r="E1912" s="6"/>
      <c r="K1912" s="6"/>
    </row>
    <row r="1913" spans="5:11" x14ac:dyDescent="0.2">
      <c r="E1913" s="6"/>
      <c r="K1913" s="6"/>
    </row>
    <row r="1914" spans="5:11" x14ac:dyDescent="0.2">
      <c r="E1914" s="6"/>
      <c r="K1914" s="6"/>
    </row>
    <row r="1915" spans="5:11" x14ac:dyDescent="0.2">
      <c r="E1915" s="6"/>
      <c r="K1915" s="6"/>
    </row>
    <row r="1916" spans="5:11" x14ac:dyDescent="0.2">
      <c r="E1916" s="6"/>
      <c r="K1916" s="6"/>
    </row>
    <row r="1917" spans="5:11" x14ac:dyDescent="0.2">
      <c r="E1917" s="6"/>
      <c r="K1917" s="6"/>
    </row>
    <row r="1918" spans="5:11" x14ac:dyDescent="0.2">
      <c r="E1918" s="6"/>
      <c r="K1918" s="6"/>
    </row>
    <row r="1919" spans="5:11" x14ac:dyDescent="0.2">
      <c r="E1919" s="6"/>
      <c r="K1919" s="6"/>
    </row>
    <row r="1920" spans="5:11" x14ac:dyDescent="0.2">
      <c r="E1920" s="6"/>
      <c r="K1920" s="6"/>
    </row>
    <row r="1921" spans="5:11" x14ac:dyDescent="0.2">
      <c r="E1921" s="6"/>
      <c r="K1921" s="6"/>
    </row>
    <row r="1922" spans="5:11" x14ac:dyDescent="0.2">
      <c r="E1922" s="6"/>
      <c r="K1922" s="6"/>
    </row>
    <row r="1923" spans="5:11" x14ac:dyDescent="0.2">
      <c r="E1923" s="6"/>
      <c r="K1923" s="6"/>
    </row>
    <row r="1924" spans="5:11" x14ac:dyDescent="0.2">
      <c r="E1924" s="6"/>
      <c r="K1924" s="6"/>
    </row>
    <row r="1925" spans="5:11" x14ac:dyDescent="0.2">
      <c r="E1925" s="6"/>
      <c r="K1925" s="6"/>
    </row>
    <row r="1926" spans="5:11" x14ac:dyDescent="0.2">
      <c r="E1926" s="6"/>
      <c r="K1926" s="6"/>
    </row>
    <row r="1927" spans="5:11" x14ac:dyDescent="0.2">
      <c r="E1927" s="6"/>
      <c r="K1927" s="6"/>
    </row>
    <row r="1928" spans="5:11" x14ac:dyDescent="0.2">
      <c r="E1928" s="6"/>
      <c r="K1928" s="6"/>
    </row>
    <row r="1929" spans="5:11" x14ac:dyDescent="0.2">
      <c r="E1929" s="6"/>
      <c r="K1929" s="6"/>
    </row>
    <row r="1930" spans="5:11" x14ac:dyDescent="0.2">
      <c r="E1930" s="6"/>
      <c r="K1930" s="6"/>
    </row>
    <row r="1931" spans="5:11" x14ac:dyDescent="0.2">
      <c r="E1931" s="6"/>
      <c r="K1931" s="6"/>
    </row>
    <row r="1932" spans="5:11" x14ac:dyDescent="0.2">
      <c r="E1932" s="6"/>
      <c r="K1932" s="6"/>
    </row>
    <row r="1933" spans="5:11" x14ac:dyDescent="0.2">
      <c r="E1933" s="6"/>
      <c r="K1933" s="6"/>
    </row>
    <row r="1934" spans="5:11" x14ac:dyDescent="0.2">
      <c r="E1934" s="6"/>
      <c r="K1934" s="6"/>
    </row>
    <row r="1935" spans="5:11" x14ac:dyDescent="0.2">
      <c r="E1935" s="6"/>
      <c r="K1935" s="6"/>
    </row>
    <row r="1936" spans="5:11" x14ac:dyDescent="0.2">
      <c r="E1936" s="6"/>
      <c r="K1936" s="6"/>
    </row>
    <row r="1937" spans="5:11" x14ac:dyDescent="0.2">
      <c r="E1937" s="6"/>
      <c r="K1937" s="6"/>
    </row>
    <row r="1938" spans="5:11" x14ac:dyDescent="0.2">
      <c r="E1938" s="6"/>
      <c r="K1938" s="6"/>
    </row>
    <row r="1939" spans="5:11" x14ac:dyDescent="0.2">
      <c r="E1939" s="6"/>
      <c r="K1939" s="6"/>
    </row>
    <row r="1940" spans="5:11" x14ac:dyDescent="0.2">
      <c r="E1940" s="6"/>
      <c r="K1940" s="6"/>
    </row>
    <row r="1941" spans="5:11" x14ac:dyDescent="0.2">
      <c r="E1941" s="6"/>
      <c r="K1941" s="6"/>
    </row>
    <row r="1942" spans="5:11" x14ac:dyDescent="0.2">
      <c r="E1942" s="6"/>
      <c r="K1942" s="6"/>
    </row>
    <row r="1943" spans="5:11" x14ac:dyDescent="0.2">
      <c r="E1943" s="6"/>
      <c r="K1943" s="6"/>
    </row>
    <row r="1944" spans="5:11" x14ac:dyDescent="0.2">
      <c r="E1944" s="6"/>
      <c r="K1944" s="6"/>
    </row>
    <row r="1945" spans="5:11" x14ac:dyDescent="0.2">
      <c r="E1945" s="6"/>
      <c r="K1945" s="6"/>
    </row>
    <row r="1946" spans="5:11" x14ac:dyDescent="0.2">
      <c r="E1946" s="6"/>
      <c r="K1946" s="6"/>
    </row>
    <row r="1947" spans="5:11" x14ac:dyDescent="0.2">
      <c r="E1947" s="6"/>
      <c r="K1947" s="6"/>
    </row>
    <row r="1948" spans="5:11" x14ac:dyDescent="0.2">
      <c r="E1948" s="6"/>
      <c r="K1948" s="6"/>
    </row>
    <row r="1949" spans="5:11" x14ac:dyDescent="0.2">
      <c r="E1949" s="6"/>
      <c r="K1949" s="6"/>
    </row>
    <row r="1950" spans="5:11" x14ac:dyDescent="0.2">
      <c r="E1950" s="6"/>
      <c r="K1950" s="6"/>
    </row>
    <row r="1951" spans="5:11" x14ac:dyDescent="0.2">
      <c r="E1951" s="6"/>
      <c r="K1951" s="6"/>
    </row>
    <row r="1952" spans="5:11" x14ac:dyDescent="0.2">
      <c r="E1952" s="6"/>
      <c r="K1952" s="6"/>
    </row>
    <row r="1953" spans="5:11" x14ac:dyDescent="0.2">
      <c r="E1953" s="6"/>
      <c r="K1953" s="6"/>
    </row>
    <row r="1954" spans="5:11" x14ac:dyDescent="0.2">
      <c r="E1954" s="6"/>
      <c r="K1954" s="6"/>
    </row>
    <row r="1955" spans="5:11" x14ac:dyDescent="0.2">
      <c r="E1955" s="6"/>
      <c r="K1955" s="6"/>
    </row>
    <row r="1956" spans="5:11" x14ac:dyDescent="0.2">
      <c r="E1956" s="6"/>
      <c r="K1956" s="6"/>
    </row>
    <row r="1957" spans="5:11" x14ac:dyDescent="0.2">
      <c r="E1957" s="6"/>
      <c r="K1957" s="6"/>
    </row>
    <row r="1958" spans="5:11" x14ac:dyDescent="0.2">
      <c r="E1958" s="6"/>
      <c r="K1958" s="6"/>
    </row>
    <row r="1959" spans="5:11" x14ac:dyDescent="0.2">
      <c r="E1959" s="6"/>
      <c r="K1959" s="6"/>
    </row>
    <row r="1960" spans="5:11" x14ac:dyDescent="0.2">
      <c r="E1960" s="6"/>
      <c r="K1960" s="6"/>
    </row>
    <row r="1961" spans="5:11" x14ac:dyDescent="0.2">
      <c r="E1961" s="6"/>
      <c r="K1961" s="6"/>
    </row>
    <row r="1962" spans="5:11" x14ac:dyDescent="0.2">
      <c r="E1962" s="6"/>
      <c r="K1962" s="6"/>
    </row>
    <row r="1963" spans="5:11" x14ac:dyDescent="0.2">
      <c r="E1963" s="6"/>
      <c r="K1963" s="6"/>
    </row>
    <row r="1964" spans="5:11" x14ac:dyDescent="0.2">
      <c r="E1964" s="6"/>
      <c r="K1964" s="6"/>
    </row>
    <row r="1965" spans="5:11" x14ac:dyDescent="0.2">
      <c r="E1965" s="6"/>
      <c r="K1965" s="6"/>
    </row>
    <row r="1966" spans="5:11" x14ac:dyDescent="0.2">
      <c r="E1966" s="6"/>
      <c r="K1966" s="6"/>
    </row>
    <row r="1967" spans="5:11" x14ac:dyDescent="0.2">
      <c r="E1967" s="6"/>
      <c r="K1967" s="6"/>
    </row>
    <row r="1968" spans="5:11" x14ac:dyDescent="0.2">
      <c r="E1968" s="6"/>
      <c r="K1968" s="6"/>
    </row>
    <row r="1969" spans="5:11" x14ac:dyDescent="0.2">
      <c r="E1969" s="6"/>
      <c r="K1969" s="6"/>
    </row>
    <row r="1970" spans="5:11" x14ac:dyDescent="0.2">
      <c r="E1970" s="6"/>
      <c r="K1970" s="6"/>
    </row>
    <row r="1971" spans="5:11" x14ac:dyDescent="0.2">
      <c r="E1971" s="6"/>
      <c r="K1971" s="6"/>
    </row>
    <row r="1972" spans="5:11" x14ac:dyDescent="0.2">
      <c r="E1972" s="6"/>
      <c r="K1972" s="6"/>
    </row>
    <row r="1973" spans="5:11" x14ac:dyDescent="0.2">
      <c r="E1973" s="6"/>
      <c r="K1973" s="6"/>
    </row>
    <row r="1974" spans="5:11" x14ac:dyDescent="0.2">
      <c r="E1974" s="6"/>
      <c r="K1974" s="6"/>
    </row>
    <row r="1975" spans="5:11" x14ac:dyDescent="0.2">
      <c r="E1975" s="6"/>
      <c r="K1975" s="6"/>
    </row>
    <row r="1976" spans="5:11" x14ac:dyDescent="0.2">
      <c r="E1976" s="6"/>
      <c r="K1976" s="6"/>
    </row>
    <row r="1977" spans="5:11" x14ac:dyDescent="0.2">
      <c r="E1977" s="6"/>
      <c r="K1977" s="6"/>
    </row>
    <row r="1978" spans="5:11" x14ac:dyDescent="0.2">
      <c r="E1978" s="6"/>
      <c r="K1978" s="6"/>
    </row>
    <row r="1979" spans="5:11" x14ac:dyDescent="0.2">
      <c r="E1979" s="6"/>
      <c r="K1979" s="6"/>
    </row>
    <row r="1980" spans="5:11" x14ac:dyDescent="0.2">
      <c r="E1980" s="6"/>
      <c r="K1980" s="6"/>
    </row>
    <row r="1981" spans="5:11" x14ac:dyDescent="0.2">
      <c r="E1981" s="6"/>
      <c r="K1981" s="6"/>
    </row>
    <row r="1982" spans="5:11" x14ac:dyDescent="0.2">
      <c r="E1982" s="6"/>
      <c r="K1982" s="6"/>
    </row>
    <row r="1983" spans="5:11" x14ac:dyDescent="0.2">
      <c r="E1983" s="6"/>
      <c r="K1983" s="6"/>
    </row>
    <row r="1984" spans="5:11" x14ac:dyDescent="0.2">
      <c r="E1984" s="6"/>
      <c r="K1984" s="6"/>
    </row>
    <row r="1985" spans="5:11" x14ac:dyDescent="0.2">
      <c r="E1985" s="6"/>
      <c r="K1985" s="6"/>
    </row>
    <row r="1986" spans="5:11" x14ac:dyDescent="0.2">
      <c r="E1986" s="6"/>
      <c r="K1986" s="6"/>
    </row>
    <row r="1987" spans="5:11" x14ac:dyDescent="0.2">
      <c r="E1987" s="6"/>
      <c r="K1987" s="6"/>
    </row>
    <row r="1988" spans="5:11" x14ac:dyDescent="0.2">
      <c r="E1988" s="6"/>
      <c r="K1988" s="6"/>
    </row>
    <row r="1989" spans="5:11" x14ac:dyDescent="0.2">
      <c r="E1989" s="6"/>
      <c r="K1989" s="6"/>
    </row>
    <row r="1990" spans="5:11" x14ac:dyDescent="0.2">
      <c r="E1990" s="6"/>
      <c r="K1990" s="6"/>
    </row>
    <row r="1991" spans="5:11" x14ac:dyDescent="0.2">
      <c r="E1991" s="6"/>
      <c r="K1991" s="6"/>
    </row>
    <row r="1992" spans="5:11" x14ac:dyDescent="0.2">
      <c r="E1992" s="6"/>
      <c r="K1992" s="6"/>
    </row>
    <row r="1993" spans="5:11" x14ac:dyDescent="0.2">
      <c r="E1993" s="6"/>
      <c r="K1993" s="6"/>
    </row>
    <row r="1994" spans="5:11" x14ac:dyDescent="0.2">
      <c r="E1994" s="6"/>
      <c r="K1994" s="6"/>
    </row>
    <row r="1995" spans="5:11" x14ac:dyDescent="0.2">
      <c r="E1995" s="6"/>
      <c r="K1995" s="6"/>
    </row>
    <row r="1996" spans="5:11" x14ac:dyDescent="0.2">
      <c r="E1996" s="6"/>
      <c r="K1996" s="6"/>
    </row>
    <row r="1997" spans="5:11" x14ac:dyDescent="0.2">
      <c r="E1997" s="6"/>
      <c r="K1997" s="6"/>
    </row>
    <row r="1998" spans="5:11" x14ac:dyDescent="0.2">
      <c r="E1998" s="6"/>
      <c r="K1998" s="6"/>
    </row>
    <row r="1999" spans="5:11" x14ac:dyDescent="0.2">
      <c r="E1999" s="6"/>
      <c r="K1999" s="6"/>
    </row>
    <row r="2000" spans="5:11" x14ac:dyDescent="0.2">
      <c r="E2000" s="6"/>
      <c r="K2000" s="6"/>
    </row>
    <row r="2001" spans="5:11" x14ac:dyDescent="0.2">
      <c r="E2001" s="6"/>
      <c r="K2001" s="6"/>
    </row>
    <row r="2002" spans="5:11" x14ac:dyDescent="0.2">
      <c r="E2002" s="6"/>
      <c r="K2002" s="6"/>
    </row>
    <row r="2003" spans="5:11" x14ac:dyDescent="0.2">
      <c r="E2003" s="6"/>
      <c r="K2003" s="6"/>
    </row>
    <row r="2004" spans="5:11" x14ac:dyDescent="0.2">
      <c r="E2004" s="6"/>
      <c r="K2004" s="6"/>
    </row>
    <row r="2005" spans="5:11" x14ac:dyDescent="0.2">
      <c r="E2005" s="6"/>
      <c r="K2005" s="6"/>
    </row>
    <row r="2006" spans="5:11" x14ac:dyDescent="0.2">
      <c r="E2006" s="6"/>
      <c r="K2006" s="6"/>
    </row>
    <row r="2007" spans="5:11" x14ac:dyDescent="0.2">
      <c r="E2007" s="6"/>
      <c r="K2007" s="6"/>
    </row>
    <row r="2008" spans="5:11" x14ac:dyDescent="0.2">
      <c r="E2008" s="6"/>
      <c r="K2008" s="6"/>
    </row>
    <row r="2009" spans="5:11" x14ac:dyDescent="0.2">
      <c r="E2009" s="6"/>
      <c r="K2009" s="6"/>
    </row>
    <row r="2010" spans="5:11" x14ac:dyDescent="0.2">
      <c r="E2010" s="6"/>
      <c r="K2010" s="6"/>
    </row>
    <row r="2011" spans="5:11" x14ac:dyDescent="0.2">
      <c r="E2011" s="6"/>
      <c r="K2011" s="6"/>
    </row>
    <row r="2012" spans="5:11" x14ac:dyDescent="0.2">
      <c r="E2012" s="6"/>
      <c r="K2012" s="6"/>
    </row>
    <row r="2013" spans="5:11" x14ac:dyDescent="0.2">
      <c r="E2013" s="6"/>
      <c r="K2013" s="6"/>
    </row>
    <row r="2014" spans="5:11" x14ac:dyDescent="0.2">
      <c r="E2014" s="6"/>
      <c r="K2014" s="6"/>
    </row>
    <row r="2015" spans="5:11" x14ac:dyDescent="0.2">
      <c r="E2015" s="6"/>
      <c r="K2015" s="6"/>
    </row>
    <row r="2016" spans="5:11" x14ac:dyDescent="0.2">
      <c r="E2016" s="6"/>
      <c r="K2016" s="6"/>
    </row>
    <row r="2017" spans="5:11" x14ac:dyDescent="0.2">
      <c r="E2017" s="6"/>
      <c r="K2017" s="6"/>
    </row>
    <row r="2018" spans="5:11" x14ac:dyDescent="0.2">
      <c r="E2018" s="6"/>
      <c r="K2018" s="6"/>
    </row>
    <row r="2019" spans="5:11" x14ac:dyDescent="0.2">
      <c r="E2019" s="6"/>
      <c r="K2019" s="6"/>
    </row>
    <row r="2020" spans="5:11" x14ac:dyDescent="0.2">
      <c r="E2020" s="6"/>
      <c r="K2020" s="6"/>
    </row>
    <row r="2021" spans="5:11" x14ac:dyDescent="0.2">
      <c r="E2021" s="6"/>
      <c r="K2021" s="6"/>
    </row>
    <row r="2022" spans="5:11" x14ac:dyDescent="0.2">
      <c r="E2022" s="6"/>
      <c r="K2022" s="6"/>
    </row>
    <row r="2023" spans="5:11" x14ac:dyDescent="0.2">
      <c r="E2023" s="6"/>
      <c r="K2023" s="6"/>
    </row>
    <row r="2024" spans="5:11" x14ac:dyDescent="0.2">
      <c r="E2024" s="6"/>
      <c r="K2024" s="6"/>
    </row>
    <row r="2025" spans="5:11" x14ac:dyDescent="0.2">
      <c r="E2025" s="6"/>
      <c r="K2025" s="6"/>
    </row>
    <row r="2026" spans="5:11" x14ac:dyDescent="0.2">
      <c r="E2026" s="6"/>
      <c r="K2026" s="6"/>
    </row>
    <row r="2027" spans="5:11" x14ac:dyDescent="0.2">
      <c r="E2027" s="6"/>
      <c r="K2027" s="6"/>
    </row>
    <row r="2028" spans="5:11" x14ac:dyDescent="0.2">
      <c r="E2028" s="6"/>
      <c r="K2028" s="6"/>
    </row>
    <row r="2029" spans="5:11" x14ac:dyDescent="0.2">
      <c r="E2029" s="6"/>
      <c r="K2029" s="6"/>
    </row>
    <row r="2030" spans="5:11" x14ac:dyDescent="0.2">
      <c r="E2030" s="6"/>
      <c r="K2030" s="6"/>
    </row>
    <row r="2031" spans="5:11" x14ac:dyDescent="0.2">
      <c r="E2031" s="6"/>
      <c r="K2031" s="6"/>
    </row>
    <row r="2032" spans="5:11" x14ac:dyDescent="0.2">
      <c r="E2032" s="6"/>
      <c r="K2032" s="6"/>
    </row>
    <row r="2033" spans="5:11" x14ac:dyDescent="0.2">
      <c r="E2033" s="6"/>
      <c r="K2033" s="6"/>
    </row>
    <row r="2034" spans="5:11" x14ac:dyDescent="0.2">
      <c r="E2034" s="6"/>
      <c r="K2034" s="6"/>
    </row>
    <row r="2035" spans="5:11" x14ac:dyDescent="0.2">
      <c r="E2035" s="6"/>
      <c r="K2035" s="6"/>
    </row>
    <row r="2036" spans="5:11" x14ac:dyDescent="0.2">
      <c r="E2036" s="6"/>
      <c r="K2036" s="6"/>
    </row>
    <row r="2037" spans="5:11" x14ac:dyDescent="0.2">
      <c r="E2037" s="6"/>
      <c r="K2037" s="6"/>
    </row>
    <row r="2038" spans="5:11" x14ac:dyDescent="0.2">
      <c r="E2038" s="6"/>
      <c r="K2038" s="6"/>
    </row>
    <row r="2039" spans="5:11" x14ac:dyDescent="0.2">
      <c r="E2039" s="6"/>
      <c r="K2039" s="6"/>
    </row>
    <row r="2040" spans="5:11" x14ac:dyDescent="0.2">
      <c r="E2040" s="6"/>
      <c r="K2040" s="6"/>
    </row>
    <row r="2041" spans="5:11" x14ac:dyDescent="0.2">
      <c r="E2041" s="6"/>
      <c r="K2041" s="6"/>
    </row>
    <row r="2042" spans="5:11" x14ac:dyDescent="0.2">
      <c r="E2042" s="6"/>
      <c r="K2042" s="6"/>
    </row>
    <row r="2043" spans="5:11" x14ac:dyDescent="0.2">
      <c r="E2043" s="6"/>
      <c r="K2043" s="6"/>
    </row>
    <row r="2044" spans="5:11" x14ac:dyDescent="0.2">
      <c r="E2044" s="6"/>
      <c r="K2044" s="6"/>
    </row>
    <row r="2045" spans="5:11" x14ac:dyDescent="0.2">
      <c r="E2045" s="6"/>
      <c r="K2045" s="6"/>
    </row>
    <row r="2046" spans="5:11" x14ac:dyDescent="0.2">
      <c r="E2046" s="6"/>
      <c r="K2046" s="6"/>
    </row>
    <row r="2047" spans="5:11" x14ac:dyDescent="0.2">
      <c r="E2047" s="6"/>
      <c r="K2047" s="6"/>
    </row>
    <row r="2048" spans="5:11" x14ac:dyDescent="0.2">
      <c r="E2048" s="6"/>
      <c r="K2048" s="6"/>
    </row>
    <row r="2049" spans="5:11" x14ac:dyDescent="0.2">
      <c r="E2049" s="6"/>
      <c r="K2049" s="6"/>
    </row>
    <row r="2050" spans="5:11" x14ac:dyDescent="0.2">
      <c r="E2050" s="6"/>
      <c r="K2050" s="6"/>
    </row>
    <row r="2051" spans="5:11" x14ac:dyDescent="0.2">
      <c r="E2051" s="6"/>
      <c r="K2051" s="6"/>
    </row>
    <row r="2052" spans="5:11" x14ac:dyDescent="0.2">
      <c r="E2052" s="6"/>
      <c r="K2052" s="6"/>
    </row>
    <row r="2053" spans="5:11" x14ac:dyDescent="0.2">
      <c r="E2053" s="6"/>
      <c r="K2053" s="6"/>
    </row>
    <row r="2054" spans="5:11" x14ac:dyDescent="0.2">
      <c r="E2054" s="6"/>
      <c r="K2054" s="6"/>
    </row>
    <row r="2055" spans="5:11" x14ac:dyDescent="0.2">
      <c r="E2055" s="6"/>
      <c r="K2055" s="6"/>
    </row>
    <row r="2056" spans="5:11" x14ac:dyDescent="0.2">
      <c r="E2056" s="6"/>
      <c r="K2056" s="6"/>
    </row>
    <row r="2057" spans="5:11" x14ac:dyDescent="0.2">
      <c r="E2057" s="6"/>
      <c r="K2057" s="6"/>
    </row>
    <row r="2058" spans="5:11" x14ac:dyDescent="0.2">
      <c r="E2058" s="6"/>
      <c r="K2058" s="6"/>
    </row>
    <row r="2059" spans="5:11" x14ac:dyDescent="0.2">
      <c r="E2059" s="6"/>
      <c r="K2059" s="6"/>
    </row>
    <row r="2060" spans="5:11" x14ac:dyDescent="0.2">
      <c r="E2060" s="6"/>
      <c r="K2060" s="6"/>
    </row>
    <row r="2061" spans="5:11" x14ac:dyDescent="0.2">
      <c r="E2061" s="6"/>
      <c r="K2061" s="6"/>
    </row>
    <row r="2062" spans="5:11" x14ac:dyDescent="0.2">
      <c r="E2062" s="6"/>
      <c r="K2062" s="6"/>
    </row>
    <row r="2063" spans="5:11" x14ac:dyDescent="0.2">
      <c r="E2063" s="6"/>
      <c r="K2063" s="6"/>
    </row>
    <row r="2064" spans="5:11" x14ac:dyDescent="0.2">
      <c r="E2064" s="6"/>
      <c r="K2064" s="6"/>
    </row>
    <row r="2065" spans="5:11" x14ac:dyDescent="0.2">
      <c r="E2065" s="6"/>
      <c r="K2065" s="6"/>
    </row>
    <row r="2066" spans="5:11" x14ac:dyDescent="0.2">
      <c r="E2066" s="6"/>
      <c r="K2066" s="6"/>
    </row>
    <row r="2067" spans="5:11" x14ac:dyDescent="0.2">
      <c r="E2067" s="6"/>
      <c r="K2067" s="6"/>
    </row>
    <row r="2068" spans="5:11" x14ac:dyDescent="0.2">
      <c r="E2068" s="6"/>
      <c r="K2068" s="6"/>
    </row>
    <row r="2069" spans="5:11" x14ac:dyDescent="0.2">
      <c r="E2069" s="6"/>
      <c r="K2069" s="6"/>
    </row>
    <row r="2070" spans="5:11" x14ac:dyDescent="0.2">
      <c r="E2070" s="6"/>
      <c r="K2070" s="6"/>
    </row>
    <row r="2071" spans="5:11" x14ac:dyDescent="0.2">
      <c r="E2071" s="6"/>
      <c r="K2071" s="6"/>
    </row>
    <row r="2072" spans="5:11" x14ac:dyDescent="0.2">
      <c r="E2072" s="6"/>
      <c r="K2072" s="6"/>
    </row>
    <row r="2073" spans="5:11" x14ac:dyDescent="0.2">
      <c r="E2073" s="6"/>
      <c r="K2073" s="6"/>
    </row>
    <row r="2074" spans="5:11" x14ac:dyDescent="0.2">
      <c r="E2074" s="6"/>
      <c r="K2074" s="6"/>
    </row>
    <row r="2075" spans="5:11" x14ac:dyDescent="0.2">
      <c r="E2075" s="6"/>
      <c r="K2075" s="6"/>
    </row>
    <row r="2076" spans="5:11" x14ac:dyDescent="0.2">
      <c r="E2076" s="6"/>
      <c r="K2076" s="6"/>
    </row>
    <row r="2077" spans="5:11" x14ac:dyDescent="0.2">
      <c r="E2077" s="6"/>
      <c r="K2077" s="6"/>
    </row>
    <row r="2078" spans="5:11" x14ac:dyDescent="0.2">
      <c r="E2078" s="6"/>
      <c r="K2078" s="6"/>
    </row>
    <row r="2079" spans="5:11" x14ac:dyDescent="0.2">
      <c r="E2079" s="6"/>
      <c r="K2079" s="6"/>
    </row>
    <row r="2080" spans="5:11" x14ac:dyDescent="0.2">
      <c r="E2080" s="6"/>
      <c r="K2080" s="6"/>
    </row>
    <row r="2081" spans="5:11" x14ac:dyDescent="0.2">
      <c r="E2081" s="6"/>
      <c r="K2081" s="6"/>
    </row>
    <row r="2082" spans="5:11" x14ac:dyDescent="0.2">
      <c r="E2082" s="6"/>
      <c r="K2082" s="6"/>
    </row>
    <row r="2083" spans="5:11" x14ac:dyDescent="0.2">
      <c r="E2083" s="6"/>
      <c r="K2083" s="6"/>
    </row>
    <row r="2084" spans="5:11" x14ac:dyDescent="0.2">
      <c r="E2084" s="6"/>
      <c r="K2084" s="6"/>
    </row>
    <row r="2085" spans="5:11" x14ac:dyDescent="0.2">
      <c r="E2085" s="6"/>
      <c r="K2085" s="6"/>
    </row>
    <row r="2086" spans="5:11" x14ac:dyDescent="0.2">
      <c r="E2086" s="6"/>
      <c r="K2086" s="6"/>
    </row>
    <row r="2087" spans="5:11" x14ac:dyDescent="0.2">
      <c r="E2087" s="6"/>
      <c r="K2087" s="6"/>
    </row>
    <row r="2088" spans="5:11" x14ac:dyDescent="0.2">
      <c r="E2088" s="6"/>
      <c r="K2088" s="6"/>
    </row>
    <row r="2089" spans="5:11" x14ac:dyDescent="0.2">
      <c r="E2089" s="6"/>
      <c r="K2089" s="6"/>
    </row>
    <row r="2090" spans="5:11" x14ac:dyDescent="0.2">
      <c r="E2090" s="6"/>
      <c r="K2090" s="6"/>
    </row>
    <row r="2091" spans="5:11" x14ac:dyDescent="0.2">
      <c r="E2091" s="6"/>
      <c r="K2091" s="6"/>
    </row>
    <row r="2092" spans="5:11" x14ac:dyDescent="0.2">
      <c r="E2092" s="6"/>
      <c r="K2092" s="6"/>
    </row>
    <row r="2093" spans="5:11" x14ac:dyDescent="0.2">
      <c r="E2093" s="6"/>
      <c r="K2093" s="6"/>
    </row>
    <row r="2094" spans="5:11" x14ac:dyDescent="0.2">
      <c r="E2094" s="6"/>
      <c r="K2094" s="6"/>
    </row>
    <row r="2095" spans="5:11" x14ac:dyDescent="0.2">
      <c r="E2095" s="6"/>
      <c r="K2095" s="6"/>
    </row>
    <row r="2096" spans="5:11" x14ac:dyDescent="0.2">
      <c r="E2096" s="6"/>
      <c r="K2096" s="6"/>
    </row>
    <row r="2097" spans="5:11" x14ac:dyDescent="0.2">
      <c r="E2097" s="6"/>
      <c r="K2097" s="6"/>
    </row>
    <row r="2098" spans="5:11" x14ac:dyDescent="0.2">
      <c r="E2098" s="6"/>
      <c r="K2098" s="6"/>
    </row>
    <row r="2099" spans="5:11" x14ac:dyDescent="0.2">
      <c r="E2099" s="6"/>
      <c r="K2099" s="6"/>
    </row>
    <row r="2100" spans="5:11" x14ac:dyDescent="0.2">
      <c r="E2100" s="6"/>
      <c r="K2100" s="6"/>
    </row>
    <row r="2101" spans="5:11" x14ac:dyDescent="0.2">
      <c r="E2101" s="6"/>
      <c r="K2101" s="6"/>
    </row>
    <row r="2102" spans="5:11" x14ac:dyDescent="0.2">
      <c r="E2102" s="6"/>
      <c r="K2102" s="6"/>
    </row>
    <row r="2103" spans="5:11" x14ac:dyDescent="0.2">
      <c r="E2103" s="6"/>
      <c r="K2103" s="6"/>
    </row>
    <row r="2104" spans="5:11" x14ac:dyDescent="0.2">
      <c r="E2104" s="6"/>
      <c r="K2104" s="6"/>
    </row>
    <row r="2105" spans="5:11" x14ac:dyDescent="0.2">
      <c r="E2105" s="6"/>
      <c r="K2105" s="6"/>
    </row>
    <row r="2106" spans="5:11" x14ac:dyDescent="0.2">
      <c r="E2106" s="6"/>
      <c r="K2106" s="6"/>
    </row>
    <row r="2107" spans="5:11" x14ac:dyDescent="0.2">
      <c r="E2107" s="6"/>
      <c r="K2107" s="6"/>
    </row>
    <row r="2108" spans="5:11" x14ac:dyDescent="0.2">
      <c r="E2108" s="6"/>
      <c r="K2108" s="6"/>
    </row>
    <row r="2109" spans="5:11" x14ac:dyDescent="0.2">
      <c r="E2109" s="6"/>
      <c r="K2109" s="6"/>
    </row>
    <row r="2110" spans="5:11" x14ac:dyDescent="0.2">
      <c r="E2110" s="6"/>
      <c r="K2110" s="6"/>
    </row>
    <row r="2111" spans="5:11" x14ac:dyDescent="0.2">
      <c r="E2111" s="6"/>
      <c r="K2111" s="6"/>
    </row>
    <row r="2112" spans="5:11" x14ac:dyDescent="0.2">
      <c r="E2112" s="6"/>
      <c r="K2112" s="6"/>
    </row>
    <row r="2113" spans="5:11" x14ac:dyDescent="0.2">
      <c r="E2113" s="6"/>
      <c r="K2113" s="6"/>
    </row>
    <row r="2114" spans="5:11" x14ac:dyDescent="0.2">
      <c r="E2114" s="6"/>
      <c r="K2114" s="6"/>
    </row>
    <row r="2115" spans="5:11" x14ac:dyDescent="0.2">
      <c r="E2115" s="6"/>
      <c r="K2115" s="6"/>
    </row>
    <row r="2116" spans="5:11" x14ac:dyDescent="0.2">
      <c r="E2116" s="6"/>
      <c r="K2116" s="6"/>
    </row>
    <row r="2117" spans="5:11" x14ac:dyDescent="0.2">
      <c r="E2117" s="6"/>
      <c r="K2117" s="6"/>
    </row>
    <row r="2118" spans="5:11" x14ac:dyDescent="0.2">
      <c r="E2118" s="6"/>
      <c r="K2118" s="6"/>
    </row>
    <row r="2119" spans="5:11" x14ac:dyDescent="0.2">
      <c r="E2119" s="6"/>
      <c r="K2119" s="6"/>
    </row>
    <row r="2120" spans="5:11" x14ac:dyDescent="0.2">
      <c r="E2120" s="6"/>
      <c r="K2120" s="6"/>
    </row>
    <row r="2121" spans="5:11" x14ac:dyDescent="0.2">
      <c r="E2121" s="6"/>
      <c r="K2121" s="6"/>
    </row>
    <row r="2122" spans="5:11" x14ac:dyDescent="0.2">
      <c r="E2122" s="6"/>
      <c r="K2122" s="6"/>
    </row>
    <row r="2123" spans="5:11" x14ac:dyDescent="0.2">
      <c r="E2123" s="6"/>
      <c r="K2123" s="6"/>
    </row>
    <row r="2124" spans="5:11" x14ac:dyDescent="0.2">
      <c r="E2124" s="6"/>
      <c r="K2124" s="6"/>
    </row>
    <row r="2125" spans="5:11" x14ac:dyDescent="0.2">
      <c r="E2125" s="6"/>
      <c r="K2125" s="6"/>
    </row>
    <row r="2126" spans="5:11" x14ac:dyDescent="0.2">
      <c r="E2126" s="6"/>
      <c r="K2126" s="6"/>
    </row>
    <row r="2127" spans="5:11" x14ac:dyDescent="0.2">
      <c r="E2127" s="6"/>
      <c r="K2127" s="6"/>
    </row>
    <row r="2128" spans="5:11" x14ac:dyDescent="0.2">
      <c r="E2128" s="6"/>
      <c r="K2128" s="6"/>
    </row>
    <row r="2129" spans="5:11" x14ac:dyDescent="0.2">
      <c r="E2129" s="6"/>
      <c r="K2129" s="6"/>
    </row>
    <row r="2130" spans="5:11" x14ac:dyDescent="0.2">
      <c r="E2130" s="6"/>
      <c r="K2130" s="6"/>
    </row>
    <row r="2131" spans="5:11" x14ac:dyDescent="0.2">
      <c r="E2131" s="6"/>
      <c r="K2131" s="6"/>
    </row>
    <row r="2132" spans="5:11" x14ac:dyDescent="0.2">
      <c r="E2132" s="6"/>
      <c r="K2132" s="6"/>
    </row>
    <row r="2133" spans="5:11" x14ac:dyDescent="0.2">
      <c r="E2133" s="6"/>
      <c r="K2133" s="6"/>
    </row>
    <row r="2134" spans="5:11" x14ac:dyDescent="0.2">
      <c r="E2134" s="6"/>
      <c r="K2134" s="6"/>
    </row>
    <row r="2135" spans="5:11" x14ac:dyDescent="0.2">
      <c r="E2135" s="6"/>
      <c r="K2135" s="6"/>
    </row>
    <row r="2136" spans="5:11" x14ac:dyDescent="0.2">
      <c r="E2136" s="6"/>
      <c r="K2136" s="6"/>
    </row>
    <row r="2137" spans="5:11" x14ac:dyDescent="0.2">
      <c r="E2137" s="6"/>
      <c r="K2137" s="6"/>
    </row>
    <row r="2138" spans="5:11" x14ac:dyDescent="0.2">
      <c r="E2138" s="6"/>
      <c r="K2138" s="6"/>
    </row>
    <row r="2139" spans="5:11" x14ac:dyDescent="0.2">
      <c r="E2139" s="6"/>
      <c r="K2139" s="6"/>
    </row>
    <row r="2140" spans="5:11" x14ac:dyDescent="0.2">
      <c r="E2140" s="6"/>
      <c r="K2140" s="6"/>
    </row>
    <row r="2141" spans="5:11" x14ac:dyDescent="0.2">
      <c r="E2141" s="6"/>
      <c r="K2141" s="6"/>
    </row>
    <row r="2142" spans="5:11" x14ac:dyDescent="0.2">
      <c r="E2142" s="6"/>
      <c r="K2142" s="6"/>
    </row>
    <row r="2143" spans="5:11" x14ac:dyDescent="0.2">
      <c r="E2143" s="6"/>
      <c r="K2143" s="6"/>
    </row>
    <row r="2144" spans="5:11" x14ac:dyDescent="0.2">
      <c r="E2144" s="6"/>
      <c r="K2144" s="6"/>
    </row>
    <row r="2145" spans="5:11" x14ac:dyDescent="0.2">
      <c r="E2145" s="6"/>
      <c r="K2145" s="6"/>
    </row>
    <row r="2146" spans="5:11" x14ac:dyDescent="0.2">
      <c r="E2146" s="6"/>
      <c r="K2146" s="6"/>
    </row>
    <row r="2147" spans="5:11" x14ac:dyDescent="0.2">
      <c r="E2147" s="6"/>
      <c r="K2147" s="6"/>
    </row>
    <row r="2148" spans="5:11" x14ac:dyDescent="0.2">
      <c r="E2148" s="6"/>
      <c r="K2148" s="6"/>
    </row>
    <row r="2149" spans="5:11" x14ac:dyDescent="0.2">
      <c r="E2149" s="6"/>
      <c r="K2149" s="6"/>
    </row>
    <row r="2150" spans="5:11" x14ac:dyDescent="0.2">
      <c r="E2150" s="6"/>
      <c r="K2150" s="6"/>
    </row>
    <row r="2151" spans="5:11" x14ac:dyDescent="0.2">
      <c r="E2151" s="6"/>
      <c r="K2151" s="6"/>
    </row>
    <row r="2152" spans="5:11" x14ac:dyDescent="0.2">
      <c r="E2152" s="6"/>
      <c r="K2152" s="6"/>
    </row>
    <row r="2153" spans="5:11" x14ac:dyDescent="0.2">
      <c r="E2153" s="6"/>
      <c r="K2153" s="6"/>
    </row>
    <row r="2154" spans="5:11" x14ac:dyDescent="0.2">
      <c r="E2154" s="6"/>
      <c r="K2154" s="6"/>
    </row>
    <row r="2155" spans="5:11" x14ac:dyDescent="0.2">
      <c r="E2155" s="6"/>
      <c r="K2155" s="6"/>
    </row>
    <row r="2156" spans="5:11" x14ac:dyDescent="0.2">
      <c r="E2156" s="6"/>
      <c r="K2156" s="6"/>
    </row>
    <row r="2157" spans="5:11" x14ac:dyDescent="0.2">
      <c r="E2157" s="6"/>
      <c r="K2157" s="6"/>
    </row>
    <row r="2158" spans="5:11" x14ac:dyDescent="0.2">
      <c r="E2158" s="6"/>
      <c r="K2158" s="6"/>
    </row>
    <row r="2159" spans="5:11" x14ac:dyDescent="0.2">
      <c r="E2159" s="6"/>
      <c r="K2159" s="6"/>
    </row>
    <row r="2160" spans="5:11" x14ac:dyDescent="0.2">
      <c r="E2160" s="6"/>
      <c r="K2160" s="6"/>
    </row>
    <row r="2161" spans="5:11" x14ac:dyDescent="0.2">
      <c r="E2161" s="6"/>
      <c r="K2161" s="6"/>
    </row>
    <row r="2162" spans="5:11" x14ac:dyDescent="0.2">
      <c r="E2162" s="6"/>
      <c r="K2162" s="6"/>
    </row>
    <row r="2163" spans="5:11" x14ac:dyDescent="0.2">
      <c r="E2163" s="6"/>
      <c r="K2163" s="6"/>
    </row>
    <row r="2164" spans="5:11" x14ac:dyDescent="0.2">
      <c r="E2164" s="6"/>
      <c r="K2164" s="6"/>
    </row>
    <row r="2165" spans="5:11" x14ac:dyDescent="0.2">
      <c r="E2165" s="6"/>
      <c r="K2165" s="6"/>
    </row>
    <row r="2166" spans="5:11" x14ac:dyDescent="0.2">
      <c r="E2166" s="6"/>
      <c r="K2166" s="6"/>
    </row>
    <row r="2167" spans="5:11" x14ac:dyDescent="0.2">
      <c r="E2167" s="6"/>
      <c r="K2167" s="6"/>
    </row>
    <row r="2168" spans="5:11" x14ac:dyDescent="0.2">
      <c r="E2168" s="6"/>
      <c r="K2168" s="6"/>
    </row>
    <row r="2169" spans="5:11" x14ac:dyDescent="0.2">
      <c r="E2169" s="6"/>
      <c r="K2169" s="6"/>
    </row>
    <row r="2170" spans="5:11" x14ac:dyDescent="0.2">
      <c r="E2170" s="6"/>
      <c r="K2170" s="6"/>
    </row>
    <row r="2171" spans="5:11" x14ac:dyDescent="0.2">
      <c r="E2171" s="6"/>
      <c r="K2171" s="6"/>
    </row>
    <row r="2172" spans="5:11" x14ac:dyDescent="0.2">
      <c r="E2172" s="6"/>
      <c r="K2172" s="6"/>
    </row>
    <row r="2173" spans="5:11" x14ac:dyDescent="0.2">
      <c r="E2173" s="6"/>
      <c r="K2173" s="6"/>
    </row>
    <row r="2174" spans="5:11" x14ac:dyDescent="0.2">
      <c r="E2174" s="6"/>
      <c r="K2174" s="6"/>
    </row>
    <row r="2175" spans="5:11" x14ac:dyDescent="0.2">
      <c r="E2175" s="6"/>
      <c r="K2175" s="6"/>
    </row>
    <row r="2176" spans="5:11" x14ac:dyDescent="0.2">
      <c r="E2176" s="6"/>
      <c r="K2176" s="6"/>
    </row>
    <row r="2177" spans="5:11" x14ac:dyDescent="0.2">
      <c r="E2177" s="6"/>
      <c r="K2177" s="6"/>
    </row>
    <row r="2178" spans="5:11" x14ac:dyDescent="0.2">
      <c r="E2178" s="6"/>
      <c r="K2178" s="6"/>
    </row>
    <row r="2179" spans="5:11" x14ac:dyDescent="0.2">
      <c r="E2179" s="6"/>
      <c r="K2179" s="6"/>
    </row>
    <row r="2180" spans="5:11" x14ac:dyDescent="0.2">
      <c r="E2180" s="6"/>
      <c r="K2180" s="6"/>
    </row>
    <row r="2181" spans="5:11" x14ac:dyDescent="0.2">
      <c r="E2181" s="6"/>
      <c r="K2181" s="6"/>
    </row>
    <row r="2182" spans="5:11" x14ac:dyDescent="0.2">
      <c r="E2182" s="6"/>
      <c r="K2182" s="6"/>
    </row>
    <row r="2183" spans="5:11" x14ac:dyDescent="0.2">
      <c r="E2183" s="6"/>
      <c r="K2183" s="6"/>
    </row>
    <row r="2184" spans="5:11" x14ac:dyDescent="0.2">
      <c r="E2184" s="6"/>
      <c r="K2184" s="6"/>
    </row>
    <row r="2185" spans="5:11" x14ac:dyDescent="0.2">
      <c r="E2185" s="6"/>
      <c r="K2185" s="6"/>
    </row>
    <row r="2186" spans="5:11" x14ac:dyDescent="0.2">
      <c r="E2186" s="6"/>
      <c r="K2186" s="6"/>
    </row>
    <row r="2187" spans="5:11" x14ac:dyDescent="0.2">
      <c r="E2187" s="6"/>
      <c r="K2187" s="6"/>
    </row>
    <row r="2188" spans="5:11" x14ac:dyDescent="0.2">
      <c r="E2188" s="6"/>
      <c r="K2188" s="6"/>
    </row>
    <row r="2189" spans="5:11" x14ac:dyDescent="0.2">
      <c r="E2189" s="6"/>
      <c r="K2189" s="6"/>
    </row>
    <row r="2190" spans="5:11" x14ac:dyDescent="0.2">
      <c r="E2190" s="6"/>
      <c r="K2190" s="6"/>
    </row>
    <row r="2191" spans="5:11" x14ac:dyDescent="0.2">
      <c r="E2191" s="6"/>
      <c r="K2191" s="6"/>
    </row>
    <row r="2192" spans="5:11" x14ac:dyDescent="0.2">
      <c r="E2192" s="6"/>
      <c r="K2192" s="6"/>
    </row>
    <row r="2193" spans="5:11" x14ac:dyDescent="0.2">
      <c r="E2193" s="6"/>
      <c r="K2193" s="6"/>
    </row>
    <row r="2194" spans="5:11" x14ac:dyDescent="0.2">
      <c r="E2194" s="6"/>
      <c r="K2194" s="6"/>
    </row>
    <row r="2195" spans="5:11" x14ac:dyDescent="0.2">
      <c r="E2195" s="6"/>
      <c r="K2195" s="6"/>
    </row>
    <row r="2196" spans="5:11" x14ac:dyDescent="0.2">
      <c r="E2196" s="6"/>
      <c r="K2196" s="6"/>
    </row>
    <row r="2197" spans="5:11" x14ac:dyDescent="0.2">
      <c r="E2197" s="6"/>
      <c r="K2197" s="6"/>
    </row>
    <row r="2198" spans="5:11" x14ac:dyDescent="0.2">
      <c r="E2198" s="6"/>
      <c r="K2198" s="6"/>
    </row>
    <row r="2199" spans="5:11" x14ac:dyDescent="0.2">
      <c r="E2199" s="6"/>
      <c r="K2199" s="6"/>
    </row>
    <row r="2200" spans="5:11" x14ac:dyDescent="0.2">
      <c r="E2200" s="6"/>
      <c r="K2200" s="6"/>
    </row>
    <row r="2201" spans="5:11" x14ac:dyDescent="0.2">
      <c r="E2201" s="6"/>
      <c r="K2201" s="6"/>
    </row>
    <row r="2202" spans="5:11" x14ac:dyDescent="0.2">
      <c r="E2202" s="6"/>
      <c r="K2202" s="6"/>
    </row>
    <row r="2203" spans="5:11" x14ac:dyDescent="0.2">
      <c r="E2203" s="6"/>
      <c r="K2203" s="6"/>
    </row>
    <row r="2204" spans="5:11" x14ac:dyDescent="0.2">
      <c r="E2204" s="6"/>
      <c r="K2204" s="6"/>
    </row>
    <row r="2205" spans="5:11" x14ac:dyDescent="0.2">
      <c r="E2205" s="6"/>
      <c r="K2205" s="6"/>
    </row>
    <row r="2206" spans="5:11" x14ac:dyDescent="0.2">
      <c r="E2206" s="6"/>
      <c r="K2206" s="6"/>
    </row>
    <row r="2207" spans="5:11" x14ac:dyDescent="0.2">
      <c r="E2207" s="6"/>
      <c r="K2207" s="6"/>
    </row>
    <row r="2208" spans="5:11" x14ac:dyDescent="0.2">
      <c r="E2208" s="6"/>
      <c r="K2208" s="6"/>
    </row>
    <row r="2209" spans="5:11" x14ac:dyDescent="0.2">
      <c r="E2209" s="6"/>
      <c r="K2209" s="6"/>
    </row>
    <row r="2210" spans="5:11" x14ac:dyDescent="0.2">
      <c r="E2210" s="6"/>
      <c r="K2210" s="6"/>
    </row>
    <row r="2211" spans="5:11" x14ac:dyDescent="0.2">
      <c r="E2211" s="6"/>
      <c r="K2211" s="6"/>
    </row>
    <row r="2212" spans="5:11" x14ac:dyDescent="0.2">
      <c r="E2212" s="6"/>
      <c r="K2212" s="6"/>
    </row>
    <row r="2213" spans="5:11" x14ac:dyDescent="0.2">
      <c r="E2213" s="6"/>
      <c r="K2213" s="6"/>
    </row>
    <row r="2214" spans="5:11" x14ac:dyDescent="0.2">
      <c r="E2214" s="6"/>
      <c r="K2214" s="6"/>
    </row>
    <row r="2215" spans="5:11" x14ac:dyDescent="0.2">
      <c r="E2215" s="6"/>
      <c r="K2215" s="6"/>
    </row>
    <row r="2216" spans="5:11" x14ac:dyDescent="0.2">
      <c r="E2216" s="6"/>
      <c r="K2216" s="6"/>
    </row>
    <row r="2217" spans="5:11" x14ac:dyDescent="0.2">
      <c r="E2217" s="6"/>
      <c r="K2217" s="6"/>
    </row>
    <row r="2218" spans="5:11" x14ac:dyDescent="0.2">
      <c r="E2218" s="6"/>
      <c r="K2218" s="6"/>
    </row>
    <row r="2219" spans="5:11" x14ac:dyDescent="0.2">
      <c r="E2219" s="6"/>
      <c r="K2219" s="6"/>
    </row>
    <row r="2220" spans="5:11" x14ac:dyDescent="0.2">
      <c r="E2220" s="6"/>
      <c r="K2220" s="6"/>
    </row>
    <row r="2221" spans="5:11" x14ac:dyDescent="0.2">
      <c r="E2221" s="6"/>
      <c r="K2221" s="6"/>
    </row>
    <row r="2222" spans="5:11" x14ac:dyDescent="0.2">
      <c r="E2222" s="6"/>
      <c r="K2222" s="6"/>
    </row>
    <row r="2223" spans="5:11" x14ac:dyDescent="0.2">
      <c r="E2223" s="6"/>
      <c r="K2223" s="6"/>
    </row>
    <row r="2224" spans="5:11" x14ac:dyDescent="0.2">
      <c r="E2224" s="6"/>
      <c r="K2224" s="6"/>
    </row>
    <row r="2225" spans="5:11" x14ac:dyDescent="0.2">
      <c r="E2225" s="6"/>
      <c r="K2225" s="6"/>
    </row>
    <row r="2226" spans="5:11" x14ac:dyDescent="0.2">
      <c r="E2226" s="6"/>
      <c r="K2226" s="6"/>
    </row>
    <row r="2227" spans="5:11" x14ac:dyDescent="0.2">
      <c r="E2227" s="6"/>
      <c r="K2227" s="6"/>
    </row>
    <row r="2228" spans="5:11" x14ac:dyDescent="0.2">
      <c r="E2228" s="6"/>
      <c r="K2228" s="6"/>
    </row>
    <row r="2229" spans="5:11" x14ac:dyDescent="0.2">
      <c r="E2229" s="6"/>
      <c r="K2229" s="6"/>
    </row>
    <row r="2230" spans="5:11" x14ac:dyDescent="0.2">
      <c r="E2230" s="6"/>
      <c r="K2230" s="6"/>
    </row>
    <row r="2231" spans="5:11" x14ac:dyDescent="0.2">
      <c r="E2231" s="6"/>
      <c r="K2231" s="6"/>
    </row>
    <row r="2232" spans="5:11" x14ac:dyDescent="0.2">
      <c r="E2232" s="6"/>
      <c r="K2232" s="6"/>
    </row>
    <row r="2233" spans="5:11" x14ac:dyDescent="0.2">
      <c r="E2233" s="6"/>
      <c r="K2233" s="6"/>
    </row>
    <row r="2234" spans="5:11" x14ac:dyDescent="0.2">
      <c r="E2234" s="6"/>
      <c r="K2234" s="6"/>
    </row>
    <row r="2235" spans="5:11" x14ac:dyDescent="0.2">
      <c r="E2235" s="6"/>
      <c r="K2235" s="6"/>
    </row>
    <row r="2236" spans="5:11" x14ac:dyDescent="0.2">
      <c r="E2236" s="6"/>
      <c r="K2236" s="6"/>
    </row>
    <row r="2237" spans="5:11" x14ac:dyDescent="0.2">
      <c r="E2237" s="6"/>
      <c r="K2237" s="6"/>
    </row>
    <row r="2238" spans="5:11" x14ac:dyDescent="0.2">
      <c r="E2238" s="6"/>
      <c r="K2238" s="6"/>
    </row>
    <row r="2239" spans="5:11" x14ac:dyDescent="0.2">
      <c r="E2239" s="6"/>
      <c r="K2239" s="6"/>
    </row>
    <row r="2240" spans="5:11" x14ac:dyDescent="0.2">
      <c r="E2240" s="6"/>
      <c r="K2240" s="6"/>
    </row>
    <row r="2241" spans="5:11" x14ac:dyDescent="0.2">
      <c r="E2241" s="6"/>
      <c r="K2241" s="6"/>
    </row>
    <row r="2242" spans="5:11" x14ac:dyDescent="0.2">
      <c r="E2242" s="6"/>
      <c r="K2242" s="6"/>
    </row>
    <row r="2243" spans="5:11" x14ac:dyDescent="0.2">
      <c r="E2243" s="6"/>
      <c r="K2243" s="6"/>
    </row>
    <row r="2244" spans="5:11" x14ac:dyDescent="0.2">
      <c r="E2244" s="6"/>
      <c r="K2244" s="6"/>
    </row>
    <row r="2245" spans="5:11" x14ac:dyDescent="0.2">
      <c r="E2245" s="6"/>
      <c r="K2245" s="6"/>
    </row>
    <row r="2246" spans="5:11" x14ac:dyDescent="0.2">
      <c r="E2246" s="6"/>
      <c r="K2246" s="6"/>
    </row>
    <row r="2247" spans="5:11" x14ac:dyDescent="0.2">
      <c r="E2247" s="6"/>
      <c r="K2247" s="6"/>
    </row>
    <row r="2248" spans="5:11" x14ac:dyDescent="0.2">
      <c r="E2248" s="6"/>
      <c r="K2248" s="6"/>
    </row>
    <row r="2249" spans="5:11" x14ac:dyDescent="0.2">
      <c r="E2249" s="6"/>
      <c r="K2249" s="6"/>
    </row>
    <row r="2250" spans="5:11" x14ac:dyDescent="0.2">
      <c r="E2250" s="6"/>
      <c r="K2250" s="6"/>
    </row>
    <row r="2251" spans="5:11" x14ac:dyDescent="0.2">
      <c r="E2251" s="6"/>
      <c r="K2251" s="6"/>
    </row>
    <row r="2252" spans="5:11" x14ac:dyDescent="0.2">
      <c r="E2252" s="6"/>
      <c r="K2252" s="6"/>
    </row>
    <row r="2253" spans="5:11" x14ac:dyDescent="0.2">
      <c r="E2253" s="6"/>
      <c r="K2253" s="6"/>
    </row>
    <row r="2254" spans="5:11" x14ac:dyDescent="0.2">
      <c r="E2254" s="6"/>
      <c r="K2254" s="6"/>
    </row>
    <row r="2255" spans="5:11" x14ac:dyDescent="0.2">
      <c r="E2255" s="6"/>
      <c r="K2255" s="6"/>
    </row>
    <row r="2256" spans="5:11" x14ac:dyDescent="0.2">
      <c r="E2256" s="6"/>
      <c r="K2256" s="6"/>
    </row>
    <row r="2257" spans="5:11" x14ac:dyDescent="0.2">
      <c r="E2257" s="6"/>
      <c r="K2257" s="6"/>
    </row>
    <row r="2258" spans="5:11" x14ac:dyDescent="0.2">
      <c r="E2258" s="6"/>
      <c r="K2258" s="6"/>
    </row>
    <row r="2259" spans="5:11" x14ac:dyDescent="0.2">
      <c r="E2259" s="6"/>
      <c r="K2259" s="6"/>
    </row>
    <row r="2260" spans="5:11" x14ac:dyDescent="0.2">
      <c r="E2260" s="6"/>
      <c r="K2260" s="6"/>
    </row>
    <row r="2261" spans="5:11" x14ac:dyDescent="0.2">
      <c r="E2261" s="6"/>
      <c r="K2261" s="6"/>
    </row>
    <row r="2262" spans="5:11" x14ac:dyDescent="0.2">
      <c r="E2262" s="6"/>
      <c r="K2262" s="6"/>
    </row>
    <row r="2263" spans="5:11" x14ac:dyDescent="0.2">
      <c r="E2263" s="6"/>
      <c r="K2263" s="6"/>
    </row>
    <row r="2264" spans="5:11" x14ac:dyDescent="0.2">
      <c r="E2264" s="6"/>
      <c r="K2264" s="6"/>
    </row>
    <row r="2265" spans="5:11" x14ac:dyDescent="0.2">
      <c r="E2265" s="6"/>
      <c r="K2265" s="6"/>
    </row>
    <row r="2266" spans="5:11" x14ac:dyDescent="0.2">
      <c r="E2266" s="6"/>
      <c r="K2266" s="6"/>
    </row>
    <row r="2267" spans="5:11" x14ac:dyDescent="0.2">
      <c r="E2267" s="6"/>
      <c r="K2267" s="6"/>
    </row>
    <row r="2268" spans="5:11" x14ac:dyDescent="0.2">
      <c r="E2268" s="6"/>
      <c r="K2268" s="6"/>
    </row>
    <row r="2269" spans="5:11" x14ac:dyDescent="0.2">
      <c r="E2269" s="6"/>
      <c r="K2269" s="6"/>
    </row>
    <row r="2270" spans="5:11" x14ac:dyDescent="0.2">
      <c r="E2270" s="6"/>
      <c r="K2270" s="6"/>
    </row>
    <row r="2271" spans="5:11" x14ac:dyDescent="0.2">
      <c r="E2271" s="6"/>
      <c r="K2271" s="6"/>
    </row>
    <row r="2272" spans="5:11" x14ac:dyDescent="0.2">
      <c r="E2272" s="6"/>
      <c r="K2272" s="6"/>
    </row>
    <row r="2273" spans="5:11" x14ac:dyDescent="0.2">
      <c r="E2273" s="6"/>
      <c r="K2273" s="6"/>
    </row>
    <row r="2274" spans="5:11" x14ac:dyDescent="0.2">
      <c r="E2274" s="6"/>
      <c r="K2274" s="6"/>
    </row>
    <row r="2275" spans="5:11" x14ac:dyDescent="0.2">
      <c r="E2275" s="6"/>
      <c r="K2275" s="6"/>
    </row>
    <row r="2276" spans="5:11" x14ac:dyDescent="0.2">
      <c r="E2276" s="6"/>
      <c r="K2276" s="6"/>
    </row>
    <row r="2277" spans="5:11" x14ac:dyDescent="0.2">
      <c r="E2277" s="6"/>
      <c r="K2277" s="6"/>
    </row>
    <row r="2278" spans="5:11" x14ac:dyDescent="0.2">
      <c r="E2278" s="6"/>
      <c r="K2278" s="6"/>
    </row>
    <row r="2279" spans="5:11" x14ac:dyDescent="0.2">
      <c r="E2279" s="6"/>
      <c r="K2279" s="6"/>
    </row>
    <row r="2280" spans="5:11" x14ac:dyDescent="0.2">
      <c r="E2280" s="6"/>
      <c r="K2280" s="6"/>
    </row>
    <row r="2281" spans="5:11" x14ac:dyDescent="0.2">
      <c r="E2281" s="6"/>
      <c r="K2281" s="6"/>
    </row>
    <row r="2282" spans="5:11" x14ac:dyDescent="0.2">
      <c r="E2282" s="6"/>
      <c r="K2282" s="6"/>
    </row>
    <row r="2283" spans="5:11" x14ac:dyDescent="0.2">
      <c r="E2283" s="6"/>
      <c r="K2283" s="6"/>
    </row>
    <row r="2284" spans="5:11" x14ac:dyDescent="0.2">
      <c r="E2284" s="6"/>
      <c r="K2284" s="6"/>
    </row>
    <row r="2285" spans="5:11" x14ac:dyDescent="0.2">
      <c r="E2285" s="6"/>
      <c r="K2285" s="6"/>
    </row>
    <row r="2286" spans="5:11" x14ac:dyDescent="0.2">
      <c r="E2286" s="6"/>
      <c r="K2286" s="6"/>
    </row>
    <row r="2287" spans="5:11" x14ac:dyDescent="0.2">
      <c r="E2287" s="6"/>
      <c r="K2287" s="6"/>
    </row>
    <row r="2288" spans="5:11" x14ac:dyDescent="0.2">
      <c r="E2288" s="6"/>
      <c r="K2288" s="6"/>
    </row>
    <row r="2289" spans="5:11" x14ac:dyDescent="0.2">
      <c r="E2289" s="6"/>
      <c r="K2289" s="6"/>
    </row>
    <row r="2290" spans="5:11" x14ac:dyDescent="0.2">
      <c r="E2290" s="6"/>
      <c r="K2290" s="6"/>
    </row>
    <row r="2291" spans="5:11" x14ac:dyDescent="0.2">
      <c r="E2291" s="6"/>
      <c r="K2291" s="6"/>
    </row>
    <row r="2292" spans="5:11" x14ac:dyDescent="0.2">
      <c r="E2292" s="6"/>
      <c r="K2292" s="6"/>
    </row>
    <row r="2293" spans="5:11" x14ac:dyDescent="0.2">
      <c r="E2293" s="6"/>
      <c r="K2293" s="6"/>
    </row>
    <row r="2294" spans="5:11" x14ac:dyDescent="0.2">
      <c r="E2294" s="6"/>
      <c r="K2294" s="6"/>
    </row>
    <row r="2295" spans="5:11" x14ac:dyDescent="0.2">
      <c r="E2295" s="6"/>
      <c r="K2295" s="6"/>
    </row>
    <row r="2296" spans="5:11" x14ac:dyDescent="0.2">
      <c r="E2296" s="6"/>
      <c r="K2296" s="6"/>
    </row>
    <row r="2297" spans="5:11" x14ac:dyDescent="0.2">
      <c r="E2297" s="6"/>
      <c r="K2297" s="6"/>
    </row>
    <row r="2298" spans="5:11" x14ac:dyDescent="0.2">
      <c r="E2298" s="6"/>
      <c r="K2298" s="6"/>
    </row>
    <row r="2299" spans="5:11" x14ac:dyDescent="0.2">
      <c r="E2299" s="6"/>
      <c r="K2299" s="6"/>
    </row>
    <row r="2300" spans="5:11" x14ac:dyDescent="0.2">
      <c r="E2300" s="6"/>
      <c r="K2300" s="6"/>
    </row>
    <row r="2301" spans="5:11" x14ac:dyDescent="0.2">
      <c r="E2301" s="6"/>
      <c r="K2301" s="6"/>
    </row>
    <row r="2302" spans="5:11" x14ac:dyDescent="0.2">
      <c r="E2302" s="6"/>
      <c r="K2302" s="6"/>
    </row>
    <row r="2303" spans="5:11" x14ac:dyDescent="0.2">
      <c r="E2303" s="6"/>
      <c r="K2303" s="6"/>
    </row>
    <row r="2304" spans="5:11" x14ac:dyDescent="0.2">
      <c r="E2304" s="6"/>
      <c r="K2304" s="6"/>
    </row>
    <row r="2305" spans="5:11" x14ac:dyDescent="0.2">
      <c r="E2305" s="6"/>
      <c r="K2305" s="6"/>
    </row>
    <row r="2306" spans="5:11" x14ac:dyDescent="0.2">
      <c r="E2306" s="6"/>
      <c r="K2306" s="6"/>
    </row>
    <row r="2307" spans="5:11" x14ac:dyDescent="0.2">
      <c r="E2307" s="6"/>
      <c r="K2307" s="6"/>
    </row>
    <row r="2308" spans="5:11" x14ac:dyDescent="0.2">
      <c r="E2308" s="6"/>
      <c r="K2308" s="6"/>
    </row>
    <row r="2309" spans="5:11" x14ac:dyDescent="0.2">
      <c r="E2309" s="6"/>
      <c r="K2309" s="6"/>
    </row>
    <row r="2310" spans="5:11" x14ac:dyDescent="0.2">
      <c r="E2310" s="6"/>
      <c r="K2310" s="6"/>
    </row>
    <row r="2311" spans="5:11" x14ac:dyDescent="0.2">
      <c r="E2311" s="6"/>
      <c r="K2311" s="6"/>
    </row>
    <row r="2312" spans="5:11" x14ac:dyDescent="0.2">
      <c r="E2312" s="6"/>
      <c r="K2312" s="6"/>
    </row>
    <row r="2313" spans="5:11" x14ac:dyDescent="0.2">
      <c r="E2313" s="6"/>
      <c r="K2313" s="6"/>
    </row>
    <row r="2314" spans="5:11" x14ac:dyDescent="0.2">
      <c r="E2314" s="6"/>
      <c r="K2314" s="6"/>
    </row>
    <row r="2315" spans="5:11" x14ac:dyDescent="0.2">
      <c r="E2315" s="6"/>
      <c r="K2315" s="6"/>
    </row>
    <row r="2316" spans="5:11" x14ac:dyDescent="0.2">
      <c r="E2316" s="6"/>
      <c r="K2316" s="6"/>
    </row>
    <row r="2317" spans="5:11" x14ac:dyDescent="0.2">
      <c r="E2317" s="6"/>
      <c r="K2317" s="6"/>
    </row>
    <row r="2318" spans="5:11" x14ac:dyDescent="0.2">
      <c r="E2318" s="6"/>
      <c r="K2318" s="6"/>
    </row>
    <row r="2319" spans="5:11" x14ac:dyDescent="0.2">
      <c r="E2319" s="6"/>
      <c r="K2319" s="6"/>
    </row>
    <row r="2320" spans="5:11" x14ac:dyDescent="0.2">
      <c r="E2320" s="6"/>
      <c r="K2320" s="6"/>
    </row>
    <row r="2321" spans="5:11" x14ac:dyDescent="0.2">
      <c r="E2321" s="6"/>
      <c r="K2321" s="6"/>
    </row>
    <row r="2322" spans="5:11" x14ac:dyDescent="0.2">
      <c r="E2322" s="6"/>
      <c r="K2322" s="6"/>
    </row>
    <row r="2323" spans="5:11" x14ac:dyDescent="0.2">
      <c r="E2323" s="6"/>
      <c r="K2323" s="6"/>
    </row>
    <row r="2324" spans="5:11" x14ac:dyDescent="0.2">
      <c r="E2324" s="6"/>
      <c r="K2324" s="6"/>
    </row>
    <row r="2325" spans="5:11" x14ac:dyDescent="0.2">
      <c r="E2325" s="6"/>
      <c r="K2325" s="6"/>
    </row>
    <row r="2326" spans="5:11" x14ac:dyDescent="0.2">
      <c r="E2326" s="6"/>
      <c r="K2326" s="6"/>
    </row>
    <row r="2327" spans="5:11" x14ac:dyDescent="0.2">
      <c r="E2327" s="6"/>
      <c r="K2327" s="6"/>
    </row>
    <row r="2328" spans="5:11" x14ac:dyDescent="0.2">
      <c r="E2328" s="6"/>
      <c r="K2328" s="6"/>
    </row>
    <row r="2329" spans="5:11" x14ac:dyDescent="0.2">
      <c r="E2329" s="6"/>
      <c r="K2329" s="6"/>
    </row>
    <row r="2330" spans="5:11" x14ac:dyDescent="0.2">
      <c r="E2330" s="6"/>
      <c r="K2330" s="6"/>
    </row>
    <row r="2331" spans="5:11" x14ac:dyDescent="0.2">
      <c r="E2331" s="6"/>
      <c r="K2331" s="6"/>
    </row>
    <row r="2332" spans="5:11" x14ac:dyDescent="0.2">
      <c r="E2332" s="6"/>
      <c r="K2332" s="6"/>
    </row>
    <row r="2333" spans="5:11" x14ac:dyDescent="0.2">
      <c r="E2333" s="6"/>
      <c r="K2333" s="6"/>
    </row>
    <row r="2334" spans="5:11" x14ac:dyDescent="0.2">
      <c r="E2334" s="6"/>
      <c r="K2334" s="6"/>
    </row>
    <row r="2335" spans="5:11" x14ac:dyDescent="0.2">
      <c r="E2335" s="6"/>
      <c r="K2335" s="6"/>
    </row>
    <row r="2336" spans="5:11" x14ac:dyDescent="0.2">
      <c r="E2336" s="6"/>
      <c r="K2336" s="6"/>
    </row>
    <row r="2337" spans="5:11" x14ac:dyDescent="0.2">
      <c r="E2337" s="6"/>
      <c r="K2337" s="6"/>
    </row>
    <row r="2338" spans="5:11" x14ac:dyDescent="0.2">
      <c r="E2338" s="6"/>
      <c r="K2338" s="6"/>
    </row>
    <row r="2339" spans="5:11" x14ac:dyDescent="0.2">
      <c r="E2339" s="6"/>
      <c r="K2339" s="6"/>
    </row>
    <row r="2340" spans="5:11" x14ac:dyDescent="0.2">
      <c r="E2340" s="6"/>
      <c r="K2340" s="6"/>
    </row>
    <row r="2341" spans="5:11" x14ac:dyDescent="0.2">
      <c r="E2341" s="6"/>
      <c r="K2341" s="6"/>
    </row>
    <row r="2342" spans="5:11" x14ac:dyDescent="0.2">
      <c r="E2342" s="6"/>
      <c r="K2342" s="6"/>
    </row>
    <row r="2343" spans="5:11" x14ac:dyDescent="0.2">
      <c r="E2343" s="6"/>
      <c r="K2343" s="6"/>
    </row>
    <row r="2344" spans="5:11" x14ac:dyDescent="0.2">
      <c r="E2344" s="6"/>
      <c r="K2344" s="6"/>
    </row>
    <row r="2345" spans="5:11" x14ac:dyDescent="0.2">
      <c r="E2345" s="6"/>
      <c r="K2345" s="6"/>
    </row>
    <row r="2346" spans="5:11" x14ac:dyDescent="0.2">
      <c r="E2346" s="6"/>
      <c r="K2346" s="6"/>
    </row>
    <row r="2347" spans="5:11" x14ac:dyDescent="0.2">
      <c r="E2347" s="6"/>
      <c r="K2347" s="6"/>
    </row>
    <row r="2348" spans="5:11" x14ac:dyDescent="0.2">
      <c r="E2348" s="6"/>
      <c r="K2348" s="6"/>
    </row>
    <row r="2349" spans="5:11" x14ac:dyDescent="0.2">
      <c r="E2349" s="6"/>
      <c r="K2349" s="6"/>
    </row>
    <row r="2350" spans="5:11" x14ac:dyDescent="0.2">
      <c r="E2350" s="6"/>
      <c r="K2350" s="6"/>
    </row>
    <row r="2351" spans="5:11" x14ac:dyDescent="0.2">
      <c r="E2351" s="6"/>
      <c r="K2351" s="6"/>
    </row>
    <row r="2352" spans="5:11" x14ac:dyDescent="0.2">
      <c r="E2352" s="6"/>
      <c r="K2352" s="6"/>
    </row>
    <row r="2353" spans="5:11" x14ac:dyDescent="0.2">
      <c r="E2353" s="6"/>
      <c r="K2353" s="6"/>
    </row>
    <row r="2354" spans="5:11" x14ac:dyDescent="0.2">
      <c r="E2354" s="6"/>
      <c r="K2354" s="6"/>
    </row>
    <row r="2355" spans="5:11" x14ac:dyDescent="0.2">
      <c r="E2355" s="6"/>
      <c r="K2355" s="6"/>
    </row>
    <row r="2356" spans="5:11" x14ac:dyDescent="0.2">
      <c r="E2356" s="6"/>
      <c r="K2356" s="6"/>
    </row>
    <row r="2357" spans="5:11" x14ac:dyDescent="0.2">
      <c r="E2357" s="6"/>
      <c r="K2357" s="6"/>
    </row>
    <row r="2358" spans="5:11" x14ac:dyDescent="0.2">
      <c r="E2358" s="6"/>
      <c r="K2358" s="6"/>
    </row>
    <row r="2359" spans="5:11" x14ac:dyDescent="0.2">
      <c r="E2359" s="6"/>
      <c r="K2359" s="6"/>
    </row>
    <row r="2360" spans="5:11" x14ac:dyDescent="0.2">
      <c r="E2360" s="6"/>
      <c r="K2360" s="6"/>
    </row>
    <row r="2361" spans="5:11" x14ac:dyDescent="0.2">
      <c r="E2361" s="6"/>
      <c r="K2361" s="6"/>
    </row>
    <row r="2362" spans="5:11" x14ac:dyDescent="0.2">
      <c r="E2362" s="6"/>
      <c r="K2362" s="6"/>
    </row>
    <row r="2363" spans="5:11" x14ac:dyDescent="0.2">
      <c r="E2363" s="6"/>
      <c r="K2363" s="6"/>
    </row>
    <row r="2364" spans="5:11" x14ac:dyDescent="0.2">
      <c r="E2364" s="6"/>
      <c r="K2364" s="6"/>
    </row>
    <row r="2365" spans="5:11" x14ac:dyDescent="0.2">
      <c r="E2365" s="6"/>
      <c r="K2365" s="6"/>
    </row>
    <row r="2366" spans="5:11" x14ac:dyDescent="0.2">
      <c r="E2366" s="6"/>
      <c r="K2366" s="6"/>
    </row>
    <row r="2367" spans="5:11" x14ac:dyDescent="0.2">
      <c r="E2367" s="6"/>
      <c r="K2367" s="6"/>
    </row>
    <row r="2368" spans="5:11" x14ac:dyDescent="0.2">
      <c r="E2368" s="6"/>
      <c r="K2368" s="6"/>
    </row>
    <row r="2369" spans="5:11" x14ac:dyDescent="0.2">
      <c r="E2369" s="6"/>
      <c r="K2369" s="6"/>
    </row>
    <row r="2370" spans="5:11" x14ac:dyDescent="0.2">
      <c r="E2370" s="6"/>
      <c r="K2370" s="6"/>
    </row>
    <row r="2371" spans="5:11" x14ac:dyDescent="0.2">
      <c r="E2371" s="6"/>
      <c r="K2371" s="6"/>
    </row>
    <row r="2372" spans="5:11" x14ac:dyDescent="0.2">
      <c r="E2372" s="6"/>
      <c r="K2372" s="6"/>
    </row>
    <row r="2373" spans="5:11" x14ac:dyDescent="0.2">
      <c r="E2373" s="6"/>
      <c r="K2373" s="6"/>
    </row>
    <row r="2374" spans="5:11" x14ac:dyDescent="0.2">
      <c r="E2374" s="6"/>
      <c r="K2374" s="6"/>
    </row>
    <row r="2375" spans="5:11" x14ac:dyDescent="0.2">
      <c r="E2375" s="6"/>
      <c r="K2375" s="6"/>
    </row>
    <row r="2376" spans="5:11" x14ac:dyDescent="0.2">
      <c r="E2376" s="6"/>
      <c r="K2376" s="6"/>
    </row>
    <row r="2377" spans="5:11" x14ac:dyDescent="0.2">
      <c r="E2377" s="6"/>
      <c r="K2377" s="6"/>
    </row>
    <row r="2378" spans="5:11" x14ac:dyDescent="0.2">
      <c r="E2378" s="6"/>
      <c r="K2378" s="6"/>
    </row>
    <row r="2379" spans="5:11" x14ac:dyDescent="0.2">
      <c r="E2379" s="6"/>
      <c r="K2379" s="6"/>
    </row>
    <row r="2380" spans="5:11" x14ac:dyDescent="0.2">
      <c r="E2380" s="6"/>
      <c r="K2380" s="6"/>
    </row>
    <row r="2381" spans="5:11" x14ac:dyDescent="0.2">
      <c r="E2381" s="6"/>
      <c r="K2381" s="6"/>
    </row>
    <row r="2382" spans="5:11" x14ac:dyDescent="0.2">
      <c r="E2382" s="6"/>
      <c r="K2382" s="6"/>
    </row>
    <row r="2383" spans="5:11" x14ac:dyDescent="0.2">
      <c r="E2383" s="6"/>
      <c r="K2383" s="6"/>
    </row>
    <row r="2384" spans="5:11" x14ac:dyDescent="0.2">
      <c r="E2384" s="6"/>
      <c r="K2384" s="6"/>
    </row>
    <row r="2385" spans="5:11" x14ac:dyDescent="0.2">
      <c r="E2385" s="6"/>
      <c r="K2385" s="6"/>
    </row>
    <row r="2386" spans="5:11" x14ac:dyDescent="0.2">
      <c r="E2386" s="6"/>
      <c r="K2386" s="6"/>
    </row>
    <row r="2387" spans="5:11" x14ac:dyDescent="0.2">
      <c r="E2387" s="6"/>
      <c r="K2387" s="6"/>
    </row>
    <row r="2388" spans="5:11" x14ac:dyDescent="0.2">
      <c r="E2388" s="6"/>
      <c r="K2388" s="6"/>
    </row>
    <row r="2389" spans="5:11" x14ac:dyDescent="0.2">
      <c r="E2389" s="6"/>
      <c r="K2389" s="6"/>
    </row>
    <row r="2390" spans="5:11" x14ac:dyDescent="0.2">
      <c r="E2390" s="6"/>
      <c r="K2390" s="6"/>
    </row>
    <row r="2391" spans="5:11" x14ac:dyDescent="0.2">
      <c r="E2391" s="6"/>
      <c r="K2391" s="6"/>
    </row>
    <row r="2392" spans="5:11" x14ac:dyDescent="0.2">
      <c r="E2392" s="6"/>
      <c r="K2392" s="6"/>
    </row>
    <row r="2393" spans="5:11" x14ac:dyDescent="0.2">
      <c r="E2393" s="6"/>
      <c r="K2393" s="6"/>
    </row>
    <row r="2394" spans="5:11" x14ac:dyDescent="0.2">
      <c r="E2394" s="6"/>
      <c r="K2394" s="6"/>
    </row>
    <row r="2395" spans="5:11" x14ac:dyDescent="0.2">
      <c r="E2395" s="6"/>
      <c r="K2395" s="6"/>
    </row>
    <row r="2396" spans="5:11" x14ac:dyDescent="0.2">
      <c r="E2396" s="6"/>
      <c r="K2396" s="6"/>
    </row>
    <row r="2397" spans="5:11" x14ac:dyDescent="0.2">
      <c r="E2397" s="6"/>
      <c r="K2397" s="6"/>
    </row>
    <row r="2398" spans="5:11" x14ac:dyDescent="0.2">
      <c r="E2398" s="6"/>
      <c r="K2398" s="6"/>
    </row>
    <row r="2399" spans="5:11" x14ac:dyDescent="0.2">
      <c r="E2399" s="6"/>
      <c r="K2399" s="6"/>
    </row>
    <row r="2400" spans="5:11" x14ac:dyDescent="0.2">
      <c r="E2400" s="6"/>
      <c r="K2400" s="6"/>
    </row>
    <row r="2401" spans="5:11" x14ac:dyDescent="0.2">
      <c r="E2401" s="6"/>
      <c r="K2401" s="6"/>
    </row>
    <row r="2402" spans="5:11" x14ac:dyDescent="0.2">
      <c r="E2402" s="6"/>
      <c r="K2402" s="6"/>
    </row>
    <row r="2403" spans="5:11" x14ac:dyDescent="0.2">
      <c r="E2403" s="6"/>
      <c r="K2403" s="6"/>
    </row>
    <row r="2404" spans="5:11" x14ac:dyDescent="0.2">
      <c r="E2404" s="6"/>
      <c r="K2404" s="6"/>
    </row>
    <row r="2405" spans="5:11" x14ac:dyDescent="0.2">
      <c r="E2405" s="6"/>
      <c r="K2405" s="6"/>
    </row>
    <row r="2406" spans="5:11" x14ac:dyDescent="0.2">
      <c r="E2406" s="6"/>
      <c r="K2406" s="6"/>
    </row>
    <row r="2407" spans="5:11" x14ac:dyDescent="0.2">
      <c r="E2407" s="6"/>
      <c r="K2407" s="6"/>
    </row>
    <row r="2408" spans="5:11" x14ac:dyDescent="0.2">
      <c r="E2408" s="6"/>
      <c r="K2408" s="6"/>
    </row>
    <row r="2409" spans="5:11" x14ac:dyDescent="0.2">
      <c r="E2409" s="6"/>
      <c r="K2409" s="6"/>
    </row>
    <row r="2410" spans="5:11" x14ac:dyDescent="0.2">
      <c r="E2410" s="6"/>
      <c r="K2410" s="6"/>
    </row>
    <row r="2411" spans="5:11" x14ac:dyDescent="0.2">
      <c r="E2411" s="6"/>
      <c r="K2411" s="6"/>
    </row>
    <row r="2412" spans="5:11" x14ac:dyDescent="0.2">
      <c r="E2412" s="6"/>
      <c r="K2412" s="6"/>
    </row>
    <row r="2413" spans="5:11" x14ac:dyDescent="0.2">
      <c r="E2413" s="6"/>
      <c r="K2413" s="6"/>
    </row>
    <row r="2414" spans="5:11" x14ac:dyDescent="0.2">
      <c r="E2414" s="6"/>
      <c r="K2414" s="6"/>
    </row>
    <row r="2415" spans="5:11" x14ac:dyDescent="0.2">
      <c r="E2415" s="6"/>
      <c r="K2415" s="6"/>
    </row>
    <row r="2416" spans="5:11" x14ac:dyDescent="0.2">
      <c r="E2416" s="6"/>
      <c r="K2416" s="6"/>
    </row>
    <row r="2417" spans="5:11" x14ac:dyDescent="0.2">
      <c r="E2417" s="6"/>
      <c r="K2417" s="6"/>
    </row>
    <row r="2418" spans="5:11" x14ac:dyDescent="0.2">
      <c r="E2418" s="6"/>
      <c r="K2418" s="6"/>
    </row>
    <row r="2419" spans="5:11" x14ac:dyDescent="0.2">
      <c r="E2419" s="6"/>
      <c r="K2419" s="6"/>
    </row>
    <row r="2420" spans="5:11" x14ac:dyDescent="0.2">
      <c r="E2420" s="6"/>
      <c r="K2420" s="6"/>
    </row>
    <row r="2421" spans="5:11" x14ac:dyDescent="0.2">
      <c r="E2421" s="6"/>
      <c r="K2421" s="6"/>
    </row>
    <row r="2422" spans="5:11" x14ac:dyDescent="0.2">
      <c r="E2422" s="6"/>
      <c r="K2422" s="6"/>
    </row>
    <row r="2423" spans="5:11" x14ac:dyDescent="0.2">
      <c r="E2423" s="6"/>
      <c r="K2423" s="6"/>
    </row>
    <row r="2424" spans="5:11" x14ac:dyDescent="0.2">
      <c r="E2424" s="6"/>
      <c r="K2424" s="6"/>
    </row>
    <row r="2425" spans="5:11" x14ac:dyDescent="0.2">
      <c r="E2425" s="6"/>
      <c r="K2425" s="6"/>
    </row>
    <row r="2426" spans="5:11" x14ac:dyDescent="0.2">
      <c r="E2426" s="6"/>
      <c r="K2426" s="6"/>
    </row>
    <row r="2427" spans="5:11" x14ac:dyDescent="0.2">
      <c r="E2427" s="6"/>
      <c r="K2427" s="6"/>
    </row>
    <row r="2428" spans="5:11" x14ac:dyDescent="0.2">
      <c r="E2428" s="6"/>
      <c r="K2428" s="6"/>
    </row>
    <row r="2429" spans="5:11" x14ac:dyDescent="0.2">
      <c r="E2429" s="6"/>
      <c r="K2429" s="6"/>
    </row>
    <row r="2430" spans="5:11" x14ac:dyDescent="0.2">
      <c r="E2430" s="6"/>
      <c r="K2430" s="6"/>
    </row>
    <row r="2431" spans="5:11" x14ac:dyDescent="0.2">
      <c r="E2431" s="6"/>
      <c r="K2431" s="6"/>
    </row>
    <row r="2432" spans="5:11" x14ac:dyDescent="0.2">
      <c r="E2432" s="6"/>
      <c r="K2432" s="6"/>
    </row>
    <row r="2433" spans="5:11" x14ac:dyDescent="0.2">
      <c r="E2433" s="6"/>
      <c r="K2433" s="6"/>
    </row>
    <row r="2434" spans="5:11" x14ac:dyDescent="0.2">
      <c r="E2434" s="6"/>
      <c r="K2434" s="6"/>
    </row>
    <row r="2435" spans="5:11" x14ac:dyDescent="0.2">
      <c r="E2435" s="6"/>
      <c r="K2435" s="6"/>
    </row>
    <row r="2436" spans="5:11" x14ac:dyDescent="0.2">
      <c r="E2436" s="6"/>
      <c r="K2436" s="6"/>
    </row>
    <row r="2437" spans="5:11" x14ac:dyDescent="0.2">
      <c r="E2437" s="6"/>
      <c r="K2437" s="6"/>
    </row>
    <row r="2438" spans="5:11" x14ac:dyDescent="0.2">
      <c r="E2438" s="6"/>
      <c r="K2438" s="6"/>
    </row>
    <row r="2439" spans="5:11" x14ac:dyDescent="0.2">
      <c r="E2439" s="6"/>
      <c r="K2439" s="6"/>
    </row>
    <row r="2440" spans="5:11" x14ac:dyDescent="0.2">
      <c r="E2440" s="6"/>
      <c r="K2440" s="6"/>
    </row>
    <row r="2441" spans="5:11" x14ac:dyDescent="0.2">
      <c r="E2441" s="6"/>
      <c r="K2441" s="6"/>
    </row>
    <row r="2442" spans="5:11" x14ac:dyDescent="0.2">
      <c r="E2442" s="6"/>
      <c r="K2442" s="6"/>
    </row>
    <row r="2443" spans="5:11" x14ac:dyDescent="0.2">
      <c r="E2443" s="6"/>
      <c r="K2443" s="6"/>
    </row>
    <row r="2444" spans="5:11" x14ac:dyDescent="0.2">
      <c r="E2444" s="6"/>
      <c r="K2444" s="6"/>
    </row>
    <row r="2445" spans="5:11" x14ac:dyDescent="0.2">
      <c r="E2445" s="6"/>
      <c r="K2445" s="6"/>
    </row>
    <row r="2446" spans="5:11" x14ac:dyDescent="0.2">
      <c r="E2446" s="6"/>
      <c r="K2446" s="6"/>
    </row>
    <row r="2447" spans="5:11" x14ac:dyDescent="0.2">
      <c r="E2447" s="6"/>
      <c r="K2447" s="6"/>
    </row>
    <row r="2448" spans="5:11" x14ac:dyDescent="0.2">
      <c r="E2448" s="6"/>
      <c r="K2448" s="6"/>
    </row>
    <row r="2449" spans="5:11" x14ac:dyDescent="0.2">
      <c r="E2449" s="6"/>
      <c r="K2449" s="6"/>
    </row>
    <row r="2450" spans="5:11" x14ac:dyDescent="0.2">
      <c r="E2450" s="6"/>
      <c r="K2450" s="6"/>
    </row>
    <row r="2451" spans="5:11" x14ac:dyDescent="0.2">
      <c r="E2451" s="6"/>
      <c r="K2451" s="6"/>
    </row>
    <row r="2452" spans="5:11" x14ac:dyDescent="0.2">
      <c r="E2452" s="6"/>
      <c r="K2452" s="6"/>
    </row>
    <row r="2453" spans="5:11" x14ac:dyDescent="0.2">
      <c r="E2453" s="6"/>
      <c r="K2453" s="6"/>
    </row>
    <row r="2454" spans="5:11" x14ac:dyDescent="0.2">
      <c r="E2454" s="6"/>
      <c r="K2454" s="6"/>
    </row>
    <row r="2455" spans="5:11" x14ac:dyDescent="0.2">
      <c r="E2455" s="6"/>
      <c r="K2455" s="6"/>
    </row>
    <row r="2456" spans="5:11" x14ac:dyDescent="0.2">
      <c r="E2456" s="6"/>
      <c r="K2456" s="6"/>
    </row>
    <row r="2457" spans="5:11" x14ac:dyDescent="0.2">
      <c r="E2457" s="6"/>
      <c r="K2457" s="6"/>
    </row>
    <row r="2458" spans="5:11" x14ac:dyDescent="0.2">
      <c r="E2458" s="6"/>
      <c r="K2458" s="6"/>
    </row>
    <row r="2459" spans="5:11" x14ac:dyDescent="0.2">
      <c r="E2459" s="6"/>
      <c r="K2459" s="6"/>
    </row>
    <row r="2460" spans="5:11" x14ac:dyDescent="0.2">
      <c r="E2460" s="6"/>
      <c r="K2460" s="6"/>
    </row>
    <row r="2461" spans="5:11" x14ac:dyDescent="0.2">
      <c r="E2461" s="6"/>
      <c r="K2461" s="6"/>
    </row>
    <row r="2462" spans="5:11" x14ac:dyDescent="0.2">
      <c r="E2462" s="6"/>
      <c r="K2462" s="6"/>
    </row>
    <row r="2463" spans="5:11" x14ac:dyDescent="0.2">
      <c r="E2463" s="6"/>
      <c r="K2463" s="6"/>
    </row>
    <row r="2464" spans="5:11" x14ac:dyDescent="0.2">
      <c r="E2464" s="6"/>
      <c r="K2464" s="6"/>
    </row>
    <row r="2465" spans="5:11" x14ac:dyDescent="0.2">
      <c r="E2465" s="6"/>
      <c r="K2465" s="6"/>
    </row>
    <row r="2466" spans="5:11" x14ac:dyDescent="0.2">
      <c r="E2466" s="6"/>
      <c r="K2466" s="6"/>
    </row>
    <row r="2467" spans="5:11" x14ac:dyDescent="0.2">
      <c r="E2467" s="6"/>
      <c r="K2467" s="6"/>
    </row>
    <row r="2468" spans="5:11" x14ac:dyDescent="0.2">
      <c r="E2468" s="6"/>
      <c r="K2468" s="6"/>
    </row>
    <row r="2469" spans="5:11" x14ac:dyDescent="0.2">
      <c r="E2469" s="6"/>
      <c r="K2469" s="6"/>
    </row>
    <row r="2470" spans="5:11" x14ac:dyDescent="0.2">
      <c r="E2470" s="6"/>
      <c r="K2470" s="6"/>
    </row>
    <row r="2471" spans="5:11" x14ac:dyDescent="0.2">
      <c r="E2471" s="6"/>
      <c r="K2471" s="6"/>
    </row>
    <row r="2472" spans="5:11" x14ac:dyDescent="0.2">
      <c r="E2472" s="6"/>
      <c r="K2472" s="6"/>
    </row>
    <row r="2473" spans="5:11" x14ac:dyDescent="0.2">
      <c r="E2473" s="6"/>
      <c r="K2473" s="6"/>
    </row>
    <row r="2474" spans="5:11" x14ac:dyDescent="0.2">
      <c r="E2474" s="6"/>
      <c r="K2474" s="6"/>
    </row>
    <row r="2475" spans="5:11" x14ac:dyDescent="0.2">
      <c r="E2475" s="6"/>
      <c r="K2475" s="6"/>
    </row>
    <row r="2476" spans="5:11" x14ac:dyDescent="0.2">
      <c r="E2476" s="6"/>
      <c r="K2476" s="6"/>
    </row>
    <row r="2477" spans="5:11" x14ac:dyDescent="0.2">
      <c r="E2477" s="6"/>
      <c r="K2477" s="6"/>
    </row>
    <row r="2478" spans="5:11" x14ac:dyDescent="0.2">
      <c r="E2478" s="6"/>
      <c r="K2478" s="6"/>
    </row>
    <row r="2479" spans="5:11" x14ac:dyDescent="0.2">
      <c r="E2479" s="6"/>
      <c r="K2479" s="6"/>
    </row>
    <row r="2480" spans="5:11" x14ac:dyDescent="0.2">
      <c r="E2480" s="6"/>
      <c r="K2480" s="6"/>
    </row>
    <row r="2481" spans="5:11" x14ac:dyDescent="0.2">
      <c r="E2481" s="6"/>
      <c r="K2481" s="6"/>
    </row>
    <row r="2482" spans="5:11" x14ac:dyDescent="0.2">
      <c r="E2482" s="6"/>
      <c r="K2482" s="6"/>
    </row>
    <row r="2483" spans="5:11" x14ac:dyDescent="0.2">
      <c r="E2483" s="6"/>
      <c r="K2483" s="6"/>
    </row>
    <row r="2484" spans="5:11" x14ac:dyDescent="0.2">
      <c r="E2484" s="6"/>
      <c r="K2484" s="6"/>
    </row>
    <row r="2485" spans="5:11" x14ac:dyDescent="0.2">
      <c r="E2485" s="6"/>
      <c r="K2485" s="6"/>
    </row>
    <row r="2486" spans="5:11" x14ac:dyDescent="0.2">
      <c r="E2486" s="6"/>
      <c r="K2486" s="6"/>
    </row>
    <row r="2487" spans="5:11" x14ac:dyDescent="0.2">
      <c r="E2487" s="6"/>
      <c r="K2487" s="6"/>
    </row>
    <row r="2488" spans="5:11" x14ac:dyDescent="0.2">
      <c r="E2488" s="6"/>
      <c r="K2488" s="6"/>
    </row>
    <row r="2489" spans="5:11" x14ac:dyDescent="0.2">
      <c r="E2489" s="6"/>
      <c r="K2489" s="6"/>
    </row>
    <row r="2490" spans="5:11" x14ac:dyDescent="0.2">
      <c r="E2490" s="6"/>
      <c r="K2490" s="6"/>
    </row>
    <row r="2491" spans="5:11" x14ac:dyDescent="0.2">
      <c r="E2491" s="6"/>
      <c r="K2491" s="6"/>
    </row>
    <row r="2492" spans="5:11" x14ac:dyDescent="0.2">
      <c r="E2492" s="6"/>
      <c r="K2492" s="6"/>
    </row>
    <row r="2493" spans="5:11" x14ac:dyDescent="0.2">
      <c r="E2493" s="6"/>
      <c r="K2493" s="6"/>
    </row>
    <row r="2494" spans="5:11" x14ac:dyDescent="0.2">
      <c r="E2494" s="6"/>
      <c r="K2494" s="6"/>
    </row>
    <row r="2495" spans="5:11" x14ac:dyDescent="0.2">
      <c r="E2495" s="6"/>
      <c r="K2495" s="6"/>
    </row>
    <row r="2496" spans="5:11" x14ac:dyDescent="0.2">
      <c r="E2496" s="6"/>
      <c r="K2496" s="6"/>
    </row>
    <row r="2497" spans="5:11" x14ac:dyDescent="0.2">
      <c r="E2497" s="6"/>
      <c r="K2497" s="6"/>
    </row>
    <row r="2498" spans="5:11" x14ac:dyDescent="0.2">
      <c r="E2498" s="6"/>
      <c r="K2498" s="6"/>
    </row>
    <row r="2499" spans="5:11" x14ac:dyDescent="0.2">
      <c r="E2499" s="6"/>
      <c r="K2499" s="6"/>
    </row>
    <row r="2500" spans="5:11" x14ac:dyDescent="0.2">
      <c r="E2500" s="6"/>
      <c r="K2500" s="6"/>
    </row>
    <row r="2501" spans="5:11" x14ac:dyDescent="0.2">
      <c r="E2501" s="6"/>
      <c r="K2501" s="6"/>
    </row>
    <row r="2502" spans="5:11" x14ac:dyDescent="0.2">
      <c r="E2502" s="6"/>
      <c r="K2502" s="6"/>
    </row>
    <row r="2503" spans="5:11" x14ac:dyDescent="0.2">
      <c r="E2503" s="6"/>
      <c r="K2503" s="6"/>
    </row>
    <row r="2504" spans="5:11" x14ac:dyDescent="0.2">
      <c r="E2504" s="6"/>
      <c r="K2504" s="6"/>
    </row>
    <row r="2505" spans="5:11" x14ac:dyDescent="0.2">
      <c r="E2505" s="6"/>
      <c r="K2505" s="6"/>
    </row>
    <row r="2506" spans="5:11" x14ac:dyDescent="0.2">
      <c r="E2506" s="6"/>
      <c r="K2506" s="6"/>
    </row>
    <row r="2507" spans="5:11" x14ac:dyDescent="0.2">
      <c r="E2507" s="6"/>
      <c r="K2507" s="6"/>
    </row>
    <row r="2508" spans="5:11" x14ac:dyDescent="0.2">
      <c r="E2508" s="6"/>
      <c r="K2508" s="6"/>
    </row>
    <row r="2509" spans="5:11" x14ac:dyDescent="0.2">
      <c r="E2509" s="6"/>
      <c r="K2509" s="6"/>
    </row>
    <row r="2510" spans="5:11" x14ac:dyDescent="0.2">
      <c r="E2510" s="6"/>
      <c r="K2510" s="6"/>
    </row>
    <row r="2511" spans="5:11" x14ac:dyDescent="0.2">
      <c r="E2511" s="6"/>
      <c r="K2511" s="6"/>
    </row>
    <row r="2512" spans="5:11" x14ac:dyDescent="0.2">
      <c r="E2512" s="6"/>
      <c r="K2512" s="6"/>
    </row>
    <row r="2513" spans="5:11" x14ac:dyDescent="0.2">
      <c r="E2513" s="6"/>
      <c r="K2513" s="6"/>
    </row>
    <row r="2514" spans="5:11" x14ac:dyDescent="0.2">
      <c r="E2514" s="6"/>
      <c r="K2514" s="6"/>
    </row>
    <row r="2515" spans="5:11" x14ac:dyDescent="0.2">
      <c r="E2515" s="6"/>
      <c r="K2515" s="6"/>
    </row>
    <row r="2516" spans="5:11" x14ac:dyDescent="0.2">
      <c r="E2516" s="6"/>
      <c r="K2516" s="6"/>
    </row>
    <row r="2517" spans="5:11" x14ac:dyDescent="0.2">
      <c r="E2517" s="6"/>
      <c r="K2517" s="6"/>
    </row>
    <row r="2518" spans="5:11" x14ac:dyDescent="0.2">
      <c r="E2518" s="6"/>
      <c r="K2518" s="6"/>
    </row>
    <row r="2519" spans="5:11" x14ac:dyDescent="0.2">
      <c r="E2519" s="6"/>
      <c r="K2519" s="6"/>
    </row>
    <row r="2520" spans="5:11" x14ac:dyDescent="0.2">
      <c r="E2520" s="6"/>
      <c r="K2520" s="6"/>
    </row>
    <row r="2521" spans="5:11" x14ac:dyDescent="0.2">
      <c r="E2521" s="6"/>
      <c r="K2521" s="6"/>
    </row>
    <row r="2522" spans="5:11" x14ac:dyDescent="0.2">
      <c r="E2522" s="6"/>
      <c r="K2522" s="6"/>
    </row>
    <row r="2523" spans="5:11" x14ac:dyDescent="0.2">
      <c r="E2523" s="6"/>
      <c r="K2523" s="6"/>
    </row>
    <row r="2524" spans="5:11" x14ac:dyDescent="0.2">
      <c r="E2524" s="6"/>
      <c r="K2524" s="6"/>
    </row>
    <row r="2525" spans="5:11" x14ac:dyDescent="0.2">
      <c r="E2525" s="6"/>
      <c r="K2525" s="6"/>
    </row>
    <row r="2526" spans="5:11" x14ac:dyDescent="0.2">
      <c r="E2526" s="6"/>
      <c r="K2526" s="6"/>
    </row>
    <row r="2527" spans="5:11" x14ac:dyDescent="0.2">
      <c r="E2527" s="6"/>
      <c r="K2527" s="6"/>
    </row>
    <row r="2528" spans="5:11" x14ac:dyDescent="0.2">
      <c r="E2528" s="6"/>
      <c r="K2528" s="6"/>
    </row>
    <row r="2529" spans="5:11" x14ac:dyDescent="0.2">
      <c r="E2529" s="6"/>
      <c r="K2529" s="6"/>
    </row>
    <row r="2530" spans="5:11" x14ac:dyDescent="0.2">
      <c r="E2530" s="6"/>
      <c r="K2530" s="6"/>
    </row>
    <row r="2531" spans="5:11" x14ac:dyDescent="0.2">
      <c r="E2531" s="6"/>
      <c r="K2531" s="6"/>
    </row>
    <row r="2532" spans="5:11" x14ac:dyDescent="0.2">
      <c r="E2532" s="6"/>
      <c r="K2532" s="6"/>
    </row>
    <row r="2533" spans="5:11" x14ac:dyDescent="0.2">
      <c r="E2533" s="6"/>
      <c r="K2533" s="6"/>
    </row>
    <row r="2534" spans="5:11" x14ac:dyDescent="0.2">
      <c r="E2534" s="6"/>
      <c r="K2534" s="6"/>
    </row>
    <row r="2535" spans="5:11" x14ac:dyDescent="0.2">
      <c r="E2535" s="6"/>
      <c r="K2535" s="6"/>
    </row>
    <row r="2536" spans="5:11" x14ac:dyDescent="0.2">
      <c r="E2536" s="6"/>
      <c r="K2536" s="6"/>
    </row>
    <row r="2537" spans="5:11" x14ac:dyDescent="0.2">
      <c r="E2537" s="6"/>
      <c r="K2537" s="6"/>
    </row>
    <row r="2538" spans="5:11" x14ac:dyDescent="0.2">
      <c r="E2538" s="6"/>
      <c r="K2538" s="6"/>
    </row>
    <row r="2539" spans="5:11" x14ac:dyDescent="0.2">
      <c r="E2539" s="6"/>
      <c r="K2539" s="6"/>
    </row>
    <row r="2540" spans="5:11" x14ac:dyDescent="0.2">
      <c r="E2540" s="6"/>
      <c r="K2540" s="6"/>
    </row>
    <row r="2541" spans="5:11" x14ac:dyDescent="0.2">
      <c r="E2541" s="6"/>
      <c r="K2541" s="6"/>
    </row>
    <row r="2542" spans="5:11" x14ac:dyDescent="0.2">
      <c r="E2542" s="6"/>
      <c r="K2542" s="6"/>
    </row>
    <row r="2543" spans="5:11" x14ac:dyDescent="0.2">
      <c r="E2543" s="6"/>
      <c r="K2543" s="6"/>
    </row>
    <row r="2544" spans="5:11" x14ac:dyDescent="0.2">
      <c r="E2544" s="6"/>
      <c r="K2544" s="6"/>
    </row>
    <row r="2545" spans="5:11" x14ac:dyDescent="0.2">
      <c r="E2545" s="6"/>
      <c r="K2545" s="6"/>
    </row>
    <row r="2546" spans="5:11" x14ac:dyDescent="0.2">
      <c r="E2546" s="6"/>
      <c r="K2546" s="6"/>
    </row>
    <row r="2547" spans="5:11" x14ac:dyDescent="0.2">
      <c r="E2547" s="6"/>
      <c r="K2547" s="6"/>
    </row>
    <row r="2548" spans="5:11" x14ac:dyDescent="0.2">
      <c r="E2548" s="6"/>
      <c r="K2548" s="6"/>
    </row>
    <row r="2549" spans="5:11" x14ac:dyDescent="0.2">
      <c r="E2549" s="6"/>
      <c r="K2549" s="6"/>
    </row>
    <row r="2550" spans="5:11" x14ac:dyDescent="0.2">
      <c r="E2550" s="6"/>
      <c r="K2550" s="6"/>
    </row>
    <row r="2551" spans="5:11" x14ac:dyDescent="0.2">
      <c r="E2551" s="6"/>
      <c r="K2551" s="6"/>
    </row>
    <row r="2552" spans="5:11" x14ac:dyDescent="0.2">
      <c r="E2552" s="6"/>
      <c r="K2552" s="6"/>
    </row>
    <row r="2553" spans="5:11" x14ac:dyDescent="0.2">
      <c r="E2553" s="6"/>
      <c r="K2553" s="6"/>
    </row>
    <row r="2554" spans="5:11" x14ac:dyDescent="0.2">
      <c r="E2554" s="6"/>
      <c r="K2554" s="6"/>
    </row>
    <row r="2555" spans="5:11" x14ac:dyDescent="0.2">
      <c r="E2555" s="6"/>
      <c r="K2555" s="6"/>
    </row>
    <row r="2556" spans="5:11" x14ac:dyDescent="0.2">
      <c r="E2556" s="6"/>
      <c r="K2556" s="6"/>
    </row>
    <row r="2557" spans="5:11" x14ac:dyDescent="0.2">
      <c r="E2557" s="6"/>
      <c r="K2557" s="6"/>
    </row>
    <row r="2558" spans="5:11" x14ac:dyDescent="0.2">
      <c r="E2558" s="6"/>
      <c r="K2558" s="6"/>
    </row>
    <row r="2559" spans="5:11" x14ac:dyDescent="0.2">
      <c r="E2559" s="6"/>
      <c r="K2559" s="6"/>
    </row>
    <row r="2560" spans="5:11" x14ac:dyDescent="0.2">
      <c r="E2560" s="6"/>
      <c r="K2560" s="6"/>
    </row>
    <row r="2561" spans="5:11" x14ac:dyDescent="0.2">
      <c r="E2561" s="6"/>
      <c r="K2561" s="6"/>
    </row>
    <row r="2562" spans="5:11" x14ac:dyDescent="0.2">
      <c r="E2562" s="6"/>
      <c r="K2562" s="6"/>
    </row>
  </sheetData>
  <mergeCells count="1">
    <mergeCell ref="F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0"/>
  <sheetViews>
    <sheetView topLeftCell="A19" workbookViewId="0">
      <selection activeCell="J6" sqref="J6:O6"/>
    </sheetView>
  </sheetViews>
  <sheetFormatPr defaultRowHeight="12.75" x14ac:dyDescent="0.2"/>
  <cols>
    <col min="1" max="1" width="9.140625" style="6"/>
    <col min="2" max="2" width="30.85546875" style="6" customWidth="1"/>
    <col min="3" max="3" width="12.7109375" style="6" customWidth="1"/>
    <col min="4" max="4" width="15.5703125" style="6" customWidth="1"/>
    <col min="5" max="5" width="2.28515625" style="39" customWidth="1"/>
    <col min="6" max="8" width="10.140625" style="6" customWidth="1"/>
    <col min="9" max="10" width="10.5703125" style="6" customWidth="1"/>
    <col min="11" max="11" width="11.42578125" style="39" customWidth="1"/>
    <col min="12" max="15" width="10.85546875" style="5" customWidth="1"/>
    <col min="16" max="36" width="9.140625" style="5"/>
    <col min="37" max="246" width="9.140625" style="6"/>
    <col min="247" max="247" width="30.85546875" style="6" customWidth="1"/>
    <col min="248" max="248" width="12.7109375" style="6" customWidth="1"/>
    <col min="249" max="249" width="15.5703125" style="6" customWidth="1"/>
    <col min="250" max="250" width="2.28515625" style="6" customWidth="1"/>
    <col min="251" max="252" width="9.5703125" style="6" customWidth="1"/>
    <col min="253" max="255" width="10.140625" style="6" customWidth="1"/>
    <col min="256" max="257" width="10.5703125" style="6" customWidth="1"/>
    <col min="258" max="258" width="11.42578125" style="6" customWidth="1"/>
    <col min="259" max="265" width="10.85546875" style="6" customWidth="1"/>
    <col min="266" max="502" width="9.140625" style="6"/>
    <col min="503" max="503" width="30.85546875" style="6" customWidth="1"/>
    <col min="504" max="504" width="12.7109375" style="6" customWidth="1"/>
    <col min="505" max="505" width="15.5703125" style="6" customWidth="1"/>
    <col min="506" max="506" width="2.28515625" style="6" customWidth="1"/>
    <col min="507" max="508" width="9.5703125" style="6" customWidth="1"/>
    <col min="509" max="511" width="10.140625" style="6" customWidth="1"/>
    <col min="512" max="513" width="10.5703125" style="6" customWidth="1"/>
    <col min="514" max="514" width="11.42578125" style="6" customWidth="1"/>
    <col min="515" max="521" width="10.85546875" style="6" customWidth="1"/>
    <col min="522" max="758" width="9.140625" style="6"/>
    <col min="759" max="759" width="30.85546875" style="6" customWidth="1"/>
    <col min="760" max="760" width="12.7109375" style="6" customWidth="1"/>
    <col min="761" max="761" width="15.5703125" style="6" customWidth="1"/>
    <col min="762" max="762" width="2.28515625" style="6" customWidth="1"/>
    <col min="763" max="764" width="9.5703125" style="6" customWidth="1"/>
    <col min="765" max="767" width="10.140625" style="6" customWidth="1"/>
    <col min="768" max="769" width="10.5703125" style="6" customWidth="1"/>
    <col min="770" max="770" width="11.42578125" style="6" customWidth="1"/>
    <col min="771" max="777" width="10.85546875" style="6" customWidth="1"/>
    <col min="778" max="1014" width="9.140625" style="6"/>
    <col min="1015" max="1015" width="30.85546875" style="6" customWidth="1"/>
    <col min="1016" max="1016" width="12.7109375" style="6" customWidth="1"/>
    <col min="1017" max="1017" width="15.5703125" style="6" customWidth="1"/>
    <col min="1018" max="1018" width="2.28515625" style="6" customWidth="1"/>
    <col min="1019" max="1020" width="9.5703125" style="6" customWidth="1"/>
    <col min="1021" max="1023" width="10.140625" style="6" customWidth="1"/>
    <col min="1024" max="1025" width="10.5703125" style="6" customWidth="1"/>
    <col min="1026" max="1026" width="11.42578125" style="6" customWidth="1"/>
    <col min="1027" max="1033" width="10.85546875" style="6" customWidth="1"/>
    <col min="1034" max="1270" width="9.140625" style="6"/>
    <col min="1271" max="1271" width="30.85546875" style="6" customWidth="1"/>
    <col min="1272" max="1272" width="12.7109375" style="6" customWidth="1"/>
    <col min="1273" max="1273" width="15.5703125" style="6" customWidth="1"/>
    <col min="1274" max="1274" width="2.28515625" style="6" customWidth="1"/>
    <col min="1275" max="1276" width="9.5703125" style="6" customWidth="1"/>
    <col min="1277" max="1279" width="10.140625" style="6" customWidth="1"/>
    <col min="1280" max="1281" width="10.5703125" style="6" customWidth="1"/>
    <col min="1282" max="1282" width="11.42578125" style="6" customWidth="1"/>
    <col min="1283" max="1289" width="10.85546875" style="6" customWidth="1"/>
    <col min="1290" max="1526" width="9.140625" style="6"/>
    <col min="1527" max="1527" width="30.85546875" style="6" customWidth="1"/>
    <col min="1528" max="1528" width="12.7109375" style="6" customWidth="1"/>
    <col min="1529" max="1529" width="15.5703125" style="6" customWidth="1"/>
    <col min="1530" max="1530" width="2.28515625" style="6" customWidth="1"/>
    <col min="1531" max="1532" width="9.5703125" style="6" customWidth="1"/>
    <col min="1533" max="1535" width="10.140625" style="6" customWidth="1"/>
    <col min="1536" max="1537" width="10.5703125" style="6" customWidth="1"/>
    <col min="1538" max="1538" width="11.42578125" style="6" customWidth="1"/>
    <col min="1539" max="1545" width="10.85546875" style="6" customWidth="1"/>
    <col min="1546" max="1782" width="9.140625" style="6"/>
    <col min="1783" max="1783" width="30.85546875" style="6" customWidth="1"/>
    <col min="1784" max="1784" width="12.7109375" style="6" customWidth="1"/>
    <col min="1785" max="1785" width="15.5703125" style="6" customWidth="1"/>
    <col min="1786" max="1786" width="2.28515625" style="6" customWidth="1"/>
    <col min="1787" max="1788" width="9.5703125" style="6" customWidth="1"/>
    <col min="1789" max="1791" width="10.140625" style="6" customWidth="1"/>
    <col min="1792" max="1793" width="10.5703125" style="6" customWidth="1"/>
    <col min="1794" max="1794" width="11.42578125" style="6" customWidth="1"/>
    <col min="1795" max="1801" width="10.85546875" style="6" customWidth="1"/>
    <col min="1802" max="2038" width="9.140625" style="6"/>
    <col min="2039" max="2039" width="30.85546875" style="6" customWidth="1"/>
    <col min="2040" max="2040" width="12.7109375" style="6" customWidth="1"/>
    <col min="2041" max="2041" width="15.5703125" style="6" customWidth="1"/>
    <col min="2042" max="2042" width="2.28515625" style="6" customWidth="1"/>
    <col min="2043" max="2044" width="9.5703125" style="6" customWidth="1"/>
    <col min="2045" max="2047" width="10.140625" style="6" customWidth="1"/>
    <col min="2048" max="2049" width="10.5703125" style="6" customWidth="1"/>
    <col min="2050" max="2050" width="11.42578125" style="6" customWidth="1"/>
    <col min="2051" max="2057" width="10.85546875" style="6" customWidth="1"/>
    <col min="2058" max="2294" width="9.140625" style="6"/>
    <col min="2295" max="2295" width="30.85546875" style="6" customWidth="1"/>
    <col min="2296" max="2296" width="12.7109375" style="6" customWidth="1"/>
    <col min="2297" max="2297" width="15.5703125" style="6" customWidth="1"/>
    <col min="2298" max="2298" width="2.28515625" style="6" customWidth="1"/>
    <col min="2299" max="2300" width="9.5703125" style="6" customWidth="1"/>
    <col min="2301" max="2303" width="10.140625" style="6" customWidth="1"/>
    <col min="2304" max="2305" width="10.5703125" style="6" customWidth="1"/>
    <col min="2306" max="2306" width="11.42578125" style="6" customWidth="1"/>
    <col min="2307" max="2313" width="10.85546875" style="6" customWidth="1"/>
    <col min="2314" max="2550" width="9.140625" style="6"/>
    <col min="2551" max="2551" width="30.85546875" style="6" customWidth="1"/>
    <col min="2552" max="2552" width="12.7109375" style="6" customWidth="1"/>
    <col min="2553" max="2553" width="15.5703125" style="6" customWidth="1"/>
    <col min="2554" max="2554" width="2.28515625" style="6" customWidth="1"/>
    <col min="2555" max="2556" width="9.5703125" style="6" customWidth="1"/>
    <col min="2557" max="2559" width="10.140625" style="6" customWidth="1"/>
    <col min="2560" max="2561" width="10.5703125" style="6" customWidth="1"/>
    <col min="2562" max="2562" width="11.42578125" style="6" customWidth="1"/>
    <col min="2563" max="2569" width="10.85546875" style="6" customWidth="1"/>
    <col min="2570" max="2806" width="9.140625" style="6"/>
    <col min="2807" max="2807" width="30.85546875" style="6" customWidth="1"/>
    <col min="2808" max="2808" width="12.7109375" style="6" customWidth="1"/>
    <col min="2809" max="2809" width="15.5703125" style="6" customWidth="1"/>
    <col min="2810" max="2810" width="2.28515625" style="6" customWidth="1"/>
    <col min="2811" max="2812" width="9.5703125" style="6" customWidth="1"/>
    <col min="2813" max="2815" width="10.140625" style="6" customWidth="1"/>
    <col min="2816" max="2817" width="10.5703125" style="6" customWidth="1"/>
    <col min="2818" max="2818" width="11.42578125" style="6" customWidth="1"/>
    <col min="2819" max="2825" width="10.85546875" style="6" customWidth="1"/>
    <col min="2826" max="3062" width="9.140625" style="6"/>
    <col min="3063" max="3063" width="30.85546875" style="6" customWidth="1"/>
    <col min="3064" max="3064" width="12.7109375" style="6" customWidth="1"/>
    <col min="3065" max="3065" width="15.5703125" style="6" customWidth="1"/>
    <col min="3066" max="3066" width="2.28515625" style="6" customWidth="1"/>
    <col min="3067" max="3068" width="9.5703125" style="6" customWidth="1"/>
    <col min="3069" max="3071" width="10.140625" style="6" customWidth="1"/>
    <col min="3072" max="3073" width="10.5703125" style="6" customWidth="1"/>
    <col min="3074" max="3074" width="11.42578125" style="6" customWidth="1"/>
    <col min="3075" max="3081" width="10.85546875" style="6" customWidth="1"/>
    <col min="3082" max="3318" width="9.140625" style="6"/>
    <col min="3319" max="3319" width="30.85546875" style="6" customWidth="1"/>
    <col min="3320" max="3320" width="12.7109375" style="6" customWidth="1"/>
    <col min="3321" max="3321" width="15.5703125" style="6" customWidth="1"/>
    <col min="3322" max="3322" width="2.28515625" style="6" customWidth="1"/>
    <col min="3323" max="3324" width="9.5703125" style="6" customWidth="1"/>
    <col min="3325" max="3327" width="10.140625" style="6" customWidth="1"/>
    <col min="3328" max="3329" width="10.5703125" style="6" customWidth="1"/>
    <col min="3330" max="3330" width="11.42578125" style="6" customWidth="1"/>
    <col min="3331" max="3337" width="10.85546875" style="6" customWidth="1"/>
    <col min="3338" max="3574" width="9.140625" style="6"/>
    <col min="3575" max="3575" width="30.85546875" style="6" customWidth="1"/>
    <col min="3576" max="3576" width="12.7109375" style="6" customWidth="1"/>
    <col min="3577" max="3577" width="15.5703125" style="6" customWidth="1"/>
    <col min="3578" max="3578" width="2.28515625" style="6" customWidth="1"/>
    <col min="3579" max="3580" width="9.5703125" style="6" customWidth="1"/>
    <col min="3581" max="3583" width="10.140625" style="6" customWidth="1"/>
    <col min="3584" max="3585" width="10.5703125" style="6" customWidth="1"/>
    <col min="3586" max="3586" width="11.42578125" style="6" customWidth="1"/>
    <col min="3587" max="3593" width="10.85546875" style="6" customWidth="1"/>
    <col min="3594" max="3830" width="9.140625" style="6"/>
    <col min="3831" max="3831" width="30.85546875" style="6" customWidth="1"/>
    <col min="3832" max="3832" width="12.7109375" style="6" customWidth="1"/>
    <col min="3833" max="3833" width="15.5703125" style="6" customWidth="1"/>
    <col min="3834" max="3834" width="2.28515625" style="6" customWidth="1"/>
    <col min="3835" max="3836" width="9.5703125" style="6" customWidth="1"/>
    <col min="3837" max="3839" width="10.140625" style="6" customWidth="1"/>
    <col min="3840" max="3841" width="10.5703125" style="6" customWidth="1"/>
    <col min="3842" max="3842" width="11.42578125" style="6" customWidth="1"/>
    <col min="3843" max="3849" width="10.85546875" style="6" customWidth="1"/>
    <col min="3850" max="4086" width="9.140625" style="6"/>
    <col min="4087" max="4087" width="30.85546875" style="6" customWidth="1"/>
    <col min="4088" max="4088" width="12.7109375" style="6" customWidth="1"/>
    <col min="4089" max="4089" width="15.5703125" style="6" customWidth="1"/>
    <col min="4090" max="4090" width="2.28515625" style="6" customWidth="1"/>
    <col min="4091" max="4092" width="9.5703125" style="6" customWidth="1"/>
    <col min="4093" max="4095" width="10.140625" style="6" customWidth="1"/>
    <col min="4096" max="4097" width="10.5703125" style="6" customWidth="1"/>
    <col min="4098" max="4098" width="11.42578125" style="6" customWidth="1"/>
    <col min="4099" max="4105" width="10.85546875" style="6" customWidth="1"/>
    <col min="4106" max="4342" width="9.140625" style="6"/>
    <col min="4343" max="4343" width="30.85546875" style="6" customWidth="1"/>
    <col min="4344" max="4344" width="12.7109375" style="6" customWidth="1"/>
    <col min="4345" max="4345" width="15.5703125" style="6" customWidth="1"/>
    <col min="4346" max="4346" width="2.28515625" style="6" customWidth="1"/>
    <col min="4347" max="4348" width="9.5703125" style="6" customWidth="1"/>
    <col min="4349" max="4351" width="10.140625" style="6" customWidth="1"/>
    <col min="4352" max="4353" width="10.5703125" style="6" customWidth="1"/>
    <col min="4354" max="4354" width="11.42578125" style="6" customWidth="1"/>
    <col min="4355" max="4361" width="10.85546875" style="6" customWidth="1"/>
    <col min="4362" max="4598" width="9.140625" style="6"/>
    <col min="4599" max="4599" width="30.85546875" style="6" customWidth="1"/>
    <col min="4600" max="4600" width="12.7109375" style="6" customWidth="1"/>
    <col min="4601" max="4601" width="15.5703125" style="6" customWidth="1"/>
    <col min="4602" max="4602" width="2.28515625" style="6" customWidth="1"/>
    <col min="4603" max="4604" width="9.5703125" style="6" customWidth="1"/>
    <col min="4605" max="4607" width="10.140625" style="6" customWidth="1"/>
    <col min="4608" max="4609" width="10.5703125" style="6" customWidth="1"/>
    <col min="4610" max="4610" width="11.42578125" style="6" customWidth="1"/>
    <col min="4611" max="4617" width="10.85546875" style="6" customWidth="1"/>
    <col min="4618" max="4854" width="9.140625" style="6"/>
    <col min="4855" max="4855" width="30.85546875" style="6" customWidth="1"/>
    <col min="4856" max="4856" width="12.7109375" style="6" customWidth="1"/>
    <col min="4857" max="4857" width="15.5703125" style="6" customWidth="1"/>
    <col min="4858" max="4858" width="2.28515625" style="6" customWidth="1"/>
    <col min="4859" max="4860" width="9.5703125" style="6" customWidth="1"/>
    <col min="4861" max="4863" width="10.140625" style="6" customWidth="1"/>
    <col min="4864" max="4865" width="10.5703125" style="6" customWidth="1"/>
    <col min="4866" max="4866" width="11.42578125" style="6" customWidth="1"/>
    <col min="4867" max="4873" width="10.85546875" style="6" customWidth="1"/>
    <col min="4874" max="5110" width="9.140625" style="6"/>
    <col min="5111" max="5111" width="30.85546875" style="6" customWidth="1"/>
    <col min="5112" max="5112" width="12.7109375" style="6" customWidth="1"/>
    <col min="5113" max="5113" width="15.5703125" style="6" customWidth="1"/>
    <col min="5114" max="5114" width="2.28515625" style="6" customWidth="1"/>
    <col min="5115" max="5116" width="9.5703125" style="6" customWidth="1"/>
    <col min="5117" max="5119" width="10.140625" style="6" customWidth="1"/>
    <col min="5120" max="5121" width="10.5703125" style="6" customWidth="1"/>
    <col min="5122" max="5122" width="11.42578125" style="6" customWidth="1"/>
    <col min="5123" max="5129" width="10.85546875" style="6" customWidth="1"/>
    <col min="5130" max="5366" width="9.140625" style="6"/>
    <col min="5367" max="5367" width="30.85546875" style="6" customWidth="1"/>
    <col min="5368" max="5368" width="12.7109375" style="6" customWidth="1"/>
    <col min="5369" max="5369" width="15.5703125" style="6" customWidth="1"/>
    <col min="5370" max="5370" width="2.28515625" style="6" customWidth="1"/>
    <col min="5371" max="5372" width="9.5703125" style="6" customWidth="1"/>
    <col min="5373" max="5375" width="10.140625" style="6" customWidth="1"/>
    <col min="5376" max="5377" width="10.5703125" style="6" customWidth="1"/>
    <col min="5378" max="5378" width="11.42578125" style="6" customWidth="1"/>
    <col min="5379" max="5385" width="10.85546875" style="6" customWidth="1"/>
    <col min="5386" max="5622" width="9.140625" style="6"/>
    <col min="5623" max="5623" width="30.85546875" style="6" customWidth="1"/>
    <col min="5624" max="5624" width="12.7109375" style="6" customWidth="1"/>
    <col min="5625" max="5625" width="15.5703125" style="6" customWidth="1"/>
    <col min="5626" max="5626" width="2.28515625" style="6" customWidth="1"/>
    <col min="5627" max="5628" width="9.5703125" style="6" customWidth="1"/>
    <col min="5629" max="5631" width="10.140625" style="6" customWidth="1"/>
    <col min="5632" max="5633" width="10.5703125" style="6" customWidth="1"/>
    <col min="5634" max="5634" width="11.42578125" style="6" customWidth="1"/>
    <col min="5635" max="5641" width="10.85546875" style="6" customWidth="1"/>
    <col min="5642" max="5878" width="9.140625" style="6"/>
    <col min="5879" max="5879" width="30.85546875" style="6" customWidth="1"/>
    <col min="5880" max="5880" width="12.7109375" style="6" customWidth="1"/>
    <col min="5881" max="5881" width="15.5703125" style="6" customWidth="1"/>
    <col min="5882" max="5882" width="2.28515625" style="6" customWidth="1"/>
    <col min="5883" max="5884" width="9.5703125" style="6" customWidth="1"/>
    <col min="5885" max="5887" width="10.140625" style="6" customWidth="1"/>
    <col min="5888" max="5889" width="10.5703125" style="6" customWidth="1"/>
    <col min="5890" max="5890" width="11.42578125" style="6" customWidth="1"/>
    <col min="5891" max="5897" width="10.85546875" style="6" customWidth="1"/>
    <col min="5898" max="6134" width="9.140625" style="6"/>
    <col min="6135" max="6135" width="30.85546875" style="6" customWidth="1"/>
    <col min="6136" max="6136" width="12.7109375" style="6" customWidth="1"/>
    <col min="6137" max="6137" width="15.5703125" style="6" customWidth="1"/>
    <col min="6138" max="6138" width="2.28515625" style="6" customWidth="1"/>
    <col min="6139" max="6140" width="9.5703125" style="6" customWidth="1"/>
    <col min="6141" max="6143" width="10.140625" style="6" customWidth="1"/>
    <col min="6144" max="6145" width="10.5703125" style="6" customWidth="1"/>
    <col min="6146" max="6146" width="11.42578125" style="6" customWidth="1"/>
    <col min="6147" max="6153" width="10.85546875" style="6" customWidth="1"/>
    <col min="6154" max="6390" width="9.140625" style="6"/>
    <col min="6391" max="6391" width="30.85546875" style="6" customWidth="1"/>
    <col min="6392" max="6392" width="12.7109375" style="6" customWidth="1"/>
    <col min="6393" max="6393" width="15.5703125" style="6" customWidth="1"/>
    <col min="6394" max="6394" width="2.28515625" style="6" customWidth="1"/>
    <col min="6395" max="6396" width="9.5703125" style="6" customWidth="1"/>
    <col min="6397" max="6399" width="10.140625" style="6" customWidth="1"/>
    <col min="6400" max="6401" width="10.5703125" style="6" customWidth="1"/>
    <col min="6402" max="6402" width="11.42578125" style="6" customWidth="1"/>
    <col min="6403" max="6409" width="10.85546875" style="6" customWidth="1"/>
    <col min="6410" max="6646" width="9.140625" style="6"/>
    <col min="6647" max="6647" width="30.85546875" style="6" customWidth="1"/>
    <col min="6648" max="6648" width="12.7109375" style="6" customWidth="1"/>
    <col min="6649" max="6649" width="15.5703125" style="6" customWidth="1"/>
    <col min="6650" max="6650" width="2.28515625" style="6" customWidth="1"/>
    <col min="6651" max="6652" width="9.5703125" style="6" customWidth="1"/>
    <col min="6653" max="6655" width="10.140625" style="6" customWidth="1"/>
    <col min="6656" max="6657" width="10.5703125" style="6" customWidth="1"/>
    <col min="6658" max="6658" width="11.42578125" style="6" customWidth="1"/>
    <col min="6659" max="6665" width="10.85546875" style="6" customWidth="1"/>
    <col min="6666" max="6902" width="9.140625" style="6"/>
    <col min="6903" max="6903" width="30.85546875" style="6" customWidth="1"/>
    <col min="6904" max="6904" width="12.7109375" style="6" customWidth="1"/>
    <col min="6905" max="6905" width="15.5703125" style="6" customWidth="1"/>
    <col min="6906" max="6906" width="2.28515625" style="6" customWidth="1"/>
    <col min="6907" max="6908" width="9.5703125" style="6" customWidth="1"/>
    <col min="6909" max="6911" width="10.140625" style="6" customWidth="1"/>
    <col min="6912" max="6913" width="10.5703125" style="6" customWidth="1"/>
    <col min="6914" max="6914" width="11.42578125" style="6" customWidth="1"/>
    <col min="6915" max="6921" width="10.85546875" style="6" customWidth="1"/>
    <col min="6922" max="7158" width="9.140625" style="6"/>
    <col min="7159" max="7159" width="30.85546875" style="6" customWidth="1"/>
    <col min="7160" max="7160" width="12.7109375" style="6" customWidth="1"/>
    <col min="7161" max="7161" width="15.5703125" style="6" customWidth="1"/>
    <col min="7162" max="7162" width="2.28515625" style="6" customWidth="1"/>
    <col min="7163" max="7164" width="9.5703125" style="6" customWidth="1"/>
    <col min="7165" max="7167" width="10.140625" style="6" customWidth="1"/>
    <col min="7168" max="7169" width="10.5703125" style="6" customWidth="1"/>
    <col min="7170" max="7170" width="11.42578125" style="6" customWidth="1"/>
    <col min="7171" max="7177" width="10.85546875" style="6" customWidth="1"/>
    <col min="7178" max="7414" width="9.140625" style="6"/>
    <col min="7415" max="7415" width="30.85546875" style="6" customWidth="1"/>
    <col min="7416" max="7416" width="12.7109375" style="6" customWidth="1"/>
    <col min="7417" max="7417" width="15.5703125" style="6" customWidth="1"/>
    <col min="7418" max="7418" width="2.28515625" style="6" customWidth="1"/>
    <col min="7419" max="7420" width="9.5703125" style="6" customWidth="1"/>
    <col min="7421" max="7423" width="10.140625" style="6" customWidth="1"/>
    <col min="7424" max="7425" width="10.5703125" style="6" customWidth="1"/>
    <col min="7426" max="7426" width="11.42578125" style="6" customWidth="1"/>
    <col min="7427" max="7433" width="10.85546875" style="6" customWidth="1"/>
    <col min="7434" max="7670" width="9.140625" style="6"/>
    <col min="7671" max="7671" width="30.85546875" style="6" customWidth="1"/>
    <col min="7672" max="7672" width="12.7109375" style="6" customWidth="1"/>
    <col min="7673" max="7673" width="15.5703125" style="6" customWidth="1"/>
    <col min="7674" max="7674" width="2.28515625" style="6" customWidth="1"/>
    <col min="7675" max="7676" width="9.5703125" style="6" customWidth="1"/>
    <col min="7677" max="7679" width="10.140625" style="6" customWidth="1"/>
    <col min="7680" max="7681" width="10.5703125" style="6" customWidth="1"/>
    <col min="7682" max="7682" width="11.42578125" style="6" customWidth="1"/>
    <col min="7683" max="7689" width="10.85546875" style="6" customWidth="1"/>
    <col min="7690" max="7926" width="9.140625" style="6"/>
    <col min="7927" max="7927" width="30.85546875" style="6" customWidth="1"/>
    <col min="7928" max="7928" width="12.7109375" style="6" customWidth="1"/>
    <col min="7929" max="7929" width="15.5703125" style="6" customWidth="1"/>
    <col min="7930" max="7930" width="2.28515625" style="6" customWidth="1"/>
    <col min="7931" max="7932" width="9.5703125" style="6" customWidth="1"/>
    <col min="7933" max="7935" width="10.140625" style="6" customWidth="1"/>
    <col min="7936" max="7937" width="10.5703125" style="6" customWidth="1"/>
    <col min="7938" max="7938" width="11.42578125" style="6" customWidth="1"/>
    <col min="7939" max="7945" width="10.85546875" style="6" customWidth="1"/>
    <col min="7946" max="8182" width="9.140625" style="6"/>
    <col min="8183" max="8183" width="30.85546875" style="6" customWidth="1"/>
    <col min="8184" max="8184" width="12.7109375" style="6" customWidth="1"/>
    <col min="8185" max="8185" width="15.5703125" style="6" customWidth="1"/>
    <col min="8186" max="8186" width="2.28515625" style="6" customWidth="1"/>
    <col min="8187" max="8188" width="9.5703125" style="6" customWidth="1"/>
    <col min="8189" max="8191" width="10.140625" style="6" customWidth="1"/>
    <col min="8192" max="8193" width="10.5703125" style="6" customWidth="1"/>
    <col min="8194" max="8194" width="11.42578125" style="6" customWidth="1"/>
    <col min="8195" max="8201" width="10.85546875" style="6" customWidth="1"/>
    <col min="8202" max="8438" width="9.140625" style="6"/>
    <col min="8439" max="8439" width="30.85546875" style="6" customWidth="1"/>
    <col min="8440" max="8440" width="12.7109375" style="6" customWidth="1"/>
    <col min="8441" max="8441" width="15.5703125" style="6" customWidth="1"/>
    <col min="8442" max="8442" width="2.28515625" style="6" customWidth="1"/>
    <col min="8443" max="8444" width="9.5703125" style="6" customWidth="1"/>
    <col min="8445" max="8447" width="10.140625" style="6" customWidth="1"/>
    <col min="8448" max="8449" width="10.5703125" style="6" customWidth="1"/>
    <col min="8450" max="8450" width="11.42578125" style="6" customWidth="1"/>
    <col min="8451" max="8457" width="10.85546875" style="6" customWidth="1"/>
    <col min="8458" max="8694" width="9.140625" style="6"/>
    <col min="8695" max="8695" width="30.85546875" style="6" customWidth="1"/>
    <col min="8696" max="8696" width="12.7109375" style="6" customWidth="1"/>
    <col min="8697" max="8697" width="15.5703125" style="6" customWidth="1"/>
    <col min="8698" max="8698" width="2.28515625" style="6" customWidth="1"/>
    <col min="8699" max="8700" width="9.5703125" style="6" customWidth="1"/>
    <col min="8701" max="8703" width="10.140625" style="6" customWidth="1"/>
    <col min="8704" max="8705" width="10.5703125" style="6" customWidth="1"/>
    <col min="8706" max="8706" width="11.42578125" style="6" customWidth="1"/>
    <col min="8707" max="8713" width="10.85546875" style="6" customWidth="1"/>
    <col min="8714" max="8950" width="9.140625" style="6"/>
    <col min="8951" max="8951" width="30.85546875" style="6" customWidth="1"/>
    <col min="8952" max="8952" width="12.7109375" style="6" customWidth="1"/>
    <col min="8953" max="8953" width="15.5703125" style="6" customWidth="1"/>
    <col min="8954" max="8954" width="2.28515625" style="6" customWidth="1"/>
    <col min="8955" max="8956" width="9.5703125" style="6" customWidth="1"/>
    <col min="8957" max="8959" width="10.140625" style="6" customWidth="1"/>
    <col min="8960" max="8961" width="10.5703125" style="6" customWidth="1"/>
    <col min="8962" max="8962" width="11.42578125" style="6" customWidth="1"/>
    <col min="8963" max="8969" width="10.85546875" style="6" customWidth="1"/>
    <col min="8970" max="9206" width="9.140625" style="6"/>
    <col min="9207" max="9207" width="30.85546875" style="6" customWidth="1"/>
    <col min="9208" max="9208" width="12.7109375" style="6" customWidth="1"/>
    <col min="9209" max="9209" width="15.5703125" style="6" customWidth="1"/>
    <col min="9210" max="9210" width="2.28515625" style="6" customWidth="1"/>
    <col min="9211" max="9212" width="9.5703125" style="6" customWidth="1"/>
    <col min="9213" max="9215" width="10.140625" style="6" customWidth="1"/>
    <col min="9216" max="9217" width="10.5703125" style="6" customWidth="1"/>
    <col min="9218" max="9218" width="11.42578125" style="6" customWidth="1"/>
    <col min="9219" max="9225" width="10.85546875" style="6" customWidth="1"/>
    <col min="9226" max="9462" width="9.140625" style="6"/>
    <col min="9463" max="9463" width="30.85546875" style="6" customWidth="1"/>
    <col min="9464" max="9464" width="12.7109375" style="6" customWidth="1"/>
    <col min="9465" max="9465" width="15.5703125" style="6" customWidth="1"/>
    <col min="9466" max="9466" width="2.28515625" style="6" customWidth="1"/>
    <col min="9467" max="9468" width="9.5703125" style="6" customWidth="1"/>
    <col min="9469" max="9471" width="10.140625" style="6" customWidth="1"/>
    <col min="9472" max="9473" width="10.5703125" style="6" customWidth="1"/>
    <col min="9474" max="9474" width="11.42578125" style="6" customWidth="1"/>
    <col min="9475" max="9481" width="10.85546875" style="6" customWidth="1"/>
    <col min="9482" max="9718" width="9.140625" style="6"/>
    <col min="9719" max="9719" width="30.85546875" style="6" customWidth="1"/>
    <col min="9720" max="9720" width="12.7109375" style="6" customWidth="1"/>
    <col min="9721" max="9721" width="15.5703125" style="6" customWidth="1"/>
    <col min="9722" max="9722" width="2.28515625" style="6" customWidth="1"/>
    <col min="9723" max="9724" width="9.5703125" style="6" customWidth="1"/>
    <col min="9725" max="9727" width="10.140625" style="6" customWidth="1"/>
    <col min="9728" max="9729" width="10.5703125" style="6" customWidth="1"/>
    <col min="9730" max="9730" width="11.42578125" style="6" customWidth="1"/>
    <col min="9731" max="9737" width="10.85546875" style="6" customWidth="1"/>
    <col min="9738" max="9974" width="9.140625" style="6"/>
    <col min="9975" max="9975" width="30.85546875" style="6" customWidth="1"/>
    <col min="9976" max="9976" width="12.7109375" style="6" customWidth="1"/>
    <col min="9977" max="9977" width="15.5703125" style="6" customWidth="1"/>
    <col min="9978" max="9978" width="2.28515625" style="6" customWidth="1"/>
    <col min="9979" max="9980" width="9.5703125" style="6" customWidth="1"/>
    <col min="9981" max="9983" width="10.140625" style="6" customWidth="1"/>
    <col min="9984" max="9985" width="10.5703125" style="6" customWidth="1"/>
    <col min="9986" max="9986" width="11.42578125" style="6" customWidth="1"/>
    <col min="9987" max="9993" width="10.85546875" style="6" customWidth="1"/>
    <col min="9994" max="10230" width="9.140625" style="6"/>
    <col min="10231" max="10231" width="30.85546875" style="6" customWidth="1"/>
    <col min="10232" max="10232" width="12.7109375" style="6" customWidth="1"/>
    <col min="10233" max="10233" width="15.5703125" style="6" customWidth="1"/>
    <col min="10234" max="10234" width="2.28515625" style="6" customWidth="1"/>
    <col min="10235" max="10236" width="9.5703125" style="6" customWidth="1"/>
    <col min="10237" max="10239" width="10.140625" style="6" customWidth="1"/>
    <col min="10240" max="10241" width="10.5703125" style="6" customWidth="1"/>
    <col min="10242" max="10242" width="11.42578125" style="6" customWidth="1"/>
    <col min="10243" max="10249" width="10.85546875" style="6" customWidth="1"/>
    <col min="10250" max="10486" width="9.140625" style="6"/>
    <col min="10487" max="10487" width="30.85546875" style="6" customWidth="1"/>
    <col min="10488" max="10488" width="12.7109375" style="6" customWidth="1"/>
    <col min="10489" max="10489" width="15.5703125" style="6" customWidth="1"/>
    <col min="10490" max="10490" width="2.28515625" style="6" customWidth="1"/>
    <col min="10491" max="10492" width="9.5703125" style="6" customWidth="1"/>
    <col min="10493" max="10495" width="10.140625" style="6" customWidth="1"/>
    <col min="10496" max="10497" width="10.5703125" style="6" customWidth="1"/>
    <col min="10498" max="10498" width="11.42578125" style="6" customWidth="1"/>
    <col min="10499" max="10505" width="10.85546875" style="6" customWidth="1"/>
    <col min="10506" max="10742" width="9.140625" style="6"/>
    <col min="10743" max="10743" width="30.85546875" style="6" customWidth="1"/>
    <col min="10744" max="10744" width="12.7109375" style="6" customWidth="1"/>
    <col min="10745" max="10745" width="15.5703125" style="6" customWidth="1"/>
    <col min="10746" max="10746" width="2.28515625" style="6" customWidth="1"/>
    <col min="10747" max="10748" width="9.5703125" style="6" customWidth="1"/>
    <col min="10749" max="10751" width="10.140625" style="6" customWidth="1"/>
    <col min="10752" max="10753" width="10.5703125" style="6" customWidth="1"/>
    <col min="10754" max="10754" width="11.42578125" style="6" customWidth="1"/>
    <col min="10755" max="10761" width="10.85546875" style="6" customWidth="1"/>
    <col min="10762" max="10998" width="9.140625" style="6"/>
    <col min="10999" max="10999" width="30.85546875" style="6" customWidth="1"/>
    <col min="11000" max="11000" width="12.7109375" style="6" customWidth="1"/>
    <col min="11001" max="11001" width="15.5703125" style="6" customWidth="1"/>
    <col min="11002" max="11002" width="2.28515625" style="6" customWidth="1"/>
    <col min="11003" max="11004" width="9.5703125" style="6" customWidth="1"/>
    <col min="11005" max="11007" width="10.140625" style="6" customWidth="1"/>
    <col min="11008" max="11009" width="10.5703125" style="6" customWidth="1"/>
    <col min="11010" max="11010" width="11.42578125" style="6" customWidth="1"/>
    <col min="11011" max="11017" width="10.85546875" style="6" customWidth="1"/>
    <col min="11018" max="11254" width="9.140625" style="6"/>
    <col min="11255" max="11255" width="30.85546875" style="6" customWidth="1"/>
    <col min="11256" max="11256" width="12.7109375" style="6" customWidth="1"/>
    <col min="11257" max="11257" width="15.5703125" style="6" customWidth="1"/>
    <col min="11258" max="11258" width="2.28515625" style="6" customWidth="1"/>
    <col min="11259" max="11260" width="9.5703125" style="6" customWidth="1"/>
    <col min="11261" max="11263" width="10.140625" style="6" customWidth="1"/>
    <col min="11264" max="11265" width="10.5703125" style="6" customWidth="1"/>
    <col min="11266" max="11266" width="11.42578125" style="6" customWidth="1"/>
    <col min="11267" max="11273" width="10.85546875" style="6" customWidth="1"/>
    <col min="11274" max="11510" width="9.140625" style="6"/>
    <col min="11511" max="11511" width="30.85546875" style="6" customWidth="1"/>
    <col min="11512" max="11512" width="12.7109375" style="6" customWidth="1"/>
    <col min="11513" max="11513" width="15.5703125" style="6" customWidth="1"/>
    <col min="11514" max="11514" width="2.28515625" style="6" customWidth="1"/>
    <col min="11515" max="11516" width="9.5703125" style="6" customWidth="1"/>
    <col min="11517" max="11519" width="10.140625" style="6" customWidth="1"/>
    <col min="11520" max="11521" width="10.5703125" style="6" customWidth="1"/>
    <col min="11522" max="11522" width="11.42578125" style="6" customWidth="1"/>
    <col min="11523" max="11529" width="10.85546875" style="6" customWidth="1"/>
    <col min="11530" max="11766" width="9.140625" style="6"/>
    <col min="11767" max="11767" width="30.85546875" style="6" customWidth="1"/>
    <col min="11768" max="11768" width="12.7109375" style="6" customWidth="1"/>
    <col min="11769" max="11769" width="15.5703125" style="6" customWidth="1"/>
    <col min="11770" max="11770" width="2.28515625" style="6" customWidth="1"/>
    <col min="11771" max="11772" width="9.5703125" style="6" customWidth="1"/>
    <col min="11773" max="11775" width="10.140625" style="6" customWidth="1"/>
    <col min="11776" max="11777" width="10.5703125" style="6" customWidth="1"/>
    <col min="11778" max="11778" width="11.42578125" style="6" customWidth="1"/>
    <col min="11779" max="11785" width="10.85546875" style="6" customWidth="1"/>
    <col min="11786" max="12022" width="9.140625" style="6"/>
    <col min="12023" max="12023" width="30.85546875" style="6" customWidth="1"/>
    <col min="12024" max="12024" width="12.7109375" style="6" customWidth="1"/>
    <col min="12025" max="12025" width="15.5703125" style="6" customWidth="1"/>
    <col min="12026" max="12026" width="2.28515625" style="6" customWidth="1"/>
    <col min="12027" max="12028" width="9.5703125" style="6" customWidth="1"/>
    <col min="12029" max="12031" width="10.140625" style="6" customWidth="1"/>
    <col min="12032" max="12033" width="10.5703125" style="6" customWidth="1"/>
    <col min="12034" max="12034" width="11.42578125" style="6" customWidth="1"/>
    <col min="12035" max="12041" width="10.85546875" style="6" customWidth="1"/>
    <col min="12042" max="12278" width="9.140625" style="6"/>
    <col min="12279" max="12279" width="30.85546875" style="6" customWidth="1"/>
    <col min="12280" max="12280" width="12.7109375" style="6" customWidth="1"/>
    <col min="12281" max="12281" width="15.5703125" style="6" customWidth="1"/>
    <col min="12282" max="12282" width="2.28515625" style="6" customWidth="1"/>
    <col min="12283" max="12284" width="9.5703125" style="6" customWidth="1"/>
    <col min="12285" max="12287" width="10.140625" style="6" customWidth="1"/>
    <col min="12288" max="12289" width="10.5703125" style="6" customWidth="1"/>
    <col min="12290" max="12290" width="11.42578125" style="6" customWidth="1"/>
    <col min="12291" max="12297" width="10.85546875" style="6" customWidth="1"/>
    <col min="12298" max="12534" width="9.140625" style="6"/>
    <col min="12535" max="12535" width="30.85546875" style="6" customWidth="1"/>
    <col min="12536" max="12536" width="12.7109375" style="6" customWidth="1"/>
    <col min="12537" max="12537" width="15.5703125" style="6" customWidth="1"/>
    <col min="12538" max="12538" width="2.28515625" style="6" customWidth="1"/>
    <col min="12539" max="12540" width="9.5703125" style="6" customWidth="1"/>
    <col min="12541" max="12543" width="10.140625" style="6" customWidth="1"/>
    <col min="12544" max="12545" width="10.5703125" style="6" customWidth="1"/>
    <col min="12546" max="12546" width="11.42578125" style="6" customWidth="1"/>
    <col min="12547" max="12553" width="10.85546875" style="6" customWidth="1"/>
    <col min="12554" max="12790" width="9.140625" style="6"/>
    <col min="12791" max="12791" width="30.85546875" style="6" customWidth="1"/>
    <col min="12792" max="12792" width="12.7109375" style="6" customWidth="1"/>
    <col min="12793" max="12793" width="15.5703125" style="6" customWidth="1"/>
    <col min="12794" max="12794" width="2.28515625" style="6" customWidth="1"/>
    <col min="12795" max="12796" width="9.5703125" style="6" customWidth="1"/>
    <col min="12797" max="12799" width="10.140625" style="6" customWidth="1"/>
    <col min="12800" max="12801" width="10.5703125" style="6" customWidth="1"/>
    <col min="12802" max="12802" width="11.42578125" style="6" customWidth="1"/>
    <col min="12803" max="12809" width="10.85546875" style="6" customWidth="1"/>
    <col min="12810" max="13046" width="9.140625" style="6"/>
    <col min="13047" max="13047" width="30.85546875" style="6" customWidth="1"/>
    <col min="13048" max="13048" width="12.7109375" style="6" customWidth="1"/>
    <col min="13049" max="13049" width="15.5703125" style="6" customWidth="1"/>
    <col min="13050" max="13050" width="2.28515625" style="6" customWidth="1"/>
    <col min="13051" max="13052" width="9.5703125" style="6" customWidth="1"/>
    <col min="13053" max="13055" width="10.140625" style="6" customWidth="1"/>
    <col min="13056" max="13057" width="10.5703125" style="6" customWidth="1"/>
    <col min="13058" max="13058" width="11.42578125" style="6" customWidth="1"/>
    <col min="13059" max="13065" width="10.85546875" style="6" customWidth="1"/>
    <col min="13066" max="13302" width="9.140625" style="6"/>
    <col min="13303" max="13303" width="30.85546875" style="6" customWidth="1"/>
    <col min="13304" max="13304" width="12.7109375" style="6" customWidth="1"/>
    <col min="13305" max="13305" width="15.5703125" style="6" customWidth="1"/>
    <col min="13306" max="13306" width="2.28515625" style="6" customWidth="1"/>
    <col min="13307" max="13308" width="9.5703125" style="6" customWidth="1"/>
    <col min="13309" max="13311" width="10.140625" style="6" customWidth="1"/>
    <col min="13312" max="13313" width="10.5703125" style="6" customWidth="1"/>
    <col min="13314" max="13314" width="11.42578125" style="6" customWidth="1"/>
    <col min="13315" max="13321" width="10.85546875" style="6" customWidth="1"/>
    <col min="13322" max="13558" width="9.140625" style="6"/>
    <col min="13559" max="13559" width="30.85546875" style="6" customWidth="1"/>
    <col min="13560" max="13560" width="12.7109375" style="6" customWidth="1"/>
    <col min="13561" max="13561" width="15.5703125" style="6" customWidth="1"/>
    <col min="13562" max="13562" width="2.28515625" style="6" customWidth="1"/>
    <col min="13563" max="13564" width="9.5703125" style="6" customWidth="1"/>
    <col min="13565" max="13567" width="10.140625" style="6" customWidth="1"/>
    <col min="13568" max="13569" width="10.5703125" style="6" customWidth="1"/>
    <col min="13570" max="13570" width="11.42578125" style="6" customWidth="1"/>
    <col min="13571" max="13577" width="10.85546875" style="6" customWidth="1"/>
    <col min="13578" max="13814" width="9.140625" style="6"/>
    <col min="13815" max="13815" width="30.85546875" style="6" customWidth="1"/>
    <col min="13816" max="13816" width="12.7109375" style="6" customWidth="1"/>
    <col min="13817" max="13817" width="15.5703125" style="6" customWidth="1"/>
    <col min="13818" max="13818" width="2.28515625" style="6" customWidth="1"/>
    <col min="13819" max="13820" width="9.5703125" style="6" customWidth="1"/>
    <col min="13821" max="13823" width="10.140625" style="6" customWidth="1"/>
    <col min="13824" max="13825" width="10.5703125" style="6" customWidth="1"/>
    <col min="13826" max="13826" width="11.42578125" style="6" customWidth="1"/>
    <col min="13827" max="13833" width="10.85546875" style="6" customWidth="1"/>
    <col min="13834" max="14070" width="9.140625" style="6"/>
    <col min="14071" max="14071" width="30.85546875" style="6" customWidth="1"/>
    <col min="14072" max="14072" width="12.7109375" style="6" customWidth="1"/>
    <col min="14073" max="14073" width="15.5703125" style="6" customWidth="1"/>
    <col min="14074" max="14074" width="2.28515625" style="6" customWidth="1"/>
    <col min="14075" max="14076" width="9.5703125" style="6" customWidth="1"/>
    <col min="14077" max="14079" width="10.140625" style="6" customWidth="1"/>
    <col min="14080" max="14081" width="10.5703125" style="6" customWidth="1"/>
    <col min="14082" max="14082" width="11.42578125" style="6" customWidth="1"/>
    <col min="14083" max="14089" width="10.85546875" style="6" customWidth="1"/>
    <col min="14090" max="14326" width="9.140625" style="6"/>
    <col min="14327" max="14327" width="30.85546875" style="6" customWidth="1"/>
    <col min="14328" max="14328" width="12.7109375" style="6" customWidth="1"/>
    <col min="14329" max="14329" width="15.5703125" style="6" customWidth="1"/>
    <col min="14330" max="14330" width="2.28515625" style="6" customWidth="1"/>
    <col min="14331" max="14332" width="9.5703125" style="6" customWidth="1"/>
    <col min="14333" max="14335" width="10.140625" style="6" customWidth="1"/>
    <col min="14336" max="14337" width="10.5703125" style="6" customWidth="1"/>
    <col min="14338" max="14338" width="11.42578125" style="6" customWidth="1"/>
    <col min="14339" max="14345" width="10.85546875" style="6" customWidth="1"/>
    <col min="14346" max="14582" width="9.140625" style="6"/>
    <col min="14583" max="14583" width="30.85546875" style="6" customWidth="1"/>
    <col min="14584" max="14584" width="12.7109375" style="6" customWidth="1"/>
    <col min="14585" max="14585" width="15.5703125" style="6" customWidth="1"/>
    <col min="14586" max="14586" width="2.28515625" style="6" customWidth="1"/>
    <col min="14587" max="14588" width="9.5703125" style="6" customWidth="1"/>
    <col min="14589" max="14591" width="10.140625" style="6" customWidth="1"/>
    <col min="14592" max="14593" width="10.5703125" style="6" customWidth="1"/>
    <col min="14594" max="14594" width="11.42578125" style="6" customWidth="1"/>
    <col min="14595" max="14601" width="10.85546875" style="6" customWidth="1"/>
    <col min="14602" max="14838" width="9.140625" style="6"/>
    <col min="14839" max="14839" width="30.85546875" style="6" customWidth="1"/>
    <col min="14840" max="14840" width="12.7109375" style="6" customWidth="1"/>
    <col min="14841" max="14841" width="15.5703125" style="6" customWidth="1"/>
    <col min="14842" max="14842" width="2.28515625" style="6" customWidth="1"/>
    <col min="14843" max="14844" width="9.5703125" style="6" customWidth="1"/>
    <col min="14845" max="14847" width="10.140625" style="6" customWidth="1"/>
    <col min="14848" max="14849" width="10.5703125" style="6" customWidth="1"/>
    <col min="14850" max="14850" width="11.42578125" style="6" customWidth="1"/>
    <col min="14851" max="14857" width="10.85546875" style="6" customWidth="1"/>
    <col min="14858" max="15094" width="9.140625" style="6"/>
    <col min="15095" max="15095" width="30.85546875" style="6" customWidth="1"/>
    <col min="15096" max="15096" width="12.7109375" style="6" customWidth="1"/>
    <col min="15097" max="15097" width="15.5703125" style="6" customWidth="1"/>
    <col min="15098" max="15098" width="2.28515625" style="6" customWidth="1"/>
    <col min="15099" max="15100" width="9.5703125" style="6" customWidth="1"/>
    <col min="15101" max="15103" width="10.140625" style="6" customWidth="1"/>
    <col min="15104" max="15105" width="10.5703125" style="6" customWidth="1"/>
    <col min="15106" max="15106" width="11.42578125" style="6" customWidth="1"/>
    <col min="15107" max="15113" width="10.85546875" style="6" customWidth="1"/>
    <col min="15114" max="15350" width="9.140625" style="6"/>
    <col min="15351" max="15351" width="30.85546875" style="6" customWidth="1"/>
    <col min="15352" max="15352" width="12.7109375" style="6" customWidth="1"/>
    <col min="15353" max="15353" width="15.5703125" style="6" customWidth="1"/>
    <col min="15354" max="15354" width="2.28515625" style="6" customWidth="1"/>
    <col min="15355" max="15356" width="9.5703125" style="6" customWidth="1"/>
    <col min="15357" max="15359" width="10.140625" style="6" customWidth="1"/>
    <col min="15360" max="15361" width="10.5703125" style="6" customWidth="1"/>
    <col min="15362" max="15362" width="11.42578125" style="6" customWidth="1"/>
    <col min="15363" max="15369" width="10.85546875" style="6" customWidth="1"/>
    <col min="15370" max="15606" width="9.140625" style="6"/>
    <col min="15607" max="15607" width="30.85546875" style="6" customWidth="1"/>
    <col min="15608" max="15608" width="12.7109375" style="6" customWidth="1"/>
    <col min="15609" max="15609" width="15.5703125" style="6" customWidth="1"/>
    <col min="15610" max="15610" width="2.28515625" style="6" customWidth="1"/>
    <col min="15611" max="15612" width="9.5703125" style="6" customWidth="1"/>
    <col min="15613" max="15615" width="10.140625" style="6" customWidth="1"/>
    <col min="15616" max="15617" width="10.5703125" style="6" customWidth="1"/>
    <col min="15618" max="15618" width="11.42578125" style="6" customWidth="1"/>
    <col min="15619" max="15625" width="10.85546875" style="6" customWidth="1"/>
    <col min="15626" max="15862" width="9.140625" style="6"/>
    <col min="15863" max="15863" width="30.85546875" style="6" customWidth="1"/>
    <col min="15864" max="15864" width="12.7109375" style="6" customWidth="1"/>
    <col min="15865" max="15865" width="15.5703125" style="6" customWidth="1"/>
    <col min="15866" max="15866" width="2.28515625" style="6" customWidth="1"/>
    <col min="15867" max="15868" width="9.5703125" style="6" customWidth="1"/>
    <col min="15869" max="15871" width="10.140625" style="6" customWidth="1"/>
    <col min="15872" max="15873" width="10.5703125" style="6" customWidth="1"/>
    <col min="15874" max="15874" width="11.42578125" style="6" customWidth="1"/>
    <col min="15875" max="15881" width="10.85546875" style="6" customWidth="1"/>
    <col min="15882" max="16118" width="9.140625" style="6"/>
    <col min="16119" max="16119" width="30.85546875" style="6" customWidth="1"/>
    <col min="16120" max="16120" width="12.7109375" style="6" customWidth="1"/>
    <col min="16121" max="16121" width="15.5703125" style="6" customWidth="1"/>
    <col min="16122" max="16122" width="2.28515625" style="6" customWidth="1"/>
    <col min="16123" max="16124" width="9.5703125" style="6" customWidth="1"/>
    <col min="16125" max="16127" width="10.140625" style="6" customWidth="1"/>
    <col min="16128" max="16129" width="10.5703125" style="6" customWidth="1"/>
    <col min="16130" max="16130" width="11.42578125" style="6" customWidth="1"/>
    <col min="16131" max="16137" width="10.85546875" style="6" customWidth="1"/>
    <col min="16138" max="16384" width="9.140625" style="6"/>
  </cols>
  <sheetData>
    <row r="1" spans="1:36" x14ac:dyDescent="0.2">
      <c r="F1" s="6">
        <v>3</v>
      </c>
      <c r="G1" s="6">
        <v>4</v>
      </c>
      <c r="H1" s="39">
        <v>5</v>
      </c>
      <c r="I1" s="6">
        <v>6</v>
      </c>
      <c r="J1" s="6">
        <v>7</v>
      </c>
      <c r="K1" s="6">
        <v>8</v>
      </c>
      <c r="L1" s="39">
        <v>9</v>
      </c>
      <c r="M1" s="6">
        <v>10</v>
      </c>
      <c r="N1" s="6">
        <v>11</v>
      </c>
      <c r="O1" s="6">
        <v>12</v>
      </c>
    </row>
    <row r="2" spans="1:36" ht="20.25" x14ac:dyDescent="0.3">
      <c r="A2" s="7"/>
      <c r="B2" s="8" t="s">
        <v>102</v>
      </c>
      <c r="C2" s="8"/>
      <c r="D2" s="7"/>
      <c r="E2" s="9"/>
      <c r="F2" s="7"/>
      <c r="G2" s="7"/>
      <c r="H2" s="7"/>
      <c r="I2" s="7"/>
      <c r="J2" s="7"/>
      <c r="K2" s="9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E3" s="6"/>
      <c r="K3" s="6"/>
    </row>
    <row r="4" spans="1:36" x14ac:dyDescent="0.2">
      <c r="A4" s="40"/>
      <c r="B4" s="41" t="s">
        <v>99</v>
      </c>
      <c r="C4" s="41"/>
      <c r="D4" s="40"/>
      <c r="E4" s="40"/>
      <c r="F4" s="40"/>
      <c r="G4" s="40"/>
      <c r="H4" s="40"/>
      <c r="I4" s="40"/>
      <c r="J4" s="40"/>
      <c r="K4" s="40"/>
    </row>
    <row r="5" spans="1:36" x14ac:dyDescent="0.2">
      <c r="A5" s="22" t="s">
        <v>11</v>
      </c>
      <c r="B5" s="22" t="s">
        <v>100</v>
      </c>
      <c r="C5" s="22"/>
      <c r="D5" s="44" t="s">
        <v>101</v>
      </c>
      <c r="E5" s="43"/>
      <c r="F5" s="48" t="s">
        <v>1</v>
      </c>
      <c r="G5" s="48" t="s">
        <v>2</v>
      </c>
      <c r="H5" s="48" t="s">
        <v>3</v>
      </c>
      <c r="I5" s="48" t="s">
        <v>4</v>
      </c>
      <c r="J5" s="48" t="s">
        <v>5</v>
      </c>
      <c r="K5" s="48" t="s">
        <v>6</v>
      </c>
      <c r="L5" s="48" t="s">
        <v>7</v>
      </c>
      <c r="M5" s="48" t="s">
        <v>8</v>
      </c>
      <c r="N5" s="48" t="s">
        <v>9</v>
      </c>
      <c r="O5" s="48" t="s">
        <v>10</v>
      </c>
    </row>
    <row r="6" spans="1:36" x14ac:dyDescent="0.2">
      <c r="A6" s="22"/>
      <c r="B6" s="22"/>
      <c r="C6" s="22"/>
      <c r="D6" s="44"/>
      <c r="E6" s="43"/>
      <c r="F6" s="48"/>
      <c r="G6" s="48"/>
      <c r="H6" s="48"/>
      <c r="I6" s="48"/>
      <c r="J6" s="155" t="s">
        <v>150</v>
      </c>
      <c r="K6" s="155" t="s">
        <v>150</v>
      </c>
      <c r="L6" s="155" t="s">
        <v>150</v>
      </c>
      <c r="M6" s="155" t="s">
        <v>150</v>
      </c>
      <c r="N6" s="155" t="s">
        <v>150</v>
      </c>
      <c r="O6" s="155" t="s">
        <v>150</v>
      </c>
    </row>
    <row r="7" spans="1:36" x14ac:dyDescent="0.2">
      <c r="A7" s="6" t="s">
        <v>103</v>
      </c>
      <c r="B7" s="58" t="s">
        <v>104</v>
      </c>
      <c r="C7" s="11"/>
      <c r="D7" s="11"/>
      <c r="E7" s="43"/>
      <c r="F7" s="59">
        <f t="shared" ref="F7:J7" si="0">+SUM(F9:F84)</f>
        <v>1101179.2344167931</v>
      </c>
      <c r="G7" s="59">
        <f t="shared" si="0"/>
        <v>1669020.9297941555</v>
      </c>
      <c r="H7" s="59">
        <f t="shared" si="0"/>
        <v>1549926.8651142011</v>
      </c>
      <c r="I7" s="59">
        <f t="shared" si="0"/>
        <v>1096483.4218859936</v>
      </c>
      <c r="J7" s="59">
        <f t="shared" si="0"/>
        <v>1405021.8809502549</v>
      </c>
      <c r="K7" s="59">
        <f>+SUM(K9:K84)</f>
        <v>1819023.4546330071</v>
      </c>
      <c r="L7" s="59">
        <f t="shared" ref="L7:O7" si="1">+SUM(L9:L84)</f>
        <v>2063868.6503896399</v>
      </c>
      <c r="M7" s="59">
        <f t="shared" si="1"/>
        <v>2333401.7595977406</v>
      </c>
      <c r="N7" s="59">
        <f t="shared" si="1"/>
        <v>2649358.2220233735</v>
      </c>
      <c r="O7" s="59">
        <f t="shared" si="1"/>
        <v>2920800.4763046983</v>
      </c>
    </row>
    <row r="8" spans="1:36" x14ac:dyDescent="0.2">
      <c r="A8" s="15" t="s">
        <v>13</v>
      </c>
      <c r="B8" s="15"/>
      <c r="C8" s="15"/>
      <c r="D8" s="15"/>
      <c r="E8" s="43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36" x14ac:dyDescent="0.2">
      <c r="A9" s="17">
        <v>501</v>
      </c>
      <c r="B9" s="18" t="s">
        <v>14</v>
      </c>
      <c r="C9" s="18"/>
      <c r="D9" s="18"/>
      <c r="E9" s="43"/>
      <c r="F9" s="49">
        <v>231764.8</v>
      </c>
      <c r="G9" s="49">
        <v>255502.52999999997</v>
      </c>
      <c r="H9" s="49">
        <v>262691.96000000002</v>
      </c>
      <c r="I9" s="49">
        <v>216095.99000000002</v>
      </c>
      <c r="J9" s="49">
        <v>270956.46999999997</v>
      </c>
      <c r="K9" s="49">
        <v>265822.90000000002</v>
      </c>
      <c r="L9" s="49">
        <v>290133.69</v>
      </c>
      <c r="M9" s="49">
        <v>314317</v>
      </c>
      <c r="N9" s="49">
        <v>316607</v>
      </c>
      <c r="O9" s="49">
        <v>318588</v>
      </c>
    </row>
    <row r="10" spans="1:36" x14ac:dyDescent="0.2">
      <c r="A10" s="17">
        <v>502</v>
      </c>
      <c r="B10" s="18" t="s">
        <v>15</v>
      </c>
      <c r="C10" s="18"/>
      <c r="D10" s="18"/>
      <c r="E10" s="43"/>
      <c r="F10" s="49">
        <v>173613.69000000003</v>
      </c>
      <c r="G10" s="49">
        <v>163025.69999999998</v>
      </c>
      <c r="H10" s="49">
        <v>162980.46</v>
      </c>
      <c r="I10" s="49">
        <v>141853.93999999997</v>
      </c>
      <c r="J10" s="49">
        <v>190853.06</v>
      </c>
      <c r="K10" s="49">
        <v>180974.27000000002</v>
      </c>
      <c r="L10" s="49">
        <v>163068.64000000001</v>
      </c>
      <c r="M10" s="49">
        <v>147023.46</v>
      </c>
      <c r="N10" s="49">
        <v>132440</v>
      </c>
      <c r="O10" s="49">
        <v>132663.54</v>
      </c>
    </row>
    <row r="11" spans="1:36" x14ac:dyDescent="0.2">
      <c r="A11" s="15" t="s">
        <v>16</v>
      </c>
      <c r="B11" s="15"/>
      <c r="C11" s="15"/>
      <c r="D11" s="15"/>
      <c r="E11" s="43"/>
      <c r="F11" s="50"/>
      <c r="G11" s="50"/>
      <c r="H11" s="50"/>
      <c r="I11" s="50"/>
      <c r="J11" s="50"/>
      <c r="K11" s="15"/>
      <c r="L11" s="15"/>
      <c r="M11" s="15"/>
      <c r="N11" s="15"/>
      <c r="O11" s="15"/>
    </row>
    <row r="12" spans="1:36" x14ac:dyDescent="0.2">
      <c r="A12" s="17">
        <v>503</v>
      </c>
      <c r="B12" s="18" t="s">
        <v>17</v>
      </c>
      <c r="C12" s="18"/>
      <c r="D12" s="18"/>
      <c r="E12" s="43"/>
      <c r="F12" s="49">
        <v>116695.62</v>
      </c>
      <c r="G12" s="49">
        <v>160726.11999999997</v>
      </c>
      <c r="H12" s="49">
        <v>157617.90000000002</v>
      </c>
      <c r="I12" s="49">
        <v>124557.83</v>
      </c>
      <c r="J12" s="49">
        <v>172708.05</v>
      </c>
      <c r="K12" s="49">
        <v>168606</v>
      </c>
      <c r="L12" s="49">
        <v>188197.5</v>
      </c>
      <c r="M12" s="49">
        <v>210000</v>
      </c>
      <c r="N12" s="49">
        <v>234300</v>
      </c>
      <c r="O12" s="49">
        <v>250200</v>
      </c>
    </row>
    <row r="13" spans="1:36" x14ac:dyDescent="0.2">
      <c r="A13" s="17">
        <v>505</v>
      </c>
      <c r="B13" s="18" t="s">
        <v>18</v>
      </c>
      <c r="C13" s="18"/>
      <c r="D13" s="18"/>
      <c r="E13" s="43"/>
      <c r="F13" s="49">
        <v>76875.47</v>
      </c>
      <c r="G13" s="49">
        <v>44493.7</v>
      </c>
      <c r="H13" s="49">
        <v>38723.900000000009</v>
      </c>
      <c r="I13" s="49">
        <v>13099.120000000003</v>
      </c>
      <c r="J13" s="49">
        <v>21927.06</v>
      </c>
      <c r="K13" s="49">
        <v>14032.5</v>
      </c>
      <c r="L13" s="49">
        <v>15790.5</v>
      </c>
      <c r="M13" s="49">
        <v>17754</v>
      </c>
      <c r="N13" s="49">
        <v>19977</v>
      </c>
      <c r="O13" s="49">
        <v>20850</v>
      </c>
    </row>
    <row r="14" spans="1:36" x14ac:dyDescent="0.2">
      <c r="A14" s="15" t="s">
        <v>19</v>
      </c>
      <c r="B14" s="15"/>
      <c r="C14" s="15"/>
      <c r="D14" s="15"/>
      <c r="E14" s="43"/>
      <c r="F14" s="50"/>
      <c r="G14" s="50"/>
      <c r="H14" s="50"/>
      <c r="I14" s="50"/>
      <c r="J14" s="50"/>
      <c r="K14" s="15"/>
      <c r="L14" s="15"/>
      <c r="M14" s="15"/>
      <c r="N14" s="15"/>
      <c r="O14" s="15"/>
    </row>
    <row r="15" spans="1:36" x14ac:dyDescent="0.2">
      <c r="A15" s="17">
        <v>507</v>
      </c>
      <c r="B15" s="18" t="s">
        <v>20</v>
      </c>
      <c r="C15" s="18" t="s">
        <v>20</v>
      </c>
      <c r="D15" s="18" t="s">
        <v>20</v>
      </c>
      <c r="E15" s="43"/>
      <c r="F15" s="49">
        <v>0</v>
      </c>
      <c r="G15" s="49">
        <v>0</v>
      </c>
      <c r="H15" s="49">
        <v>307.27272727272725</v>
      </c>
      <c r="I15" s="49">
        <v>1889.9999999999995</v>
      </c>
      <c r="J15" s="49">
        <v>1736.090909090909</v>
      </c>
      <c r="K15" s="49">
        <v>1787.3893873762374</v>
      </c>
      <c r="L15" s="49">
        <v>2495.3999999999996</v>
      </c>
      <c r="M15" s="49">
        <v>2793.2155715571557</v>
      </c>
      <c r="N15" s="49">
        <v>3900</v>
      </c>
      <c r="O15" s="49">
        <v>4169.9999999999991</v>
      </c>
    </row>
    <row r="16" spans="1:36" x14ac:dyDescent="0.2">
      <c r="A16" s="17">
        <v>509</v>
      </c>
      <c r="B16" s="18" t="s">
        <v>21</v>
      </c>
      <c r="C16" s="18"/>
      <c r="D16" s="18"/>
      <c r="E16" s="43"/>
      <c r="F16" s="49">
        <v>87678.507272727395</v>
      </c>
      <c r="G16" s="49">
        <v>492914.95181818161</v>
      </c>
      <c r="H16" s="49">
        <v>385939.10909090901</v>
      </c>
      <c r="I16" s="49">
        <v>98869.636363636833</v>
      </c>
      <c r="J16" s="49">
        <v>160368.47272727429</v>
      </c>
      <c r="K16" s="49">
        <v>36602.5</v>
      </c>
      <c r="L16" s="49">
        <v>54900.999999999993</v>
      </c>
      <c r="M16" s="49">
        <v>82351.5</v>
      </c>
      <c r="N16" s="49">
        <v>123551.99999999999</v>
      </c>
      <c r="O16" s="49">
        <v>152900</v>
      </c>
    </row>
    <row r="17" spans="1:15" x14ac:dyDescent="0.2">
      <c r="A17" s="15" t="s">
        <v>22</v>
      </c>
      <c r="B17" s="15"/>
      <c r="C17" s="15"/>
      <c r="D17" s="15"/>
      <c r="E17" s="43"/>
      <c r="F17" s="50"/>
      <c r="G17" s="50"/>
      <c r="H17" s="50"/>
      <c r="I17" s="50"/>
      <c r="J17" s="50"/>
      <c r="K17" s="15"/>
      <c r="L17" s="15"/>
      <c r="M17" s="15"/>
      <c r="N17" s="15"/>
      <c r="O17" s="15"/>
    </row>
    <row r="18" spans="1:15" x14ac:dyDescent="0.2">
      <c r="A18" s="17">
        <v>504</v>
      </c>
      <c r="B18" s="18" t="s">
        <v>23</v>
      </c>
      <c r="C18" s="18"/>
      <c r="D18" s="18"/>
      <c r="E18" s="43"/>
      <c r="F18" s="49">
        <v>2172.7272727272725</v>
      </c>
      <c r="G18" s="49">
        <v>2050.0009090909089</v>
      </c>
      <c r="H18" s="49">
        <v>1143.6363636363635</v>
      </c>
      <c r="I18" s="49">
        <v>1615.4545454545453</v>
      </c>
      <c r="J18" s="49">
        <v>1189.0909090909088</v>
      </c>
      <c r="K18" s="49">
        <v>1661.52</v>
      </c>
      <c r="L18" s="49">
        <v>2491.6799999999998</v>
      </c>
      <c r="M18" s="49">
        <v>3737.5199999999995</v>
      </c>
      <c r="N18" s="49">
        <v>5607.36</v>
      </c>
      <c r="O18" s="49">
        <v>6672</v>
      </c>
    </row>
    <row r="19" spans="1:15" x14ac:dyDescent="0.2">
      <c r="A19" s="17">
        <v>510</v>
      </c>
      <c r="B19" s="18" t="s">
        <v>24</v>
      </c>
      <c r="C19" s="18"/>
      <c r="D19" s="18"/>
      <c r="E19" s="43"/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350</v>
      </c>
      <c r="L19" s="49">
        <v>315</v>
      </c>
      <c r="M19" s="49">
        <v>283.55</v>
      </c>
      <c r="N19" s="49">
        <v>273.91000000000003</v>
      </c>
      <c r="O19" s="49">
        <v>278</v>
      </c>
    </row>
    <row r="20" spans="1:15" x14ac:dyDescent="0.2">
      <c r="A20" s="15" t="s">
        <v>25</v>
      </c>
      <c r="B20" s="15"/>
      <c r="C20" s="15"/>
      <c r="D20" s="15"/>
      <c r="E20" s="43"/>
      <c r="F20" s="50"/>
      <c r="G20" s="50"/>
      <c r="H20" s="50"/>
      <c r="I20" s="50"/>
      <c r="J20" s="50"/>
      <c r="K20" s="15"/>
      <c r="L20" s="15"/>
      <c r="M20" s="15"/>
      <c r="N20" s="15"/>
      <c r="O20" s="15"/>
    </row>
    <row r="21" spans="1:15" x14ac:dyDescent="0.2">
      <c r="A21" s="17">
        <v>506</v>
      </c>
      <c r="B21" s="18" t="s">
        <v>26</v>
      </c>
      <c r="C21" s="18"/>
      <c r="D21" s="18"/>
      <c r="E21" s="43"/>
      <c r="F21" s="49">
        <v>30.91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</row>
    <row r="22" spans="1:15" x14ac:dyDescent="0.2">
      <c r="A22" s="15" t="s">
        <v>27</v>
      </c>
      <c r="B22" s="15"/>
      <c r="C22" s="15"/>
      <c r="D22" s="15"/>
      <c r="E22" s="43"/>
      <c r="F22" s="50"/>
      <c r="G22" s="50"/>
      <c r="H22" s="50"/>
      <c r="I22" s="50"/>
      <c r="J22" s="50"/>
      <c r="K22" s="15"/>
      <c r="L22" s="15"/>
      <c r="M22" s="15"/>
      <c r="N22" s="15"/>
      <c r="O22" s="15"/>
    </row>
    <row r="23" spans="1:15" x14ac:dyDescent="0.2">
      <c r="A23" s="17">
        <v>520</v>
      </c>
      <c r="B23" s="18" t="s">
        <v>28</v>
      </c>
      <c r="C23" s="18"/>
      <c r="D23" s="18"/>
      <c r="E23" s="43"/>
      <c r="F23" s="49">
        <v>40853.454545454544</v>
      </c>
      <c r="G23" s="49">
        <v>27958.36363636364</v>
      </c>
      <c r="H23" s="49">
        <v>5995.454545454545</v>
      </c>
      <c r="I23" s="49">
        <v>8445.4545454545441</v>
      </c>
      <c r="J23" s="49">
        <v>19138.181818181823</v>
      </c>
      <c r="K23" s="49">
        <v>19700.066620187474</v>
      </c>
      <c r="L23" s="49">
        <v>22161.586583943088</v>
      </c>
      <c r="M23" s="49">
        <v>24933.946952678081</v>
      </c>
      <c r="N23" s="49">
        <v>28033.455728561479</v>
      </c>
      <c r="O23" s="49">
        <v>30864.129559597844</v>
      </c>
    </row>
    <row r="24" spans="1:15" x14ac:dyDescent="0.2">
      <c r="A24" s="17">
        <v>522</v>
      </c>
      <c r="B24" s="18" t="s">
        <v>29</v>
      </c>
      <c r="C24" s="18"/>
      <c r="D24" s="18"/>
      <c r="E24" s="43"/>
      <c r="F24" s="49">
        <v>5628.4911713357542</v>
      </c>
      <c r="G24" s="49">
        <v>14388.76217803999</v>
      </c>
      <c r="H24" s="49">
        <v>5190.6067871056448</v>
      </c>
      <c r="I24" s="49">
        <v>2111.868634669011</v>
      </c>
      <c r="J24" s="49">
        <v>44097.034332939787</v>
      </c>
      <c r="K24" s="49">
        <v>45387.100283818603</v>
      </c>
      <c r="L24" s="49">
        <v>54476.259940735319</v>
      </c>
      <c r="M24" s="49">
        <v>65383.122522440302</v>
      </c>
      <c r="N24" s="49">
        <v>78400.532999783027</v>
      </c>
      <c r="O24" s="49">
        <v>87959.27666281964</v>
      </c>
    </row>
    <row r="25" spans="1:15" x14ac:dyDescent="0.2">
      <c r="A25" s="15" t="s">
        <v>30</v>
      </c>
      <c r="B25" s="15"/>
      <c r="C25" s="15"/>
      <c r="D25" s="15"/>
      <c r="E25" s="43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17">
        <v>523</v>
      </c>
      <c r="B26" s="18" t="s">
        <v>31</v>
      </c>
      <c r="C26" s="18"/>
      <c r="D26" s="18"/>
      <c r="E26" s="43"/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</row>
    <row r="27" spans="1:15" x14ac:dyDescent="0.2">
      <c r="A27" s="17">
        <v>524</v>
      </c>
      <c r="B27" s="18" t="s">
        <v>32</v>
      </c>
      <c r="C27" s="18"/>
      <c r="D27" s="18"/>
      <c r="E27" s="43"/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</row>
    <row r="28" spans="1:15" x14ac:dyDescent="0.2">
      <c r="A28" s="17">
        <v>525</v>
      </c>
      <c r="B28" s="18" t="s">
        <v>33</v>
      </c>
      <c r="C28" s="18"/>
      <c r="D28" s="18"/>
      <c r="E28" s="43"/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</row>
    <row r="29" spans="1:15" x14ac:dyDescent="0.2">
      <c r="A29" s="17">
        <v>526</v>
      </c>
      <c r="B29" s="18" t="s">
        <v>34</v>
      </c>
      <c r="C29" s="18"/>
      <c r="D29" s="18"/>
      <c r="E29" s="43"/>
      <c r="F29" s="49">
        <v>20786.75</v>
      </c>
      <c r="G29" s="49">
        <v>26189.279999999999</v>
      </c>
      <c r="H29" s="49">
        <v>25220</v>
      </c>
      <c r="I29" s="49">
        <v>22872.649999999998</v>
      </c>
      <c r="J29" s="49">
        <v>25760</v>
      </c>
      <c r="K29" s="49">
        <v>23054.400000000001</v>
      </c>
      <c r="L29" s="49">
        <v>34696.699999999997</v>
      </c>
      <c r="M29" s="49">
        <v>47986.749999999993</v>
      </c>
      <c r="N29" s="49">
        <v>65645.53</v>
      </c>
      <c r="O29" s="49">
        <v>67240</v>
      </c>
    </row>
    <row r="30" spans="1:15" x14ac:dyDescent="0.2">
      <c r="A30" s="17">
        <v>527</v>
      </c>
      <c r="B30" s="18" t="s">
        <v>35</v>
      </c>
      <c r="C30" s="18"/>
      <c r="D30" s="18"/>
      <c r="E30" s="43"/>
      <c r="F30" s="49">
        <v>54785.37</v>
      </c>
      <c r="G30" s="49">
        <v>75795</v>
      </c>
      <c r="H30" s="49">
        <v>86312.1</v>
      </c>
      <c r="I30" s="49">
        <v>78209.56</v>
      </c>
      <c r="J30" s="49">
        <v>85992.960000000006</v>
      </c>
      <c r="K30" s="49">
        <v>89936.6</v>
      </c>
      <c r="L30" s="49">
        <v>125330</v>
      </c>
      <c r="M30" s="49">
        <v>157424.88</v>
      </c>
      <c r="N30" s="49">
        <v>198444.7</v>
      </c>
      <c r="O30" s="49">
        <v>235909.72000000003</v>
      </c>
    </row>
    <row r="31" spans="1:15" x14ac:dyDescent="0.2">
      <c r="A31" s="17">
        <v>528</v>
      </c>
      <c r="B31" s="18" t="s">
        <v>36</v>
      </c>
      <c r="C31" s="18"/>
      <c r="D31" s="18"/>
      <c r="E31" s="43"/>
      <c r="F31" s="49">
        <v>84828.96</v>
      </c>
      <c r="G31" s="49">
        <v>117027.48</v>
      </c>
      <c r="H31" s="49">
        <v>133220.85</v>
      </c>
      <c r="I31" s="49">
        <v>120869.32</v>
      </c>
      <c r="J31" s="49">
        <v>132348.54</v>
      </c>
      <c r="K31" s="49">
        <v>138364</v>
      </c>
      <c r="L31" s="49">
        <v>192560</v>
      </c>
      <c r="M31" s="49">
        <v>243111.84</v>
      </c>
      <c r="N31" s="49">
        <v>304839.75</v>
      </c>
      <c r="O31" s="49">
        <v>364091.88</v>
      </c>
    </row>
    <row r="32" spans="1:15" x14ac:dyDescent="0.2">
      <c r="A32" s="15" t="s">
        <v>37</v>
      </c>
      <c r="B32" s="15"/>
      <c r="C32" s="15"/>
      <c r="D32" s="15"/>
      <c r="E32" s="43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7">
        <v>541</v>
      </c>
      <c r="B33" s="18" t="s">
        <v>38</v>
      </c>
      <c r="C33" s="18"/>
      <c r="D33" s="18"/>
      <c r="E33" s="43"/>
      <c r="F33" s="49">
        <v>51844.600000000006</v>
      </c>
      <c r="G33" s="49">
        <v>65221.38</v>
      </c>
      <c r="H33" s="49">
        <v>63180</v>
      </c>
      <c r="I33" s="49">
        <v>57047.079999999994</v>
      </c>
      <c r="J33" s="49">
        <v>64120</v>
      </c>
      <c r="K33" s="49">
        <v>57636</v>
      </c>
      <c r="L33" s="49">
        <v>80547.599999999991</v>
      </c>
      <c r="M33" s="49">
        <v>102813.97</v>
      </c>
      <c r="N33" s="49">
        <v>130975.11</v>
      </c>
      <c r="O33" s="49">
        <v>158894.19</v>
      </c>
    </row>
    <row r="34" spans="1:15" x14ac:dyDescent="0.2">
      <c r="A34" s="17">
        <v>542</v>
      </c>
      <c r="B34" s="18" t="s">
        <v>39</v>
      </c>
      <c r="C34" s="18"/>
      <c r="D34" s="18"/>
      <c r="E34" s="43"/>
      <c r="F34" s="49">
        <v>25922.300000000003</v>
      </c>
      <c r="G34" s="49">
        <v>32736.6</v>
      </c>
      <c r="H34" s="49">
        <v>31720</v>
      </c>
      <c r="I34" s="49">
        <v>28523.539999999997</v>
      </c>
      <c r="J34" s="49">
        <v>31920</v>
      </c>
      <c r="K34" s="49">
        <v>28818</v>
      </c>
      <c r="L34" s="49">
        <v>40450.86</v>
      </c>
      <c r="M34" s="49">
        <v>50629.279999999999</v>
      </c>
      <c r="N34" s="49">
        <v>64584.359999999993</v>
      </c>
      <c r="O34" s="49">
        <v>78318</v>
      </c>
    </row>
    <row r="35" spans="1:15" x14ac:dyDescent="0.2">
      <c r="A35" s="17">
        <v>543</v>
      </c>
      <c r="B35" s="18" t="s">
        <v>40</v>
      </c>
      <c r="C35" s="18"/>
      <c r="D35" s="18"/>
      <c r="E35" s="43"/>
      <c r="F35" s="49">
        <v>0</v>
      </c>
      <c r="G35" s="49">
        <v>325.45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</row>
    <row r="36" spans="1:15" x14ac:dyDescent="0.2">
      <c r="A36" s="21">
        <v>544</v>
      </c>
      <c r="B36" s="18" t="s">
        <v>41</v>
      </c>
      <c r="C36" s="18"/>
      <c r="D36" s="18"/>
      <c r="E36" s="43"/>
      <c r="F36" s="49">
        <v>0</v>
      </c>
      <c r="G36" s="49">
        <v>1544.7236743529941</v>
      </c>
      <c r="H36" s="49">
        <v>0</v>
      </c>
      <c r="I36" s="49">
        <v>0</v>
      </c>
      <c r="J36" s="49">
        <v>1343.6366155248979</v>
      </c>
      <c r="K36" s="49">
        <v>0</v>
      </c>
      <c r="L36" s="49">
        <v>1521.82</v>
      </c>
      <c r="M36" s="49">
        <v>1590.9</v>
      </c>
      <c r="N36" s="49">
        <v>1616.36</v>
      </c>
      <c r="O36" s="49">
        <v>1640</v>
      </c>
    </row>
    <row r="37" spans="1:15" x14ac:dyDescent="0.2">
      <c r="A37" s="17">
        <v>545</v>
      </c>
      <c r="B37" s="18" t="s">
        <v>42</v>
      </c>
      <c r="C37" s="18"/>
      <c r="D37" s="18"/>
      <c r="E37" s="43"/>
      <c r="F37" s="49">
        <v>0</v>
      </c>
      <c r="G37" s="49">
        <v>1010.9090909090908</v>
      </c>
      <c r="H37" s="49">
        <v>152.72727272727272</v>
      </c>
      <c r="I37" s="49">
        <v>3231.8181818181815</v>
      </c>
      <c r="J37" s="49">
        <v>5379.090909090909</v>
      </c>
      <c r="K37" s="49">
        <v>4457.3999999999996</v>
      </c>
      <c r="L37" s="49">
        <v>7280</v>
      </c>
      <c r="M37" s="49">
        <v>11650.88</v>
      </c>
      <c r="N37" s="49">
        <v>18343.62</v>
      </c>
      <c r="O37" s="49">
        <v>26527.199999999997</v>
      </c>
    </row>
    <row r="38" spans="1:15" x14ac:dyDescent="0.2">
      <c r="A38" s="17">
        <v>546</v>
      </c>
      <c r="B38" s="18" t="s">
        <v>43</v>
      </c>
      <c r="C38" s="18"/>
      <c r="D38" s="18"/>
      <c r="E38" s="43"/>
      <c r="F38" s="49">
        <v>0</v>
      </c>
      <c r="G38" s="49">
        <v>0</v>
      </c>
      <c r="H38" s="49">
        <v>1250.9090909090905</v>
      </c>
      <c r="I38" s="49">
        <v>1939.090909090909</v>
      </c>
      <c r="J38" s="49">
        <v>3359.090909090909</v>
      </c>
      <c r="K38" s="49">
        <v>3459.1000000000004</v>
      </c>
      <c r="L38" s="49">
        <v>5394.54</v>
      </c>
      <c r="M38" s="49">
        <v>7014.5399999999991</v>
      </c>
      <c r="N38" s="49">
        <v>9399.11</v>
      </c>
      <c r="O38" s="49">
        <v>10909.12</v>
      </c>
    </row>
    <row r="39" spans="1:15" x14ac:dyDescent="0.2">
      <c r="A39" s="17">
        <v>547</v>
      </c>
      <c r="B39" s="18" t="s">
        <v>44</v>
      </c>
      <c r="C39" s="18"/>
      <c r="D39" s="18"/>
      <c r="E39" s="43"/>
      <c r="F39" s="49">
        <v>31221.77</v>
      </c>
      <c r="G39" s="49">
        <v>39413.4</v>
      </c>
      <c r="H39" s="49">
        <v>38152.450000000004</v>
      </c>
      <c r="I39" s="49">
        <v>34257.08</v>
      </c>
      <c r="J39" s="49">
        <v>38293.740000000005</v>
      </c>
      <c r="K39" s="49">
        <v>34591</v>
      </c>
      <c r="L39" s="49">
        <v>48550.86</v>
      </c>
      <c r="M39" s="49">
        <v>60792.679999999993</v>
      </c>
      <c r="N39" s="49">
        <v>68479.23</v>
      </c>
      <c r="O39" s="49">
        <v>68182</v>
      </c>
    </row>
    <row r="40" spans="1:15" x14ac:dyDescent="0.2">
      <c r="A40" s="17">
        <v>548</v>
      </c>
      <c r="B40" s="18" t="s">
        <v>45</v>
      </c>
      <c r="C40" s="18"/>
      <c r="D40" s="18"/>
      <c r="E40" s="43"/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100776</v>
      </c>
      <c r="L40" s="49">
        <v>116422.24</v>
      </c>
      <c r="M40" s="49">
        <v>134644.08000000002</v>
      </c>
      <c r="N40" s="49">
        <v>154853.85</v>
      </c>
      <c r="O40" s="49">
        <v>167967.03</v>
      </c>
    </row>
    <row r="41" spans="1:15" x14ac:dyDescent="0.2">
      <c r="A41" s="15" t="s">
        <v>46</v>
      </c>
      <c r="B41" s="15"/>
      <c r="C41" s="15"/>
      <c r="D41" s="15"/>
      <c r="E41" s="43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7">
        <v>560</v>
      </c>
      <c r="B42" s="18" t="s">
        <v>47</v>
      </c>
      <c r="C42" s="18"/>
      <c r="D42" s="18"/>
      <c r="E42" s="43"/>
      <c r="F42" s="49">
        <v>50711.189999999959</v>
      </c>
      <c r="G42" s="49">
        <v>84990.470000000205</v>
      </c>
      <c r="H42" s="49">
        <v>83669.229999999763</v>
      </c>
      <c r="I42" s="49">
        <v>78636.019999999902</v>
      </c>
      <c r="J42" s="49">
        <v>68334.129999999961</v>
      </c>
      <c r="K42" s="49">
        <v>88293.569999999992</v>
      </c>
      <c r="L42" s="49">
        <v>81952</v>
      </c>
      <c r="M42" s="49">
        <v>82178.459999999992</v>
      </c>
      <c r="N42" s="49">
        <v>85880.19</v>
      </c>
      <c r="O42" s="49">
        <v>89674.349999999991</v>
      </c>
    </row>
    <row r="43" spans="1:15" x14ac:dyDescent="0.2">
      <c r="A43" s="17">
        <v>561</v>
      </c>
      <c r="B43" s="18" t="s">
        <v>48</v>
      </c>
      <c r="C43" s="18"/>
      <c r="D43" s="18"/>
      <c r="E43" s="43"/>
      <c r="F43" s="49">
        <v>12567.36</v>
      </c>
      <c r="G43" s="49">
        <v>21441.15</v>
      </c>
      <c r="H43" s="49">
        <v>20863.5</v>
      </c>
      <c r="I43" s="49">
        <v>19863.72</v>
      </c>
      <c r="J43" s="49">
        <v>17065.419999999998</v>
      </c>
      <c r="K43" s="49">
        <v>22188.959999999999</v>
      </c>
      <c r="L43" s="49">
        <v>20800</v>
      </c>
      <c r="M43" s="49">
        <v>20645.82</v>
      </c>
      <c r="N43" s="49">
        <v>21778.23</v>
      </c>
      <c r="O43" s="49">
        <v>22939.949999999997</v>
      </c>
    </row>
    <row r="44" spans="1:15" x14ac:dyDescent="0.2">
      <c r="A44" s="15" t="s">
        <v>49</v>
      </c>
      <c r="B44" s="15"/>
      <c r="C44" s="15"/>
      <c r="D44" s="15"/>
      <c r="E44" s="43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7">
        <v>562</v>
      </c>
      <c r="B45" s="18" t="s">
        <v>50</v>
      </c>
      <c r="C45" s="18"/>
      <c r="D45" s="18"/>
      <c r="E45" s="43"/>
      <c r="F45" s="49">
        <v>12751.263636363721</v>
      </c>
      <c r="G45" s="49">
        <v>16053.912727272829</v>
      </c>
      <c r="H45" s="49">
        <v>15582.809090909061</v>
      </c>
      <c r="I45" s="49">
        <v>14254.861818181924</v>
      </c>
      <c r="J45" s="49">
        <v>16111.402727272827</v>
      </c>
      <c r="K45" s="49">
        <v>16582.085849805298</v>
      </c>
      <c r="L45" s="49">
        <v>19898.733182662461</v>
      </c>
      <c r="M45" s="49">
        <v>23879.400470779368</v>
      </c>
      <c r="N45" s="49">
        <v>28665.637895259919</v>
      </c>
      <c r="O45" s="49">
        <v>33791.940998733975</v>
      </c>
    </row>
    <row r="46" spans="1:15" x14ac:dyDescent="0.2">
      <c r="A46" s="17">
        <v>563</v>
      </c>
      <c r="B46" s="18" t="s">
        <v>51</v>
      </c>
      <c r="C46" s="18"/>
      <c r="D46" s="18"/>
      <c r="E46" s="43"/>
      <c r="F46" s="49">
        <v>18850.604658572047</v>
      </c>
      <c r="G46" s="49">
        <v>26211.045759944685</v>
      </c>
      <c r="H46" s="49">
        <v>30011.990145277188</v>
      </c>
      <c r="I46" s="49">
        <v>27188.434695286669</v>
      </c>
      <c r="J46" s="49">
        <v>29512.874931326092</v>
      </c>
      <c r="K46" s="49">
        <v>30375.072491819832</v>
      </c>
      <c r="L46" s="49">
        <v>42524.890682298254</v>
      </c>
      <c r="M46" s="49">
        <v>59505.334080286229</v>
      </c>
      <c r="N46" s="49">
        <v>83364.385399768275</v>
      </c>
      <c r="O46" s="49">
        <v>111823.22908354702</v>
      </c>
    </row>
    <row r="47" spans="1:15" x14ac:dyDescent="0.2">
      <c r="A47" s="15" t="s">
        <v>52</v>
      </c>
      <c r="B47" s="15"/>
      <c r="C47" s="15"/>
      <c r="D47" s="15"/>
      <c r="E47" s="43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7">
        <v>564</v>
      </c>
      <c r="B48" s="18" t="s">
        <v>53</v>
      </c>
      <c r="C48" s="18"/>
      <c r="D48" s="18"/>
      <c r="E48" s="43"/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6510</v>
      </c>
      <c r="L48" s="49">
        <v>7161.84</v>
      </c>
      <c r="M48" s="49">
        <v>7876.38</v>
      </c>
      <c r="N48" s="49">
        <v>8132.7000000000007</v>
      </c>
      <c r="O48" s="49">
        <v>8258.16</v>
      </c>
    </row>
    <row r="49" spans="1:15" x14ac:dyDescent="0.2">
      <c r="A49" s="17">
        <v>565</v>
      </c>
      <c r="B49" s="18" t="s">
        <v>54</v>
      </c>
      <c r="C49" s="18"/>
      <c r="D49" s="18"/>
      <c r="E49" s="43"/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3360</v>
      </c>
      <c r="L49" s="49">
        <v>3698.16</v>
      </c>
      <c r="M49" s="49">
        <v>3981.84</v>
      </c>
      <c r="N49" s="49">
        <v>4041.84</v>
      </c>
      <c r="O49" s="49">
        <v>4101.84</v>
      </c>
    </row>
    <row r="50" spans="1:15" x14ac:dyDescent="0.2">
      <c r="A50" s="17">
        <v>566</v>
      </c>
      <c r="B50" s="18" t="s">
        <v>55</v>
      </c>
      <c r="C50" s="18"/>
      <c r="D50" s="18"/>
      <c r="E50" s="43"/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1490</v>
      </c>
      <c r="L50" s="49">
        <v>1676.36</v>
      </c>
      <c r="M50" s="49">
        <v>1885.46</v>
      </c>
      <c r="N50" s="49">
        <v>2121.8200000000002</v>
      </c>
      <c r="O50" s="49">
        <v>2349.1</v>
      </c>
    </row>
    <row r="51" spans="1:15" x14ac:dyDescent="0.2">
      <c r="A51" s="17">
        <v>567</v>
      </c>
      <c r="B51" s="18" t="s">
        <v>56</v>
      </c>
      <c r="C51" s="18"/>
      <c r="D51" s="18"/>
      <c r="E51" s="43"/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960</v>
      </c>
      <c r="L51" s="49">
        <v>1056.3599999999999</v>
      </c>
      <c r="M51" s="49">
        <v>1138.18</v>
      </c>
      <c r="N51" s="49">
        <v>1154.54</v>
      </c>
      <c r="O51" s="49">
        <v>1170.9000000000001</v>
      </c>
    </row>
    <row r="52" spans="1:15" x14ac:dyDescent="0.2">
      <c r="A52" s="15" t="s">
        <v>57</v>
      </c>
      <c r="B52" s="15"/>
      <c r="C52" s="15"/>
      <c r="D52" s="15"/>
      <c r="E52" s="43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">
      <c r="A53" s="17">
        <v>568</v>
      </c>
      <c r="B53" s="18" t="s">
        <v>58</v>
      </c>
      <c r="C53" s="18"/>
      <c r="D53" s="18"/>
      <c r="E53" s="43"/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</row>
    <row r="54" spans="1:15" x14ac:dyDescent="0.2">
      <c r="A54" s="17">
        <v>569</v>
      </c>
      <c r="B54" s="18" t="s">
        <v>59</v>
      </c>
      <c r="C54" s="18"/>
      <c r="D54" s="18"/>
      <c r="E54" s="43"/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</row>
    <row r="55" spans="1:15" x14ac:dyDescent="0.2">
      <c r="A55" s="15" t="s">
        <v>60</v>
      </c>
      <c r="B55" s="15"/>
      <c r="C55" s="15"/>
      <c r="D55" s="15"/>
      <c r="E55" s="43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">
      <c r="A56" s="17">
        <v>570</v>
      </c>
      <c r="B56" s="18" t="s">
        <v>61</v>
      </c>
      <c r="C56" s="18"/>
      <c r="D56" s="18"/>
      <c r="E56" s="43"/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x14ac:dyDescent="0.2">
      <c r="A57" s="17">
        <v>571</v>
      </c>
      <c r="B57" s="46" t="s">
        <v>62</v>
      </c>
      <c r="C57" s="46"/>
      <c r="D57" s="46"/>
      <c r="E57" s="43"/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5145.5</v>
      </c>
      <c r="L57" s="49">
        <v>2609.1000000000004</v>
      </c>
      <c r="M57" s="49">
        <v>2650</v>
      </c>
      <c r="N57" s="49">
        <v>2690.8999999999996</v>
      </c>
      <c r="O57" s="49">
        <v>2731.8</v>
      </c>
    </row>
    <row r="58" spans="1:15" x14ac:dyDescent="0.2">
      <c r="A58" s="17">
        <v>572</v>
      </c>
      <c r="B58" s="46" t="s">
        <v>63</v>
      </c>
      <c r="C58" s="46"/>
      <c r="D58" s="46"/>
      <c r="E58" s="43"/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2058.1799999999998</v>
      </c>
      <c r="L58" s="49">
        <v>0</v>
      </c>
      <c r="M58" s="49">
        <v>0</v>
      </c>
      <c r="N58" s="49">
        <v>0</v>
      </c>
      <c r="O58" s="49">
        <v>0</v>
      </c>
    </row>
    <row r="59" spans="1:15" x14ac:dyDescent="0.2">
      <c r="A59" s="17">
        <v>573</v>
      </c>
      <c r="B59" s="46" t="s">
        <v>64</v>
      </c>
      <c r="C59" s="46"/>
      <c r="D59" s="46"/>
      <c r="E59" s="43"/>
      <c r="F59" s="46"/>
      <c r="G59" s="46"/>
      <c r="H59" s="46"/>
      <c r="I59" s="46"/>
      <c r="J59" s="46"/>
      <c r="K59" s="46">
        <v>2</v>
      </c>
      <c r="L59" s="18">
        <v>0</v>
      </c>
      <c r="M59" s="18">
        <v>0</v>
      </c>
      <c r="N59" s="18">
        <v>0</v>
      </c>
      <c r="O59" s="18">
        <v>0</v>
      </c>
    </row>
    <row r="60" spans="1:15" x14ac:dyDescent="0.2">
      <c r="A60" s="15" t="s">
        <v>65</v>
      </c>
      <c r="B60" s="15"/>
      <c r="C60" s="15"/>
      <c r="D60" s="15"/>
      <c r="E60" s="43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">
      <c r="A61" s="26" t="s">
        <v>66</v>
      </c>
      <c r="B61" s="26"/>
      <c r="C61" s="26"/>
      <c r="D61" s="26"/>
      <c r="E61" s="43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x14ac:dyDescent="0.2">
      <c r="A62" s="17">
        <v>574</v>
      </c>
      <c r="B62" s="18" t="s">
        <v>67</v>
      </c>
      <c r="C62" s="18"/>
      <c r="D62" s="18"/>
      <c r="E62" s="43"/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</row>
    <row r="63" spans="1:15" x14ac:dyDescent="0.2">
      <c r="A63" s="17">
        <v>575</v>
      </c>
      <c r="B63" s="18" t="s">
        <v>68</v>
      </c>
      <c r="C63" s="18"/>
      <c r="D63" s="18"/>
      <c r="E63" s="43"/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7410.9</v>
      </c>
      <c r="L63" s="49">
        <v>7521.82</v>
      </c>
      <c r="M63" s="49">
        <v>7634.54</v>
      </c>
      <c r="N63" s="49">
        <v>7749.1</v>
      </c>
      <c r="O63" s="49">
        <v>7865.46</v>
      </c>
    </row>
    <row r="64" spans="1:15" x14ac:dyDescent="0.2">
      <c r="A64" s="17">
        <v>576</v>
      </c>
      <c r="B64" s="18" t="s">
        <v>69</v>
      </c>
      <c r="C64" s="18"/>
      <c r="D64" s="18"/>
      <c r="E64" s="43"/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9674.5400000000009</v>
      </c>
      <c r="L64" s="49">
        <v>0</v>
      </c>
      <c r="M64" s="49">
        <v>0</v>
      </c>
      <c r="N64" s="49">
        <v>0</v>
      </c>
      <c r="O64" s="49">
        <v>0</v>
      </c>
    </row>
    <row r="65" spans="1:15" x14ac:dyDescent="0.2">
      <c r="A65" s="17">
        <v>577</v>
      </c>
      <c r="B65" s="18" t="s">
        <v>70</v>
      </c>
      <c r="C65" s="18"/>
      <c r="D65" s="18"/>
      <c r="E65" s="43"/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15850.9</v>
      </c>
      <c r="L65" s="49">
        <v>0</v>
      </c>
      <c r="M65" s="49">
        <v>0</v>
      </c>
      <c r="N65" s="49">
        <v>0</v>
      </c>
      <c r="O65" s="49">
        <v>0</v>
      </c>
    </row>
    <row r="66" spans="1:15" x14ac:dyDescent="0.2">
      <c r="A66" s="17">
        <v>578</v>
      </c>
      <c r="B66" s="18" t="s">
        <v>71</v>
      </c>
      <c r="C66" s="18"/>
      <c r="D66" s="18"/>
      <c r="E66" s="43"/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</row>
    <row r="67" spans="1:15" x14ac:dyDescent="0.2">
      <c r="A67" s="17">
        <v>579</v>
      </c>
      <c r="B67" s="18" t="s">
        <v>72</v>
      </c>
      <c r="C67" s="18"/>
      <c r="D67" s="18"/>
      <c r="E67" s="43"/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23120</v>
      </c>
      <c r="L67" s="49">
        <v>0</v>
      </c>
      <c r="M67" s="49">
        <v>0</v>
      </c>
      <c r="N67" s="49">
        <v>0</v>
      </c>
      <c r="O67" s="49">
        <v>0</v>
      </c>
    </row>
    <row r="68" spans="1:15" x14ac:dyDescent="0.2">
      <c r="A68" s="15" t="s">
        <v>73</v>
      </c>
      <c r="B68" s="18"/>
      <c r="C68" s="18"/>
      <c r="D68" s="18"/>
      <c r="E68" s="43"/>
      <c r="F68" s="49"/>
      <c r="G68" s="49"/>
      <c r="H68" s="49"/>
      <c r="I68" s="49"/>
      <c r="J68" s="49"/>
      <c r="K68" s="49"/>
      <c r="L68" s="49"/>
      <c r="M68" s="49"/>
      <c r="N68" s="49"/>
      <c r="O68" s="49"/>
    </row>
    <row r="69" spans="1:15" x14ac:dyDescent="0.2">
      <c r="A69" s="27">
        <v>580</v>
      </c>
      <c r="B69" s="28" t="s">
        <v>74</v>
      </c>
      <c r="C69" s="18"/>
      <c r="D69" s="18"/>
      <c r="E69" s="43"/>
      <c r="F69" s="49"/>
      <c r="G69" s="49"/>
      <c r="H69" s="49"/>
      <c r="I69" s="49"/>
      <c r="J69" s="49"/>
      <c r="K69" s="49">
        <v>0</v>
      </c>
      <c r="L69" s="49">
        <v>0</v>
      </c>
      <c r="M69" s="49">
        <v>0</v>
      </c>
      <c r="N69" s="49">
        <v>0</v>
      </c>
      <c r="O69" s="49">
        <v>0</v>
      </c>
    </row>
    <row r="70" spans="1:15" ht="14.25" x14ac:dyDescent="0.2">
      <c r="A70" s="27">
        <v>581</v>
      </c>
      <c r="B70" s="28" t="s">
        <v>75</v>
      </c>
      <c r="C70" s="18"/>
      <c r="D70" s="18"/>
      <c r="E70" s="43"/>
      <c r="F70" s="49"/>
      <c r="G70" s="49"/>
      <c r="H70" s="49"/>
      <c r="I70" s="49"/>
      <c r="J70" s="49"/>
      <c r="K70" s="49">
        <v>270000</v>
      </c>
      <c r="L70" s="49">
        <v>274090.5</v>
      </c>
      <c r="M70" s="49">
        <v>278181</v>
      </c>
      <c r="N70" s="49">
        <v>282271.5</v>
      </c>
      <c r="O70" s="49">
        <v>286362</v>
      </c>
    </row>
    <row r="71" spans="1:15" ht="14.25" x14ac:dyDescent="0.2">
      <c r="A71" s="27">
        <v>582</v>
      </c>
      <c r="B71" s="28" t="s">
        <v>76</v>
      </c>
      <c r="C71" s="18"/>
      <c r="D71" s="18"/>
      <c r="E71" s="43"/>
      <c r="F71" s="49"/>
      <c r="G71" s="49"/>
      <c r="H71" s="49"/>
      <c r="I71" s="49"/>
      <c r="J71" s="49"/>
      <c r="K71" s="49">
        <v>55000</v>
      </c>
      <c r="L71" s="49">
        <v>56934.359999999993</v>
      </c>
      <c r="M71" s="49">
        <v>58949.280000000006</v>
      </c>
      <c r="N71" s="49">
        <v>60950</v>
      </c>
      <c r="O71" s="49">
        <v>63032.58</v>
      </c>
    </row>
    <row r="72" spans="1:15" x14ac:dyDescent="0.2">
      <c r="A72" s="27"/>
      <c r="B72" s="28" t="s">
        <v>77</v>
      </c>
      <c r="C72" s="18"/>
      <c r="D72" s="18"/>
      <c r="E72" s="43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1:15" x14ac:dyDescent="0.2">
      <c r="A73" s="15" t="s">
        <v>78</v>
      </c>
      <c r="B73" s="28"/>
      <c r="C73" s="18"/>
      <c r="D73" s="18"/>
      <c r="E73" s="43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1:15" x14ac:dyDescent="0.2">
      <c r="A74" s="27">
        <v>585</v>
      </c>
      <c r="B74" s="28" t="s">
        <v>79</v>
      </c>
      <c r="C74" s="18"/>
      <c r="D74" s="18"/>
      <c r="E74" s="43"/>
      <c r="F74" s="49"/>
      <c r="G74" s="49"/>
      <c r="H74" s="49"/>
      <c r="I74" s="49"/>
      <c r="J74" s="49"/>
      <c r="K74" s="49">
        <v>34200</v>
      </c>
      <c r="L74" s="49">
        <v>34730</v>
      </c>
      <c r="M74" s="49">
        <v>35230</v>
      </c>
      <c r="N74" s="49">
        <v>35770</v>
      </c>
      <c r="O74" s="49">
        <v>36320</v>
      </c>
    </row>
    <row r="75" spans="1:15" x14ac:dyDescent="0.2">
      <c r="A75" s="27">
        <v>586</v>
      </c>
      <c r="B75" s="28" t="s">
        <v>80</v>
      </c>
      <c r="C75" s="18"/>
      <c r="D75" s="18"/>
      <c r="E75" s="43"/>
      <c r="F75" s="49"/>
      <c r="G75" s="49"/>
      <c r="H75" s="49"/>
      <c r="I75" s="49"/>
      <c r="J75" s="49"/>
      <c r="K75" s="49">
        <v>9910</v>
      </c>
      <c r="L75" s="49">
        <v>10070</v>
      </c>
      <c r="M75" s="49">
        <v>10205</v>
      </c>
      <c r="N75" s="49">
        <v>10365</v>
      </c>
      <c r="O75" s="49">
        <v>10525</v>
      </c>
    </row>
    <row r="76" spans="1:15" x14ac:dyDescent="0.2">
      <c r="A76" s="15" t="s">
        <v>81</v>
      </c>
      <c r="B76" s="15"/>
      <c r="C76" s="15"/>
      <c r="D76" s="15"/>
      <c r="E76" s="43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x14ac:dyDescent="0.2">
      <c r="A77" s="17">
        <v>590</v>
      </c>
      <c r="B77" s="17" t="s">
        <v>82</v>
      </c>
      <c r="C77" s="17"/>
      <c r="D77" s="17"/>
      <c r="E77" s="43"/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125</v>
      </c>
      <c r="L77" s="49">
        <v>132.91</v>
      </c>
      <c r="M77" s="49">
        <v>134.91</v>
      </c>
      <c r="N77" s="49">
        <v>137</v>
      </c>
      <c r="O77" s="49">
        <v>139</v>
      </c>
    </row>
    <row r="78" spans="1:15" x14ac:dyDescent="0.2">
      <c r="A78" s="17">
        <v>591</v>
      </c>
      <c r="B78" s="17" t="s">
        <v>83</v>
      </c>
      <c r="C78" s="17"/>
      <c r="D78" s="17"/>
      <c r="E78" s="43"/>
      <c r="F78" s="49">
        <v>1595.3958596122213</v>
      </c>
      <c r="G78" s="49">
        <v>0</v>
      </c>
      <c r="H78" s="49">
        <v>0</v>
      </c>
      <c r="I78" s="49">
        <v>1050.952192400737</v>
      </c>
      <c r="J78" s="49">
        <v>2507.4841613718536</v>
      </c>
      <c r="K78" s="49">
        <v>750</v>
      </c>
      <c r="L78" s="49">
        <v>843.82</v>
      </c>
      <c r="M78" s="49">
        <v>949.1</v>
      </c>
      <c r="N78" s="49">
        <v>1067.28</v>
      </c>
      <c r="O78" s="49">
        <v>1174.54</v>
      </c>
    </row>
    <row r="79" spans="1:15" x14ac:dyDescent="0.2">
      <c r="A79" s="15" t="s">
        <v>84</v>
      </c>
      <c r="B79" s="18"/>
      <c r="C79" s="17"/>
      <c r="D79" s="17"/>
      <c r="E79" s="43"/>
      <c r="F79" s="49"/>
      <c r="G79" s="49"/>
      <c r="H79" s="49"/>
      <c r="I79" s="49"/>
      <c r="J79" s="49"/>
      <c r="K79" s="49"/>
      <c r="L79" s="49"/>
      <c r="M79" s="49"/>
      <c r="N79" s="49"/>
      <c r="O79" s="49"/>
    </row>
    <row r="80" spans="1:15" x14ac:dyDescent="0.2">
      <c r="A80" s="27">
        <v>592</v>
      </c>
      <c r="B80" s="28" t="s">
        <v>105</v>
      </c>
      <c r="C80" s="17"/>
      <c r="D80" s="17"/>
      <c r="E80" s="43"/>
      <c r="F80" s="49"/>
      <c r="G80" s="49"/>
      <c r="H80" s="49"/>
      <c r="I80" s="49"/>
      <c r="J80" s="49"/>
      <c r="K80" s="49"/>
      <c r="L80" s="49">
        <v>25091</v>
      </c>
      <c r="M80" s="49">
        <v>25454.5</v>
      </c>
      <c r="N80" s="49">
        <v>25863.5</v>
      </c>
      <c r="O80" s="49">
        <v>26227.499999999996</v>
      </c>
    </row>
    <row r="81" spans="1:15" x14ac:dyDescent="0.2">
      <c r="A81" s="27">
        <v>593</v>
      </c>
      <c r="B81" s="28" t="s">
        <v>86</v>
      </c>
      <c r="C81" s="17"/>
      <c r="D81" s="17"/>
      <c r="E81" s="43"/>
      <c r="F81" s="49"/>
      <c r="G81" s="49"/>
      <c r="H81" s="49"/>
      <c r="I81" s="49"/>
      <c r="J81" s="49"/>
      <c r="K81" s="49"/>
      <c r="L81" s="49">
        <v>2334.6</v>
      </c>
      <c r="M81" s="49">
        <v>2369</v>
      </c>
      <c r="N81" s="49">
        <v>2405.4</v>
      </c>
      <c r="O81" s="49">
        <v>2441.8000000000002</v>
      </c>
    </row>
    <row r="82" spans="1:15" x14ac:dyDescent="0.2">
      <c r="A82" s="27" t="s">
        <v>87</v>
      </c>
      <c r="B82" s="28"/>
      <c r="C82" s="17"/>
      <c r="D82" s="17"/>
      <c r="E82" s="43"/>
      <c r="F82" s="49"/>
      <c r="G82" s="49"/>
      <c r="H82" s="49"/>
      <c r="I82" s="49"/>
      <c r="J82" s="49"/>
      <c r="K82" s="49"/>
      <c r="L82" s="49"/>
      <c r="M82" s="49"/>
      <c r="N82" s="49"/>
      <c r="O82" s="49"/>
    </row>
    <row r="83" spans="1:15" x14ac:dyDescent="0.2">
      <c r="A83" s="15">
        <v>594</v>
      </c>
      <c r="B83" s="18" t="s">
        <v>88</v>
      </c>
      <c r="C83" s="17"/>
      <c r="D83" s="17"/>
      <c r="E83" s="43"/>
      <c r="F83" s="49"/>
      <c r="G83" s="49"/>
      <c r="H83" s="49"/>
      <c r="I83" s="49"/>
      <c r="J83" s="49"/>
      <c r="K83" s="49"/>
      <c r="L83" s="49">
        <v>10930.92</v>
      </c>
      <c r="M83" s="49">
        <v>11094.599999999999</v>
      </c>
      <c r="N83" s="49">
        <v>11258.16</v>
      </c>
      <c r="O83" s="49">
        <v>11421.84</v>
      </c>
    </row>
    <row r="84" spans="1:15" x14ac:dyDescent="0.2">
      <c r="A84" s="27">
        <v>595</v>
      </c>
      <c r="B84" s="28" t="s">
        <v>89</v>
      </c>
      <c r="C84" s="17"/>
      <c r="D84" s="17"/>
      <c r="E84" s="43"/>
      <c r="F84" s="49"/>
      <c r="G84" s="49"/>
      <c r="H84" s="49"/>
      <c r="I84" s="49"/>
      <c r="J84" s="49"/>
      <c r="K84" s="49"/>
      <c r="L84" s="49">
        <v>13025.400000000001</v>
      </c>
      <c r="M84" s="49">
        <v>13221.84</v>
      </c>
      <c r="N84" s="49">
        <v>13418.16</v>
      </c>
      <c r="O84" s="49">
        <v>13625.400000000001</v>
      </c>
    </row>
    <row r="85" spans="1:15" x14ac:dyDescent="0.2">
      <c r="A85" s="12"/>
      <c r="B85" s="12"/>
      <c r="C85" s="12"/>
      <c r="D85" s="12"/>
      <c r="E85" s="43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15.75" x14ac:dyDescent="0.25">
      <c r="A86" s="4"/>
      <c r="B86" s="4"/>
      <c r="C86" s="4"/>
      <c r="D86" s="40"/>
      <c r="E86" s="40"/>
      <c r="F86" s="47"/>
      <c r="G86" s="47"/>
      <c r="H86" s="47"/>
      <c r="I86" s="47"/>
      <c r="J86" s="47"/>
      <c r="K86" s="47"/>
    </row>
    <row r="87" spans="1:1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1:1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1:1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1:1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1:1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1:1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x14ac:dyDescent="0.2">
      <c r="E268" s="6"/>
      <c r="K268" s="6"/>
    </row>
    <row r="269" spans="1:11" x14ac:dyDescent="0.2">
      <c r="E269" s="6"/>
      <c r="K269" s="6"/>
    </row>
    <row r="270" spans="1:11" x14ac:dyDescent="0.2">
      <c r="E270" s="6"/>
      <c r="K270" s="6"/>
    </row>
    <row r="271" spans="1:11" x14ac:dyDescent="0.2">
      <c r="E271" s="6"/>
      <c r="K271" s="6"/>
    </row>
    <row r="272" spans="1:11" x14ac:dyDescent="0.2">
      <c r="E272" s="6"/>
      <c r="K272" s="6"/>
    </row>
    <row r="273" spans="5:11" x14ac:dyDescent="0.2">
      <c r="E273" s="6"/>
      <c r="K273" s="6"/>
    </row>
    <row r="274" spans="5:11" x14ac:dyDescent="0.2">
      <c r="E274" s="6"/>
      <c r="K274" s="6"/>
    </row>
    <row r="275" spans="5:11" x14ac:dyDescent="0.2">
      <c r="E275" s="6"/>
      <c r="K275" s="6"/>
    </row>
    <row r="276" spans="5:11" x14ac:dyDescent="0.2">
      <c r="E276" s="6"/>
      <c r="K276" s="6"/>
    </row>
    <row r="277" spans="5:11" x14ac:dyDescent="0.2">
      <c r="E277" s="6"/>
      <c r="K277" s="6"/>
    </row>
    <row r="278" spans="5:11" x14ac:dyDescent="0.2">
      <c r="E278" s="6"/>
      <c r="K278" s="6"/>
    </row>
    <row r="279" spans="5:11" x14ac:dyDescent="0.2">
      <c r="E279" s="6"/>
      <c r="K279" s="6"/>
    </row>
    <row r="280" spans="5:11" x14ac:dyDescent="0.2">
      <c r="E280" s="6"/>
      <c r="K280" s="6"/>
    </row>
    <row r="281" spans="5:11" x14ac:dyDescent="0.2">
      <c r="E281" s="6"/>
      <c r="K281" s="6"/>
    </row>
    <row r="282" spans="5:11" x14ac:dyDescent="0.2">
      <c r="E282" s="6"/>
      <c r="K282" s="6"/>
    </row>
    <row r="283" spans="5:11" x14ac:dyDescent="0.2">
      <c r="E283" s="6"/>
      <c r="K283" s="6"/>
    </row>
    <row r="284" spans="5:11" x14ac:dyDescent="0.2">
      <c r="E284" s="6"/>
      <c r="K284" s="6"/>
    </row>
    <row r="285" spans="5:11" x14ac:dyDescent="0.2">
      <c r="E285" s="6"/>
      <c r="K285" s="6"/>
    </row>
    <row r="286" spans="5:11" x14ac:dyDescent="0.2">
      <c r="E286" s="6"/>
      <c r="K286" s="6"/>
    </row>
    <row r="287" spans="5:11" x14ac:dyDescent="0.2">
      <c r="E287" s="6"/>
      <c r="K287" s="6"/>
    </row>
    <row r="288" spans="5:11" x14ac:dyDescent="0.2">
      <c r="E288" s="6"/>
      <c r="K288" s="6"/>
    </row>
    <row r="289" spans="5:11" x14ac:dyDescent="0.2">
      <c r="E289" s="6"/>
      <c r="K289" s="6"/>
    </row>
    <row r="290" spans="5:11" x14ac:dyDescent="0.2">
      <c r="E290" s="6"/>
      <c r="K290" s="6"/>
    </row>
    <row r="291" spans="5:11" x14ac:dyDescent="0.2">
      <c r="E291" s="6"/>
      <c r="K291" s="6"/>
    </row>
    <row r="292" spans="5:11" x14ac:dyDescent="0.2">
      <c r="E292" s="6"/>
      <c r="K292" s="6"/>
    </row>
    <row r="293" spans="5:11" x14ac:dyDescent="0.2">
      <c r="E293" s="6"/>
      <c r="K293" s="6"/>
    </row>
    <row r="294" spans="5:11" x14ac:dyDescent="0.2">
      <c r="E294" s="6"/>
      <c r="K294" s="6"/>
    </row>
    <row r="295" spans="5:11" x14ac:dyDescent="0.2">
      <c r="E295" s="6"/>
      <c r="K295" s="6"/>
    </row>
    <row r="296" spans="5:11" x14ac:dyDescent="0.2">
      <c r="E296" s="6"/>
      <c r="K296" s="6"/>
    </row>
    <row r="297" spans="5:11" x14ac:dyDescent="0.2">
      <c r="E297" s="6"/>
      <c r="K297" s="6"/>
    </row>
    <row r="298" spans="5:11" x14ac:dyDescent="0.2">
      <c r="E298" s="6"/>
      <c r="K298" s="6"/>
    </row>
    <row r="299" spans="5:11" x14ac:dyDescent="0.2">
      <c r="E299" s="6"/>
      <c r="K299" s="6"/>
    </row>
    <row r="300" spans="5:11" x14ac:dyDescent="0.2">
      <c r="E300" s="6"/>
      <c r="K300" s="6"/>
    </row>
    <row r="301" spans="5:11" x14ac:dyDescent="0.2">
      <c r="E301" s="6"/>
      <c r="K301" s="6"/>
    </row>
    <row r="302" spans="5:11" x14ac:dyDescent="0.2">
      <c r="E302" s="6"/>
      <c r="K302" s="6"/>
    </row>
    <row r="303" spans="5:11" x14ac:dyDescent="0.2">
      <c r="E303" s="6"/>
      <c r="K303" s="6"/>
    </row>
    <row r="304" spans="5:11" x14ac:dyDescent="0.2">
      <c r="E304" s="6"/>
      <c r="K304" s="6"/>
    </row>
    <row r="305" spans="5:11" x14ac:dyDescent="0.2">
      <c r="E305" s="6"/>
      <c r="K305" s="6"/>
    </row>
    <row r="306" spans="5:11" x14ac:dyDescent="0.2">
      <c r="E306" s="6"/>
      <c r="K306" s="6"/>
    </row>
    <row r="307" spans="5:11" x14ac:dyDescent="0.2">
      <c r="E307" s="6"/>
      <c r="K307" s="6"/>
    </row>
    <row r="308" spans="5:11" x14ac:dyDescent="0.2">
      <c r="E308" s="6"/>
      <c r="K308" s="6"/>
    </row>
    <row r="309" spans="5:11" x14ac:dyDescent="0.2">
      <c r="E309" s="6"/>
      <c r="K309" s="6"/>
    </row>
    <row r="310" spans="5:11" x14ac:dyDescent="0.2">
      <c r="E310" s="6"/>
      <c r="K310" s="6"/>
    </row>
    <row r="311" spans="5:11" x14ac:dyDescent="0.2">
      <c r="E311" s="6"/>
      <c r="K311" s="6"/>
    </row>
    <row r="312" spans="5:11" x14ac:dyDescent="0.2">
      <c r="E312" s="6"/>
      <c r="K312" s="6"/>
    </row>
    <row r="313" spans="5:11" x14ac:dyDescent="0.2">
      <c r="E313" s="6"/>
      <c r="K313" s="6"/>
    </row>
    <row r="314" spans="5:11" x14ac:dyDescent="0.2">
      <c r="E314" s="6"/>
      <c r="K314" s="6"/>
    </row>
    <row r="315" spans="5:11" x14ac:dyDescent="0.2">
      <c r="E315" s="6"/>
      <c r="K315" s="6"/>
    </row>
    <row r="316" spans="5:11" x14ac:dyDescent="0.2">
      <c r="E316" s="6"/>
      <c r="K316" s="6"/>
    </row>
    <row r="317" spans="5:11" x14ac:dyDescent="0.2">
      <c r="E317" s="6"/>
      <c r="K317" s="6"/>
    </row>
    <row r="318" spans="5:11" x14ac:dyDescent="0.2">
      <c r="E318" s="6"/>
      <c r="K318" s="6"/>
    </row>
    <row r="319" spans="5:11" x14ac:dyDescent="0.2">
      <c r="E319" s="6"/>
      <c r="K319" s="6"/>
    </row>
    <row r="320" spans="5:11" x14ac:dyDescent="0.2">
      <c r="E320" s="6"/>
      <c r="K320" s="6"/>
    </row>
    <row r="321" spans="5:11" x14ac:dyDescent="0.2">
      <c r="E321" s="6"/>
      <c r="K321" s="6"/>
    </row>
    <row r="322" spans="5:11" x14ac:dyDescent="0.2">
      <c r="E322" s="6"/>
      <c r="K322" s="6"/>
    </row>
    <row r="323" spans="5:11" x14ac:dyDescent="0.2">
      <c r="E323" s="6"/>
      <c r="K323" s="6"/>
    </row>
    <row r="324" spans="5:11" x14ac:dyDescent="0.2">
      <c r="E324" s="6"/>
      <c r="K324" s="6"/>
    </row>
    <row r="325" spans="5:11" x14ac:dyDescent="0.2">
      <c r="E325" s="6"/>
      <c r="K325" s="6"/>
    </row>
    <row r="326" spans="5:11" x14ac:dyDescent="0.2">
      <c r="E326" s="6"/>
      <c r="K326" s="6"/>
    </row>
    <row r="327" spans="5:11" x14ac:dyDescent="0.2">
      <c r="E327" s="6"/>
      <c r="K327" s="6"/>
    </row>
    <row r="328" spans="5:11" x14ac:dyDescent="0.2">
      <c r="E328" s="6"/>
      <c r="K328" s="6"/>
    </row>
    <row r="329" spans="5:11" x14ac:dyDescent="0.2">
      <c r="E329" s="6"/>
      <c r="K329" s="6"/>
    </row>
    <row r="330" spans="5:11" x14ac:dyDescent="0.2">
      <c r="E330" s="6"/>
      <c r="K330" s="6"/>
    </row>
    <row r="331" spans="5:11" x14ac:dyDescent="0.2">
      <c r="E331" s="6"/>
      <c r="K331" s="6"/>
    </row>
    <row r="332" spans="5:11" x14ac:dyDescent="0.2">
      <c r="E332" s="6"/>
      <c r="K332" s="6"/>
    </row>
    <row r="333" spans="5:11" x14ac:dyDescent="0.2">
      <c r="E333" s="6"/>
      <c r="K333" s="6"/>
    </row>
    <row r="334" spans="5:11" x14ac:dyDescent="0.2">
      <c r="E334" s="6"/>
      <c r="K334" s="6"/>
    </row>
    <row r="335" spans="5:11" x14ac:dyDescent="0.2">
      <c r="E335" s="6"/>
      <c r="K335" s="6"/>
    </row>
    <row r="336" spans="5:11" x14ac:dyDescent="0.2">
      <c r="E336" s="6"/>
      <c r="K336" s="6"/>
    </row>
    <row r="337" spans="5:11" x14ac:dyDescent="0.2">
      <c r="E337" s="6"/>
      <c r="K337" s="6"/>
    </row>
    <row r="338" spans="5:11" x14ac:dyDescent="0.2">
      <c r="E338" s="6"/>
      <c r="K338" s="6"/>
    </row>
    <row r="339" spans="5:11" x14ac:dyDescent="0.2">
      <c r="E339" s="6"/>
      <c r="K339" s="6"/>
    </row>
    <row r="340" spans="5:11" x14ac:dyDescent="0.2">
      <c r="E340" s="6"/>
      <c r="K340" s="6"/>
    </row>
    <row r="341" spans="5:11" x14ac:dyDescent="0.2">
      <c r="E341" s="6"/>
      <c r="K341" s="6"/>
    </row>
    <row r="342" spans="5:11" x14ac:dyDescent="0.2">
      <c r="E342" s="6"/>
      <c r="K342" s="6"/>
    </row>
    <row r="343" spans="5:11" x14ac:dyDescent="0.2">
      <c r="E343" s="6"/>
      <c r="K343" s="6"/>
    </row>
    <row r="344" spans="5:11" x14ac:dyDescent="0.2">
      <c r="E344" s="6"/>
      <c r="K344" s="6"/>
    </row>
    <row r="345" spans="5:11" x14ac:dyDescent="0.2">
      <c r="E345" s="6"/>
      <c r="K345" s="6"/>
    </row>
    <row r="346" spans="5:11" x14ac:dyDescent="0.2">
      <c r="E346" s="6"/>
      <c r="K346" s="6"/>
    </row>
    <row r="347" spans="5:11" x14ac:dyDescent="0.2">
      <c r="E347" s="6"/>
      <c r="K347" s="6"/>
    </row>
    <row r="348" spans="5:11" x14ac:dyDescent="0.2">
      <c r="E348" s="6"/>
      <c r="K348" s="6"/>
    </row>
    <row r="349" spans="5:11" x14ac:dyDescent="0.2">
      <c r="E349" s="6"/>
      <c r="K349" s="6"/>
    </row>
    <row r="350" spans="5:11" x14ac:dyDescent="0.2">
      <c r="E350" s="6"/>
      <c r="K350" s="6"/>
    </row>
    <row r="351" spans="5:11" x14ac:dyDescent="0.2">
      <c r="E351" s="6"/>
      <c r="K351" s="6"/>
    </row>
    <row r="352" spans="5:11" x14ac:dyDescent="0.2">
      <c r="E352" s="6"/>
      <c r="K352" s="6"/>
    </row>
    <row r="353" spans="5:11" x14ac:dyDescent="0.2">
      <c r="E353" s="6"/>
      <c r="K353" s="6"/>
    </row>
    <row r="354" spans="5:11" x14ac:dyDescent="0.2">
      <c r="E354" s="6"/>
      <c r="K354" s="6"/>
    </row>
    <row r="355" spans="5:11" x14ac:dyDescent="0.2">
      <c r="E355" s="6"/>
      <c r="K355" s="6"/>
    </row>
    <row r="356" spans="5:11" x14ac:dyDescent="0.2">
      <c r="E356" s="6"/>
      <c r="K356" s="6"/>
    </row>
    <row r="357" spans="5:11" x14ac:dyDescent="0.2">
      <c r="E357" s="6"/>
      <c r="K357" s="6"/>
    </row>
    <row r="358" spans="5:11" x14ac:dyDescent="0.2">
      <c r="E358" s="6"/>
      <c r="K358" s="6"/>
    </row>
    <row r="359" spans="5:11" x14ac:dyDescent="0.2">
      <c r="E359" s="6"/>
      <c r="K359" s="6"/>
    </row>
    <row r="360" spans="5:11" x14ac:dyDescent="0.2">
      <c r="E360" s="6"/>
      <c r="K360" s="6"/>
    </row>
    <row r="361" spans="5:11" x14ac:dyDescent="0.2">
      <c r="E361" s="6"/>
      <c r="K361" s="6"/>
    </row>
    <row r="362" spans="5:11" x14ac:dyDescent="0.2">
      <c r="E362" s="6"/>
      <c r="K362" s="6"/>
    </row>
    <row r="363" spans="5:11" x14ac:dyDescent="0.2">
      <c r="E363" s="6"/>
      <c r="K363" s="6"/>
    </row>
    <row r="364" spans="5:11" x14ac:dyDescent="0.2">
      <c r="E364" s="6"/>
      <c r="K364" s="6"/>
    </row>
    <row r="365" spans="5:11" x14ac:dyDescent="0.2">
      <c r="E365" s="6"/>
      <c r="K365" s="6"/>
    </row>
    <row r="366" spans="5:11" x14ac:dyDescent="0.2">
      <c r="E366" s="6"/>
      <c r="K366" s="6"/>
    </row>
    <row r="367" spans="5:11" x14ac:dyDescent="0.2">
      <c r="E367" s="6"/>
      <c r="K367" s="6"/>
    </row>
    <row r="368" spans="5:11" x14ac:dyDescent="0.2">
      <c r="E368" s="6"/>
      <c r="K368" s="6"/>
    </row>
    <row r="369" spans="5:11" x14ac:dyDescent="0.2">
      <c r="E369" s="6"/>
      <c r="K369" s="6"/>
    </row>
    <row r="370" spans="5:11" x14ac:dyDescent="0.2">
      <c r="E370" s="6"/>
      <c r="K370" s="6"/>
    </row>
    <row r="371" spans="5:11" x14ac:dyDescent="0.2">
      <c r="E371" s="6"/>
      <c r="K371" s="6"/>
    </row>
    <row r="372" spans="5:11" x14ac:dyDescent="0.2">
      <c r="E372" s="6"/>
      <c r="K372" s="6"/>
    </row>
    <row r="373" spans="5:11" x14ac:dyDescent="0.2">
      <c r="E373" s="6"/>
      <c r="K373" s="6"/>
    </row>
    <row r="374" spans="5:11" x14ac:dyDescent="0.2">
      <c r="E374" s="6"/>
      <c r="K374" s="6"/>
    </row>
    <row r="375" spans="5:11" x14ac:dyDescent="0.2">
      <c r="E375" s="6"/>
      <c r="K375" s="6"/>
    </row>
    <row r="376" spans="5:11" x14ac:dyDescent="0.2">
      <c r="E376" s="6"/>
      <c r="K376" s="6"/>
    </row>
    <row r="377" spans="5:11" x14ac:dyDescent="0.2">
      <c r="E377" s="6"/>
      <c r="K377" s="6"/>
    </row>
    <row r="378" spans="5:11" x14ac:dyDescent="0.2">
      <c r="E378" s="6"/>
      <c r="K378" s="6"/>
    </row>
    <row r="379" spans="5:11" x14ac:dyDescent="0.2">
      <c r="E379" s="6"/>
      <c r="K379" s="6"/>
    </row>
    <row r="380" spans="5:11" x14ac:dyDescent="0.2">
      <c r="E380" s="6"/>
      <c r="K380" s="6"/>
    </row>
    <row r="381" spans="5:11" x14ac:dyDescent="0.2">
      <c r="E381" s="6"/>
      <c r="K381" s="6"/>
    </row>
    <row r="382" spans="5:11" x14ac:dyDescent="0.2">
      <c r="E382" s="6"/>
      <c r="K382" s="6"/>
    </row>
    <row r="383" spans="5:11" x14ac:dyDescent="0.2">
      <c r="E383" s="6"/>
      <c r="K383" s="6"/>
    </row>
    <row r="384" spans="5:11" x14ac:dyDescent="0.2">
      <c r="E384" s="6"/>
      <c r="K384" s="6"/>
    </row>
    <row r="385" spans="5:11" x14ac:dyDescent="0.2">
      <c r="E385" s="6"/>
      <c r="K385" s="6"/>
    </row>
    <row r="386" spans="5:11" x14ac:dyDescent="0.2">
      <c r="E386" s="6"/>
      <c r="K386" s="6"/>
    </row>
    <row r="387" spans="5:11" x14ac:dyDescent="0.2">
      <c r="E387" s="6"/>
      <c r="K387" s="6"/>
    </row>
    <row r="388" spans="5:11" x14ac:dyDescent="0.2">
      <c r="E388" s="6"/>
      <c r="K388" s="6"/>
    </row>
    <row r="389" spans="5:11" x14ac:dyDescent="0.2">
      <c r="E389" s="6"/>
      <c r="K389" s="6"/>
    </row>
    <row r="390" spans="5:11" x14ac:dyDescent="0.2">
      <c r="E390" s="6"/>
      <c r="K390" s="6"/>
    </row>
    <row r="391" spans="5:11" x14ac:dyDescent="0.2">
      <c r="E391" s="6"/>
      <c r="K391" s="6"/>
    </row>
    <row r="392" spans="5:11" x14ac:dyDescent="0.2">
      <c r="E392" s="6"/>
      <c r="K392" s="6"/>
    </row>
    <row r="393" spans="5:11" x14ac:dyDescent="0.2">
      <c r="E393" s="6"/>
      <c r="K393" s="6"/>
    </row>
    <row r="394" spans="5:11" x14ac:dyDescent="0.2">
      <c r="E394" s="6"/>
      <c r="K394" s="6"/>
    </row>
    <row r="395" spans="5:11" x14ac:dyDescent="0.2">
      <c r="E395" s="6"/>
      <c r="K395" s="6"/>
    </row>
    <row r="396" spans="5:11" x14ac:dyDescent="0.2">
      <c r="E396" s="6"/>
      <c r="K396" s="6"/>
    </row>
    <row r="397" spans="5:11" x14ac:dyDescent="0.2">
      <c r="E397" s="6"/>
      <c r="K397" s="6"/>
    </row>
    <row r="398" spans="5:11" x14ac:dyDescent="0.2">
      <c r="E398" s="6"/>
      <c r="K398" s="6"/>
    </row>
    <row r="399" spans="5:11" x14ac:dyDescent="0.2">
      <c r="E399" s="6"/>
      <c r="K399" s="6"/>
    </row>
    <row r="400" spans="5:11" x14ac:dyDescent="0.2">
      <c r="E400" s="6"/>
      <c r="K400" s="6"/>
    </row>
    <row r="401" spans="5:11" x14ac:dyDescent="0.2">
      <c r="E401" s="6"/>
      <c r="K401" s="6"/>
    </row>
    <row r="402" spans="5:11" x14ac:dyDescent="0.2">
      <c r="E402" s="6"/>
      <c r="K402" s="6"/>
    </row>
    <row r="403" spans="5:11" x14ac:dyDescent="0.2">
      <c r="E403" s="6"/>
      <c r="K403" s="6"/>
    </row>
    <row r="404" spans="5:11" x14ac:dyDescent="0.2">
      <c r="E404" s="6"/>
      <c r="K404" s="6"/>
    </row>
    <row r="405" spans="5:11" x14ac:dyDescent="0.2">
      <c r="E405" s="6"/>
      <c r="K405" s="6"/>
    </row>
    <row r="406" spans="5:11" x14ac:dyDescent="0.2">
      <c r="E406" s="6"/>
      <c r="K406" s="6"/>
    </row>
    <row r="407" spans="5:11" x14ac:dyDescent="0.2">
      <c r="E407" s="6"/>
      <c r="K407" s="6"/>
    </row>
    <row r="408" spans="5:11" x14ac:dyDescent="0.2">
      <c r="E408" s="6"/>
      <c r="K408" s="6"/>
    </row>
    <row r="409" spans="5:11" x14ac:dyDescent="0.2">
      <c r="E409" s="6"/>
      <c r="K409" s="6"/>
    </row>
    <row r="410" spans="5:11" x14ac:dyDescent="0.2">
      <c r="E410" s="6"/>
      <c r="K410" s="6"/>
    </row>
    <row r="411" spans="5:11" x14ac:dyDescent="0.2">
      <c r="E411" s="6"/>
      <c r="K411" s="6"/>
    </row>
    <row r="412" spans="5:11" x14ac:dyDescent="0.2">
      <c r="E412" s="6"/>
      <c r="K412" s="6"/>
    </row>
    <row r="413" spans="5:11" x14ac:dyDescent="0.2">
      <c r="E413" s="6"/>
      <c r="K413" s="6"/>
    </row>
    <row r="414" spans="5:11" x14ac:dyDescent="0.2">
      <c r="E414" s="6"/>
      <c r="K414" s="6"/>
    </row>
    <row r="415" spans="5:11" x14ac:dyDescent="0.2">
      <c r="E415" s="6"/>
      <c r="K415" s="6"/>
    </row>
    <row r="416" spans="5:11" x14ac:dyDescent="0.2">
      <c r="E416" s="6"/>
      <c r="K416" s="6"/>
    </row>
    <row r="417" spans="5:11" x14ac:dyDescent="0.2">
      <c r="E417" s="6"/>
      <c r="K417" s="6"/>
    </row>
    <row r="418" spans="5:11" x14ac:dyDescent="0.2">
      <c r="E418" s="6"/>
      <c r="K418" s="6"/>
    </row>
    <row r="419" spans="5:11" x14ac:dyDescent="0.2">
      <c r="E419" s="6"/>
      <c r="K419" s="6"/>
    </row>
    <row r="420" spans="5:11" x14ac:dyDescent="0.2">
      <c r="E420" s="6"/>
      <c r="K420" s="6"/>
    </row>
    <row r="421" spans="5:11" x14ac:dyDescent="0.2">
      <c r="E421" s="6"/>
      <c r="K421" s="6"/>
    </row>
    <row r="422" spans="5:11" x14ac:dyDescent="0.2">
      <c r="E422" s="6"/>
      <c r="K422" s="6"/>
    </row>
    <row r="423" spans="5:11" x14ac:dyDescent="0.2">
      <c r="E423" s="6"/>
      <c r="K423" s="6"/>
    </row>
    <row r="424" spans="5:11" x14ac:dyDescent="0.2">
      <c r="E424" s="6"/>
      <c r="K424" s="6"/>
    </row>
    <row r="425" spans="5:11" x14ac:dyDescent="0.2">
      <c r="E425" s="6"/>
      <c r="K425" s="6"/>
    </row>
    <row r="426" spans="5:11" x14ac:dyDescent="0.2">
      <c r="E426" s="6"/>
      <c r="K426" s="6"/>
    </row>
    <row r="427" spans="5:11" x14ac:dyDescent="0.2">
      <c r="E427" s="6"/>
      <c r="K427" s="6"/>
    </row>
    <row r="428" spans="5:11" x14ac:dyDescent="0.2">
      <c r="E428" s="6"/>
      <c r="K428" s="6"/>
    </row>
    <row r="429" spans="5:11" x14ac:dyDescent="0.2">
      <c r="E429" s="6"/>
      <c r="K429" s="6"/>
    </row>
    <row r="430" spans="5:11" x14ac:dyDescent="0.2">
      <c r="E430" s="6"/>
      <c r="K430" s="6"/>
    </row>
    <row r="431" spans="5:11" x14ac:dyDescent="0.2">
      <c r="E431" s="6"/>
      <c r="K431" s="6"/>
    </row>
    <row r="432" spans="5:11" x14ac:dyDescent="0.2">
      <c r="E432" s="6"/>
      <c r="K432" s="6"/>
    </row>
    <row r="433" spans="5:11" x14ac:dyDescent="0.2">
      <c r="E433" s="6"/>
      <c r="K433" s="6"/>
    </row>
    <row r="434" spans="5:11" x14ac:dyDescent="0.2">
      <c r="E434" s="6"/>
      <c r="K434" s="6"/>
    </row>
    <row r="435" spans="5:11" x14ac:dyDescent="0.2">
      <c r="E435" s="6"/>
      <c r="K435" s="6"/>
    </row>
    <row r="436" spans="5:11" x14ac:dyDescent="0.2">
      <c r="E436" s="6"/>
      <c r="K436" s="6"/>
    </row>
    <row r="437" spans="5:11" x14ac:dyDescent="0.2">
      <c r="E437" s="6"/>
      <c r="K437" s="6"/>
    </row>
    <row r="438" spans="5:11" x14ac:dyDescent="0.2">
      <c r="E438" s="6"/>
      <c r="K438" s="6"/>
    </row>
    <row r="439" spans="5:11" x14ac:dyDescent="0.2">
      <c r="E439" s="6"/>
      <c r="K439" s="6"/>
    </row>
    <row r="440" spans="5:11" x14ac:dyDescent="0.2">
      <c r="E440" s="6"/>
      <c r="K440" s="6"/>
    </row>
    <row r="441" spans="5:11" x14ac:dyDescent="0.2">
      <c r="E441" s="6"/>
      <c r="K441" s="6"/>
    </row>
    <row r="442" spans="5:11" x14ac:dyDescent="0.2">
      <c r="E442" s="6"/>
      <c r="K442" s="6"/>
    </row>
    <row r="443" spans="5:11" x14ac:dyDescent="0.2">
      <c r="E443" s="6"/>
      <c r="K443" s="6"/>
    </row>
    <row r="444" spans="5:11" x14ac:dyDescent="0.2">
      <c r="E444" s="6"/>
      <c r="K444" s="6"/>
    </row>
    <row r="445" spans="5:11" x14ac:dyDescent="0.2">
      <c r="E445" s="6"/>
      <c r="K445" s="6"/>
    </row>
    <row r="446" spans="5:11" x14ac:dyDescent="0.2">
      <c r="E446" s="6"/>
      <c r="K446" s="6"/>
    </row>
    <row r="447" spans="5:11" x14ac:dyDescent="0.2">
      <c r="E447" s="6"/>
      <c r="K447" s="6"/>
    </row>
    <row r="448" spans="5:11" x14ac:dyDescent="0.2">
      <c r="E448" s="6"/>
      <c r="K448" s="6"/>
    </row>
    <row r="449" spans="5:11" x14ac:dyDescent="0.2">
      <c r="E449" s="6"/>
      <c r="K449" s="6"/>
    </row>
    <row r="450" spans="5:11" x14ac:dyDescent="0.2">
      <c r="E450" s="6"/>
      <c r="K450" s="6"/>
    </row>
    <row r="451" spans="5:11" x14ac:dyDescent="0.2">
      <c r="E451" s="6"/>
      <c r="K451" s="6"/>
    </row>
    <row r="452" spans="5:11" x14ac:dyDescent="0.2">
      <c r="E452" s="6"/>
      <c r="K452" s="6"/>
    </row>
    <row r="453" spans="5:11" x14ac:dyDescent="0.2">
      <c r="E453" s="6"/>
      <c r="K453" s="6"/>
    </row>
    <row r="454" spans="5:11" x14ac:dyDescent="0.2">
      <c r="E454" s="6"/>
      <c r="K454" s="6"/>
    </row>
    <row r="455" spans="5:11" x14ac:dyDescent="0.2">
      <c r="E455" s="6"/>
      <c r="K455" s="6"/>
    </row>
    <row r="456" spans="5:11" x14ac:dyDescent="0.2">
      <c r="E456" s="6"/>
      <c r="K456" s="6"/>
    </row>
    <row r="457" spans="5:11" x14ac:dyDescent="0.2">
      <c r="E457" s="6"/>
      <c r="K457" s="6"/>
    </row>
    <row r="458" spans="5:11" x14ac:dyDescent="0.2">
      <c r="E458" s="6"/>
      <c r="K458" s="6"/>
    </row>
    <row r="459" spans="5:11" x14ac:dyDescent="0.2">
      <c r="E459" s="6"/>
      <c r="K459" s="6"/>
    </row>
    <row r="460" spans="5:11" x14ac:dyDescent="0.2">
      <c r="E460" s="6"/>
      <c r="K460" s="6"/>
    </row>
    <row r="461" spans="5:11" x14ac:dyDescent="0.2">
      <c r="E461" s="6"/>
      <c r="K461" s="6"/>
    </row>
    <row r="462" spans="5:11" x14ac:dyDescent="0.2">
      <c r="E462" s="6"/>
      <c r="K462" s="6"/>
    </row>
    <row r="463" spans="5:11" x14ac:dyDescent="0.2">
      <c r="E463" s="6"/>
      <c r="K463" s="6"/>
    </row>
    <row r="464" spans="5:11" x14ac:dyDescent="0.2">
      <c r="E464" s="6"/>
      <c r="K464" s="6"/>
    </row>
    <row r="465" spans="5:11" x14ac:dyDescent="0.2">
      <c r="E465" s="6"/>
      <c r="K465" s="6"/>
    </row>
    <row r="466" spans="5:11" x14ac:dyDescent="0.2">
      <c r="E466" s="6"/>
      <c r="K466" s="6"/>
    </row>
    <row r="467" spans="5:11" x14ac:dyDescent="0.2">
      <c r="E467" s="6"/>
      <c r="K467" s="6"/>
    </row>
    <row r="468" spans="5:11" x14ac:dyDescent="0.2">
      <c r="E468" s="6"/>
      <c r="K468" s="6"/>
    </row>
    <row r="469" spans="5:11" x14ac:dyDescent="0.2">
      <c r="E469" s="6"/>
      <c r="K469" s="6"/>
    </row>
    <row r="470" spans="5:11" x14ac:dyDescent="0.2">
      <c r="E470" s="6"/>
      <c r="K470" s="6"/>
    </row>
    <row r="471" spans="5:11" x14ac:dyDescent="0.2">
      <c r="E471" s="6"/>
      <c r="K471" s="6"/>
    </row>
    <row r="472" spans="5:11" x14ac:dyDescent="0.2">
      <c r="E472" s="6"/>
      <c r="K472" s="6"/>
    </row>
    <row r="473" spans="5:11" x14ac:dyDescent="0.2">
      <c r="E473" s="6"/>
      <c r="K473" s="6"/>
    </row>
    <row r="474" spans="5:11" x14ac:dyDescent="0.2">
      <c r="E474" s="6"/>
      <c r="K474" s="6"/>
    </row>
    <row r="475" spans="5:11" x14ac:dyDescent="0.2">
      <c r="E475" s="6"/>
      <c r="K475" s="6"/>
    </row>
    <row r="476" spans="5:11" x14ac:dyDescent="0.2">
      <c r="E476" s="6"/>
      <c r="K476" s="6"/>
    </row>
    <row r="477" spans="5:11" x14ac:dyDescent="0.2">
      <c r="E477" s="6"/>
      <c r="K477" s="6"/>
    </row>
    <row r="478" spans="5:11" x14ac:dyDescent="0.2">
      <c r="E478" s="6"/>
      <c r="K478" s="6"/>
    </row>
    <row r="479" spans="5:11" x14ac:dyDescent="0.2">
      <c r="E479" s="6"/>
      <c r="K479" s="6"/>
    </row>
    <row r="480" spans="5:11" x14ac:dyDescent="0.2">
      <c r="E480" s="6"/>
      <c r="K480" s="6"/>
    </row>
    <row r="481" spans="5:11" x14ac:dyDescent="0.2">
      <c r="E481" s="6"/>
      <c r="K481" s="6"/>
    </row>
    <row r="482" spans="5:11" x14ac:dyDescent="0.2">
      <c r="E482" s="6"/>
      <c r="K482" s="6"/>
    </row>
    <row r="483" spans="5:11" x14ac:dyDescent="0.2">
      <c r="E483" s="6"/>
      <c r="K483" s="6"/>
    </row>
    <row r="484" spans="5:11" x14ac:dyDescent="0.2">
      <c r="E484" s="6"/>
      <c r="K484" s="6"/>
    </row>
    <row r="485" spans="5:11" x14ac:dyDescent="0.2">
      <c r="E485" s="6"/>
      <c r="K485" s="6"/>
    </row>
    <row r="486" spans="5:11" x14ac:dyDescent="0.2">
      <c r="E486" s="6"/>
      <c r="K486" s="6"/>
    </row>
    <row r="487" spans="5:11" x14ac:dyDescent="0.2">
      <c r="E487" s="6"/>
      <c r="K487" s="6"/>
    </row>
    <row r="488" spans="5:11" x14ac:dyDescent="0.2">
      <c r="E488" s="6"/>
      <c r="K488" s="6"/>
    </row>
    <row r="489" spans="5:11" x14ac:dyDescent="0.2">
      <c r="E489" s="6"/>
      <c r="K489" s="6"/>
    </row>
    <row r="490" spans="5:11" x14ac:dyDescent="0.2">
      <c r="E490" s="6"/>
      <c r="K490" s="6"/>
    </row>
    <row r="491" spans="5:11" x14ac:dyDescent="0.2">
      <c r="E491" s="6"/>
      <c r="K491" s="6"/>
    </row>
    <row r="492" spans="5:11" x14ac:dyDescent="0.2">
      <c r="E492" s="6"/>
      <c r="K492" s="6"/>
    </row>
    <row r="493" spans="5:11" x14ac:dyDescent="0.2">
      <c r="E493" s="6"/>
      <c r="K493" s="6"/>
    </row>
    <row r="494" spans="5:11" x14ac:dyDescent="0.2">
      <c r="E494" s="6"/>
      <c r="K494" s="6"/>
    </row>
    <row r="495" spans="5:11" x14ac:dyDescent="0.2">
      <c r="E495" s="6"/>
      <c r="K495" s="6"/>
    </row>
    <row r="496" spans="5:11" x14ac:dyDescent="0.2">
      <c r="E496" s="6"/>
      <c r="K496" s="6"/>
    </row>
    <row r="497" spans="5:11" x14ac:dyDescent="0.2">
      <c r="E497" s="6"/>
      <c r="K497" s="6"/>
    </row>
    <row r="498" spans="5:11" x14ac:dyDescent="0.2">
      <c r="E498" s="6"/>
      <c r="K498" s="6"/>
    </row>
    <row r="499" spans="5:11" x14ac:dyDescent="0.2">
      <c r="E499" s="6"/>
      <c r="K499" s="6"/>
    </row>
    <row r="500" spans="5:11" x14ac:dyDescent="0.2">
      <c r="E500" s="6"/>
      <c r="K500" s="6"/>
    </row>
    <row r="501" spans="5:11" x14ac:dyDescent="0.2">
      <c r="E501" s="6"/>
      <c r="K501" s="6"/>
    </row>
    <row r="502" spans="5:11" x14ac:dyDescent="0.2">
      <c r="E502" s="6"/>
      <c r="K502" s="6"/>
    </row>
    <row r="503" spans="5:11" x14ac:dyDescent="0.2">
      <c r="E503" s="6"/>
      <c r="K503" s="6"/>
    </row>
    <row r="504" spans="5:11" x14ac:dyDescent="0.2">
      <c r="E504" s="6"/>
      <c r="K504" s="6"/>
    </row>
    <row r="505" spans="5:11" x14ac:dyDescent="0.2">
      <c r="E505" s="6"/>
      <c r="K505" s="6"/>
    </row>
    <row r="506" spans="5:11" x14ac:dyDescent="0.2">
      <c r="E506" s="6"/>
      <c r="K506" s="6"/>
    </row>
    <row r="507" spans="5:11" x14ac:dyDescent="0.2">
      <c r="E507" s="6"/>
      <c r="K507" s="6"/>
    </row>
    <row r="508" spans="5:11" x14ac:dyDescent="0.2">
      <c r="E508" s="6"/>
      <c r="K508" s="6"/>
    </row>
    <row r="509" spans="5:11" x14ac:dyDescent="0.2">
      <c r="E509" s="6"/>
      <c r="K509" s="6"/>
    </row>
    <row r="510" spans="5:11" x14ac:dyDescent="0.2">
      <c r="E510" s="6"/>
      <c r="K510" s="6"/>
    </row>
    <row r="511" spans="5:11" x14ac:dyDescent="0.2">
      <c r="E511" s="6"/>
      <c r="K511" s="6"/>
    </row>
    <row r="512" spans="5:11" x14ac:dyDescent="0.2">
      <c r="E512" s="6"/>
      <c r="K512" s="6"/>
    </row>
    <row r="513" spans="5:11" x14ac:dyDescent="0.2">
      <c r="E513" s="6"/>
      <c r="K513" s="6"/>
    </row>
    <row r="514" spans="5:11" x14ac:dyDescent="0.2">
      <c r="E514" s="6"/>
      <c r="K514" s="6"/>
    </row>
    <row r="515" spans="5:11" x14ac:dyDescent="0.2">
      <c r="E515" s="6"/>
      <c r="K515" s="6"/>
    </row>
    <row r="516" spans="5:11" x14ac:dyDescent="0.2">
      <c r="E516" s="6"/>
      <c r="K516" s="6"/>
    </row>
    <row r="517" spans="5:11" x14ac:dyDescent="0.2">
      <c r="E517" s="6"/>
      <c r="K517" s="6"/>
    </row>
    <row r="518" spans="5:11" x14ac:dyDescent="0.2">
      <c r="E518" s="6"/>
      <c r="K518" s="6"/>
    </row>
    <row r="519" spans="5:11" x14ac:dyDescent="0.2">
      <c r="E519" s="6"/>
      <c r="K519" s="6"/>
    </row>
    <row r="520" spans="5:11" x14ac:dyDescent="0.2">
      <c r="E520" s="6"/>
      <c r="K520" s="6"/>
    </row>
    <row r="521" spans="5:11" x14ac:dyDescent="0.2">
      <c r="E521" s="6"/>
      <c r="K521" s="6"/>
    </row>
    <row r="522" spans="5:11" x14ac:dyDescent="0.2">
      <c r="E522" s="6"/>
      <c r="K522" s="6"/>
    </row>
    <row r="523" spans="5:11" x14ac:dyDescent="0.2">
      <c r="E523" s="6"/>
      <c r="K523" s="6"/>
    </row>
    <row r="524" spans="5:11" x14ac:dyDescent="0.2">
      <c r="E524" s="6"/>
      <c r="K524" s="6"/>
    </row>
    <row r="525" spans="5:11" x14ac:dyDescent="0.2">
      <c r="E525" s="6"/>
      <c r="K525" s="6"/>
    </row>
    <row r="526" spans="5:11" x14ac:dyDescent="0.2">
      <c r="E526" s="6"/>
      <c r="K526" s="6"/>
    </row>
    <row r="527" spans="5:11" x14ac:dyDescent="0.2">
      <c r="E527" s="6"/>
      <c r="K527" s="6"/>
    </row>
    <row r="528" spans="5:11" x14ac:dyDescent="0.2">
      <c r="E528" s="6"/>
      <c r="K528" s="6"/>
    </row>
    <row r="529" spans="5:11" x14ac:dyDescent="0.2">
      <c r="E529" s="6"/>
      <c r="K529" s="6"/>
    </row>
    <row r="530" spans="5:11" x14ac:dyDescent="0.2">
      <c r="E530" s="6"/>
      <c r="K530" s="6"/>
    </row>
    <row r="531" spans="5:11" x14ac:dyDescent="0.2">
      <c r="E531" s="6"/>
      <c r="K531" s="6"/>
    </row>
    <row r="532" spans="5:11" x14ac:dyDescent="0.2">
      <c r="E532" s="6"/>
      <c r="K532" s="6"/>
    </row>
    <row r="533" spans="5:11" x14ac:dyDescent="0.2">
      <c r="E533" s="6"/>
      <c r="K533" s="6"/>
    </row>
    <row r="534" spans="5:11" x14ac:dyDescent="0.2">
      <c r="E534" s="6"/>
      <c r="K534" s="6"/>
    </row>
    <row r="535" spans="5:11" x14ac:dyDescent="0.2">
      <c r="E535" s="6"/>
      <c r="K535" s="6"/>
    </row>
    <row r="536" spans="5:11" x14ac:dyDescent="0.2">
      <c r="E536" s="6"/>
      <c r="K536" s="6"/>
    </row>
    <row r="537" spans="5:11" x14ac:dyDescent="0.2">
      <c r="E537" s="6"/>
      <c r="K537" s="6"/>
    </row>
    <row r="538" spans="5:11" x14ac:dyDescent="0.2">
      <c r="E538" s="6"/>
      <c r="K538" s="6"/>
    </row>
    <row r="539" spans="5:11" x14ac:dyDescent="0.2">
      <c r="E539" s="6"/>
      <c r="K539" s="6"/>
    </row>
    <row r="540" spans="5:11" x14ac:dyDescent="0.2">
      <c r="E540" s="6"/>
      <c r="K540" s="6"/>
    </row>
    <row r="541" spans="5:11" x14ac:dyDescent="0.2">
      <c r="E541" s="6"/>
      <c r="K541" s="6"/>
    </row>
    <row r="542" spans="5:11" x14ac:dyDescent="0.2">
      <c r="E542" s="6"/>
      <c r="K542" s="6"/>
    </row>
    <row r="543" spans="5:11" x14ac:dyDescent="0.2">
      <c r="E543" s="6"/>
      <c r="K543" s="6"/>
    </row>
    <row r="544" spans="5:11" x14ac:dyDescent="0.2">
      <c r="E544" s="6"/>
      <c r="K544" s="6"/>
    </row>
    <row r="545" spans="5:11" x14ac:dyDescent="0.2">
      <c r="E545" s="6"/>
      <c r="K545" s="6"/>
    </row>
    <row r="546" spans="5:11" x14ac:dyDescent="0.2">
      <c r="E546" s="6"/>
      <c r="K546" s="6"/>
    </row>
    <row r="547" spans="5:11" x14ac:dyDescent="0.2">
      <c r="E547" s="6"/>
      <c r="K547" s="6"/>
    </row>
    <row r="548" spans="5:11" x14ac:dyDescent="0.2">
      <c r="E548" s="6"/>
      <c r="K548" s="6"/>
    </row>
    <row r="549" spans="5:11" x14ac:dyDescent="0.2">
      <c r="E549" s="6"/>
      <c r="K549" s="6"/>
    </row>
    <row r="550" spans="5:11" x14ac:dyDescent="0.2">
      <c r="E550" s="6"/>
      <c r="K550" s="6"/>
    </row>
    <row r="551" spans="5:11" x14ac:dyDescent="0.2">
      <c r="E551" s="6"/>
      <c r="K551" s="6"/>
    </row>
    <row r="552" spans="5:11" x14ac:dyDescent="0.2">
      <c r="E552" s="6"/>
      <c r="K552" s="6"/>
    </row>
    <row r="553" spans="5:11" x14ac:dyDescent="0.2">
      <c r="E553" s="6"/>
      <c r="K553" s="6"/>
    </row>
    <row r="554" spans="5:11" x14ac:dyDescent="0.2">
      <c r="E554" s="6"/>
      <c r="K554" s="6"/>
    </row>
    <row r="555" spans="5:11" x14ac:dyDescent="0.2">
      <c r="E555" s="6"/>
      <c r="K555" s="6"/>
    </row>
    <row r="556" spans="5:11" x14ac:dyDescent="0.2">
      <c r="E556" s="6"/>
      <c r="K556" s="6"/>
    </row>
    <row r="557" spans="5:11" x14ac:dyDescent="0.2">
      <c r="E557" s="6"/>
      <c r="K557" s="6"/>
    </row>
    <row r="558" spans="5:11" x14ac:dyDescent="0.2">
      <c r="E558" s="6"/>
      <c r="K558" s="6"/>
    </row>
    <row r="559" spans="5:11" x14ac:dyDescent="0.2">
      <c r="E559" s="6"/>
      <c r="K559" s="6"/>
    </row>
    <row r="560" spans="5:11" x14ac:dyDescent="0.2">
      <c r="E560" s="6"/>
      <c r="K560" s="6"/>
    </row>
    <row r="561" spans="5:11" x14ac:dyDescent="0.2">
      <c r="E561" s="6"/>
      <c r="K561" s="6"/>
    </row>
    <row r="562" spans="5:11" x14ac:dyDescent="0.2">
      <c r="E562" s="6"/>
      <c r="K562" s="6"/>
    </row>
    <row r="563" spans="5:11" x14ac:dyDescent="0.2">
      <c r="E563" s="6"/>
      <c r="K563" s="6"/>
    </row>
    <row r="564" spans="5:11" x14ac:dyDescent="0.2">
      <c r="E564" s="6"/>
      <c r="K564" s="6"/>
    </row>
    <row r="565" spans="5:11" x14ac:dyDescent="0.2">
      <c r="E565" s="6"/>
      <c r="K565" s="6"/>
    </row>
    <row r="566" spans="5:11" x14ac:dyDescent="0.2">
      <c r="E566" s="6"/>
      <c r="K566" s="6"/>
    </row>
    <row r="567" spans="5:11" x14ac:dyDescent="0.2">
      <c r="E567" s="6"/>
      <c r="K567" s="6"/>
    </row>
    <row r="568" spans="5:11" x14ac:dyDescent="0.2">
      <c r="E568" s="6"/>
      <c r="K568" s="6"/>
    </row>
    <row r="569" spans="5:11" x14ac:dyDescent="0.2">
      <c r="E569" s="6"/>
      <c r="K569" s="6"/>
    </row>
    <row r="570" spans="5:11" x14ac:dyDescent="0.2">
      <c r="E570" s="6"/>
      <c r="K570" s="6"/>
    </row>
    <row r="571" spans="5:11" x14ac:dyDescent="0.2">
      <c r="E571" s="6"/>
      <c r="K571" s="6"/>
    </row>
    <row r="572" spans="5:11" x14ac:dyDescent="0.2">
      <c r="E572" s="6"/>
      <c r="K572" s="6"/>
    </row>
    <row r="573" spans="5:11" x14ac:dyDescent="0.2">
      <c r="E573" s="6"/>
      <c r="K573" s="6"/>
    </row>
    <row r="574" spans="5:11" x14ac:dyDescent="0.2">
      <c r="E574" s="6"/>
      <c r="K574" s="6"/>
    </row>
    <row r="575" spans="5:11" x14ac:dyDescent="0.2">
      <c r="E575" s="6"/>
      <c r="K575" s="6"/>
    </row>
    <row r="576" spans="5:11" x14ac:dyDescent="0.2">
      <c r="E576" s="6"/>
      <c r="K576" s="6"/>
    </row>
    <row r="577" spans="5:11" x14ac:dyDescent="0.2">
      <c r="E577" s="6"/>
      <c r="K577" s="6"/>
    </row>
    <row r="578" spans="5:11" x14ac:dyDescent="0.2">
      <c r="E578" s="6"/>
      <c r="K578" s="6"/>
    </row>
    <row r="579" spans="5:11" x14ac:dyDescent="0.2">
      <c r="E579" s="6"/>
      <c r="K579" s="6"/>
    </row>
    <row r="580" spans="5:11" x14ac:dyDescent="0.2">
      <c r="E580" s="6"/>
      <c r="K580" s="6"/>
    </row>
    <row r="581" spans="5:11" x14ac:dyDescent="0.2">
      <c r="E581" s="6"/>
      <c r="K581" s="6"/>
    </row>
    <row r="582" spans="5:11" x14ac:dyDescent="0.2">
      <c r="E582" s="6"/>
      <c r="K582" s="6"/>
    </row>
    <row r="583" spans="5:11" x14ac:dyDescent="0.2">
      <c r="E583" s="6"/>
      <c r="K583" s="6"/>
    </row>
    <row r="584" spans="5:11" x14ac:dyDescent="0.2">
      <c r="E584" s="6"/>
      <c r="K584" s="6"/>
    </row>
    <row r="585" spans="5:11" x14ac:dyDescent="0.2">
      <c r="E585" s="6"/>
      <c r="K585" s="6"/>
    </row>
    <row r="586" spans="5:11" x14ac:dyDescent="0.2">
      <c r="E586" s="6"/>
      <c r="K586" s="6"/>
    </row>
    <row r="587" spans="5:11" x14ac:dyDescent="0.2">
      <c r="E587" s="6"/>
      <c r="K587" s="6"/>
    </row>
    <row r="588" spans="5:11" x14ac:dyDescent="0.2">
      <c r="E588" s="6"/>
      <c r="K588" s="6"/>
    </row>
    <row r="589" spans="5:11" x14ac:dyDescent="0.2">
      <c r="E589" s="6"/>
      <c r="K589" s="6"/>
    </row>
    <row r="590" spans="5:11" x14ac:dyDescent="0.2">
      <c r="E590" s="6"/>
      <c r="K590" s="6"/>
    </row>
    <row r="591" spans="5:11" x14ac:dyDescent="0.2">
      <c r="E591" s="6"/>
      <c r="K591" s="6"/>
    </row>
    <row r="592" spans="5:11" x14ac:dyDescent="0.2">
      <c r="E592" s="6"/>
      <c r="K592" s="6"/>
    </row>
    <row r="593" spans="5:11" x14ac:dyDescent="0.2">
      <c r="E593" s="6"/>
      <c r="K593" s="6"/>
    </row>
    <row r="594" spans="5:11" x14ac:dyDescent="0.2">
      <c r="E594" s="6"/>
      <c r="K594" s="6"/>
    </row>
    <row r="595" spans="5:11" x14ac:dyDescent="0.2">
      <c r="E595" s="6"/>
      <c r="K595" s="6"/>
    </row>
    <row r="596" spans="5:11" x14ac:dyDescent="0.2">
      <c r="E596" s="6"/>
      <c r="K596" s="6"/>
    </row>
    <row r="597" spans="5:11" x14ac:dyDescent="0.2">
      <c r="E597" s="6"/>
      <c r="K597" s="6"/>
    </row>
    <row r="598" spans="5:11" x14ac:dyDescent="0.2">
      <c r="E598" s="6"/>
      <c r="K598" s="6"/>
    </row>
    <row r="599" spans="5:11" x14ac:dyDescent="0.2">
      <c r="E599" s="6"/>
      <c r="K599" s="6"/>
    </row>
    <row r="600" spans="5:11" x14ac:dyDescent="0.2">
      <c r="E600" s="6"/>
      <c r="K600" s="6"/>
    </row>
    <row r="601" spans="5:11" x14ac:dyDescent="0.2">
      <c r="E601" s="6"/>
      <c r="K601" s="6"/>
    </row>
    <row r="602" spans="5:11" x14ac:dyDescent="0.2">
      <c r="E602" s="6"/>
      <c r="K602" s="6"/>
    </row>
    <row r="603" spans="5:11" x14ac:dyDescent="0.2">
      <c r="E603" s="6"/>
      <c r="K603" s="6"/>
    </row>
    <row r="604" spans="5:11" x14ac:dyDescent="0.2">
      <c r="E604" s="6"/>
      <c r="K604" s="6"/>
    </row>
    <row r="605" spans="5:11" x14ac:dyDescent="0.2">
      <c r="E605" s="6"/>
      <c r="K605" s="6"/>
    </row>
    <row r="606" spans="5:11" x14ac:dyDescent="0.2">
      <c r="E606" s="6"/>
      <c r="K606" s="6"/>
    </row>
    <row r="607" spans="5:11" x14ac:dyDescent="0.2">
      <c r="E607" s="6"/>
      <c r="K607" s="6"/>
    </row>
    <row r="608" spans="5:11" x14ac:dyDescent="0.2">
      <c r="E608" s="6"/>
      <c r="K608" s="6"/>
    </row>
    <row r="609" spans="5:11" x14ac:dyDescent="0.2">
      <c r="E609" s="6"/>
      <c r="K609" s="6"/>
    </row>
    <row r="610" spans="5:11" x14ac:dyDescent="0.2">
      <c r="E610" s="6"/>
      <c r="K610" s="6"/>
    </row>
    <row r="611" spans="5:11" x14ac:dyDescent="0.2">
      <c r="E611" s="6"/>
      <c r="K611" s="6"/>
    </row>
    <row r="612" spans="5:11" x14ac:dyDescent="0.2">
      <c r="E612" s="6"/>
      <c r="K612" s="6"/>
    </row>
    <row r="613" spans="5:11" x14ac:dyDescent="0.2">
      <c r="E613" s="6"/>
      <c r="K613" s="6"/>
    </row>
    <row r="614" spans="5:11" x14ac:dyDescent="0.2">
      <c r="E614" s="6"/>
      <c r="K614" s="6"/>
    </row>
    <row r="615" spans="5:11" x14ac:dyDescent="0.2">
      <c r="E615" s="6"/>
      <c r="K615" s="6"/>
    </row>
    <row r="616" spans="5:11" x14ac:dyDescent="0.2">
      <c r="E616" s="6"/>
      <c r="K616" s="6"/>
    </row>
    <row r="617" spans="5:11" x14ac:dyDescent="0.2">
      <c r="E617" s="6"/>
      <c r="K617" s="6"/>
    </row>
    <row r="618" spans="5:11" x14ac:dyDescent="0.2">
      <c r="E618" s="6"/>
      <c r="K618" s="6"/>
    </row>
    <row r="619" spans="5:11" x14ac:dyDescent="0.2">
      <c r="E619" s="6"/>
      <c r="K619" s="6"/>
    </row>
    <row r="620" spans="5:11" x14ac:dyDescent="0.2">
      <c r="E620" s="6"/>
      <c r="K620" s="6"/>
    </row>
    <row r="621" spans="5:11" x14ac:dyDescent="0.2">
      <c r="E621" s="6"/>
      <c r="K621" s="6"/>
    </row>
    <row r="622" spans="5:11" x14ac:dyDescent="0.2">
      <c r="E622" s="6"/>
      <c r="K622" s="6"/>
    </row>
    <row r="623" spans="5:11" x14ac:dyDescent="0.2">
      <c r="E623" s="6"/>
      <c r="K623" s="6"/>
    </row>
    <row r="624" spans="5:11" x14ac:dyDescent="0.2">
      <c r="E624" s="6"/>
      <c r="K624" s="6"/>
    </row>
    <row r="625" spans="5:11" x14ac:dyDescent="0.2">
      <c r="E625" s="6"/>
      <c r="K625" s="6"/>
    </row>
    <row r="626" spans="5:11" x14ac:dyDescent="0.2">
      <c r="E626" s="6"/>
      <c r="K626" s="6"/>
    </row>
    <row r="627" spans="5:11" x14ac:dyDescent="0.2">
      <c r="E627" s="6"/>
      <c r="K627" s="6"/>
    </row>
    <row r="628" spans="5:11" x14ac:dyDescent="0.2">
      <c r="E628" s="6"/>
      <c r="K628" s="6"/>
    </row>
    <row r="629" spans="5:11" x14ac:dyDescent="0.2">
      <c r="E629" s="6"/>
      <c r="K629" s="6"/>
    </row>
    <row r="630" spans="5:11" x14ac:dyDescent="0.2">
      <c r="E630" s="6"/>
      <c r="K630" s="6"/>
    </row>
    <row r="631" spans="5:11" x14ac:dyDescent="0.2">
      <c r="E631" s="6"/>
      <c r="K631" s="6"/>
    </row>
    <row r="632" spans="5:11" x14ac:dyDescent="0.2">
      <c r="E632" s="6"/>
      <c r="K632" s="6"/>
    </row>
    <row r="633" spans="5:11" x14ac:dyDescent="0.2">
      <c r="E633" s="6"/>
      <c r="K633" s="6"/>
    </row>
    <row r="634" spans="5:11" x14ac:dyDescent="0.2">
      <c r="E634" s="6"/>
      <c r="K634" s="6"/>
    </row>
    <row r="635" spans="5:11" x14ac:dyDescent="0.2">
      <c r="E635" s="6"/>
      <c r="K635" s="6"/>
    </row>
    <row r="636" spans="5:11" x14ac:dyDescent="0.2">
      <c r="E636" s="6"/>
      <c r="K636" s="6"/>
    </row>
    <row r="637" spans="5:11" x14ac:dyDescent="0.2">
      <c r="E637" s="6"/>
      <c r="K637" s="6"/>
    </row>
    <row r="638" spans="5:11" x14ac:dyDescent="0.2">
      <c r="E638" s="6"/>
      <c r="K638" s="6"/>
    </row>
    <row r="639" spans="5:11" x14ac:dyDescent="0.2">
      <c r="E639" s="6"/>
      <c r="K639" s="6"/>
    </row>
    <row r="640" spans="5:11" x14ac:dyDescent="0.2">
      <c r="E640" s="6"/>
      <c r="K640" s="6"/>
    </row>
    <row r="641" spans="5:11" x14ac:dyDescent="0.2">
      <c r="E641" s="6"/>
      <c r="K641" s="6"/>
    </row>
    <row r="642" spans="5:11" x14ac:dyDescent="0.2">
      <c r="E642" s="6"/>
      <c r="K642" s="6"/>
    </row>
    <row r="643" spans="5:11" x14ac:dyDescent="0.2">
      <c r="E643" s="6"/>
      <c r="K643" s="6"/>
    </row>
    <row r="644" spans="5:11" x14ac:dyDescent="0.2">
      <c r="E644" s="6"/>
      <c r="K644" s="6"/>
    </row>
    <row r="645" spans="5:11" x14ac:dyDescent="0.2">
      <c r="E645" s="6"/>
      <c r="K645" s="6"/>
    </row>
    <row r="646" spans="5:11" x14ac:dyDescent="0.2">
      <c r="E646" s="6"/>
      <c r="K646" s="6"/>
    </row>
    <row r="647" spans="5:11" x14ac:dyDescent="0.2">
      <c r="E647" s="6"/>
      <c r="K647" s="6"/>
    </row>
    <row r="648" spans="5:11" x14ac:dyDescent="0.2">
      <c r="E648" s="6"/>
      <c r="K648" s="6"/>
    </row>
    <row r="649" spans="5:11" x14ac:dyDescent="0.2">
      <c r="E649" s="6"/>
      <c r="K649" s="6"/>
    </row>
    <row r="650" spans="5:11" x14ac:dyDescent="0.2">
      <c r="E650" s="6"/>
      <c r="K650" s="6"/>
    </row>
    <row r="651" spans="5:11" x14ac:dyDescent="0.2">
      <c r="E651" s="6"/>
      <c r="K651" s="6"/>
    </row>
    <row r="652" spans="5:11" x14ac:dyDescent="0.2">
      <c r="E652" s="6"/>
      <c r="K652" s="6"/>
    </row>
    <row r="653" spans="5:11" x14ac:dyDescent="0.2">
      <c r="E653" s="6"/>
      <c r="K653" s="6"/>
    </row>
    <row r="654" spans="5:11" x14ac:dyDescent="0.2">
      <c r="E654" s="6"/>
      <c r="K654" s="6"/>
    </row>
    <row r="655" spans="5:11" x14ac:dyDescent="0.2">
      <c r="E655" s="6"/>
      <c r="K655" s="6"/>
    </row>
    <row r="656" spans="5:11" x14ac:dyDescent="0.2">
      <c r="E656" s="6"/>
      <c r="K656" s="6"/>
    </row>
    <row r="657" spans="5:11" x14ac:dyDescent="0.2">
      <c r="E657" s="6"/>
      <c r="K657" s="6"/>
    </row>
    <row r="658" spans="5:11" x14ac:dyDescent="0.2">
      <c r="E658" s="6"/>
      <c r="K658" s="6"/>
    </row>
    <row r="659" spans="5:11" x14ac:dyDescent="0.2">
      <c r="E659" s="6"/>
      <c r="K659" s="6"/>
    </row>
    <row r="660" spans="5:11" x14ac:dyDescent="0.2">
      <c r="E660" s="6"/>
      <c r="K660" s="6"/>
    </row>
    <row r="661" spans="5:11" x14ac:dyDescent="0.2">
      <c r="E661" s="6"/>
      <c r="K661" s="6"/>
    </row>
    <row r="662" spans="5:11" x14ac:dyDescent="0.2">
      <c r="E662" s="6"/>
      <c r="K662" s="6"/>
    </row>
    <row r="663" spans="5:11" x14ac:dyDescent="0.2">
      <c r="E663" s="6"/>
      <c r="K663" s="6"/>
    </row>
    <row r="664" spans="5:11" x14ac:dyDescent="0.2">
      <c r="E664" s="6"/>
      <c r="K664" s="6"/>
    </row>
    <row r="665" spans="5:11" x14ac:dyDescent="0.2">
      <c r="E665" s="6"/>
      <c r="K665" s="6"/>
    </row>
    <row r="666" spans="5:11" x14ac:dyDescent="0.2">
      <c r="E666" s="6"/>
      <c r="K666" s="6"/>
    </row>
    <row r="667" spans="5:11" x14ac:dyDescent="0.2">
      <c r="E667" s="6"/>
      <c r="K667" s="6"/>
    </row>
    <row r="668" spans="5:11" x14ac:dyDescent="0.2">
      <c r="E668" s="6"/>
      <c r="K668" s="6"/>
    </row>
    <row r="669" spans="5:11" x14ac:dyDescent="0.2">
      <c r="E669" s="6"/>
      <c r="K669" s="6"/>
    </row>
    <row r="670" spans="5:11" x14ac:dyDescent="0.2">
      <c r="E670" s="6"/>
      <c r="K670" s="6"/>
    </row>
    <row r="671" spans="5:11" x14ac:dyDescent="0.2">
      <c r="E671" s="6"/>
      <c r="K671" s="6"/>
    </row>
    <row r="672" spans="5:11" x14ac:dyDescent="0.2">
      <c r="E672" s="6"/>
      <c r="K672" s="6"/>
    </row>
    <row r="673" spans="5:11" x14ac:dyDescent="0.2">
      <c r="E673" s="6"/>
      <c r="K673" s="6"/>
    </row>
    <row r="674" spans="5:11" x14ac:dyDescent="0.2">
      <c r="E674" s="6"/>
      <c r="K674" s="6"/>
    </row>
    <row r="675" spans="5:11" x14ac:dyDescent="0.2">
      <c r="E675" s="6"/>
      <c r="K675" s="6"/>
    </row>
    <row r="676" spans="5:11" x14ac:dyDescent="0.2">
      <c r="E676" s="6"/>
      <c r="K676" s="6"/>
    </row>
    <row r="677" spans="5:11" x14ac:dyDescent="0.2">
      <c r="E677" s="6"/>
      <c r="K677" s="6"/>
    </row>
    <row r="678" spans="5:11" x14ac:dyDescent="0.2">
      <c r="E678" s="6"/>
      <c r="K678" s="6"/>
    </row>
    <row r="679" spans="5:11" x14ac:dyDescent="0.2">
      <c r="E679" s="6"/>
      <c r="K679" s="6"/>
    </row>
    <row r="680" spans="5:11" x14ac:dyDescent="0.2">
      <c r="E680" s="6"/>
      <c r="K680" s="6"/>
    </row>
    <row r="681" spans="5:11" x14ac:dyDescent="0.2">
      <c r="E681" s="6"/>
      <c r="K681" s="6"/>
    </row>
    <row r="682" spans="5:11" x14ac:dyDescent="0.2">
      <c r="E682" s="6"/>
      <c r="K682" s="6"/>
    </row>
    <row r="683" spans="5:11" x14ac:dyDescent="0.2">
      <c r="E683" s="6"/>
      <c r="K683" s="6"/>
    </row>
    <row r="684" spans="5:11" x14ac:dyDescent="0.2">
      <c r="E684" s="6"/>
      <c r="K684" s="6"/>
    </row>
    <row r="685" spans="5:11" x14ac:dyDescent="0.2">
      <c r="E685" s="6"/>
      <c r="K685" s="6"/>
    </row>
    <row r="686" spans="5:11" x14ac:dyDescent="0.2">
      <c r="E686" s="6"/>
      <c r="K686" s="6"/>
    </row>
    <row r="687" spans="5:11" x14ac:dyDescent="0.2">
      <c r="E687" s="6"/>
      <c r="K687" s="6"/>
    </row>
    <row r="688" spans="5:11" x14ac:dyDescent="0.2">
      <c r="E688" s="6"/>
      <c r="K688" s="6"/>
    </row>
    <row r="689" spans="5:11" x14ac:dyDescent="0.2">
      <c r="E689" s="6"/>
      <c r="K689" s="6"/>
    </row>
    <row r="690" spans="5:11" x14ac:dyDescent="0.2">
      <c r="E690" s="6"/>
      <c r="K690" s="6"/>
    </row>
    <row r="691" spans="5:11" x14ac:dyDescent="0.2">
      <c r="E691" s="6"/>
      <c r="K691" s="6"/>
    </row>
    <row r="692" spans="5:11" x14ac:dyDescent="0.2">
      <c r="E692" s="6"/>
      <c r="K692" s="6"/>
    </row>
    <row r="693" spans="5:11" x14ac:dyDescent="0.2">
      <c r="E693" s="6"/>
      <c r="K693" s="6"/>
    </row>
    <row r="694" spans="5:11" x14ac:dyDescent="0.2">
      <c r="E694" s="6"/>
      <c r="K694" s="6"/>
    </row>
    <row r="695" spans="5:11" x14ac:dyDescent="0.2">
      <c r="E695" s="6"/>
      <c r="K695" s="6"/>
    </row>
    <row r="696" spans="5:11" x14ac:dyDescent="0.2">
      <c r="E696" s="6"/>
      <c r="K696" s="6"/>
    </row>
    <row r="697" spans="5:11" x14ac:dyDescent="0.2">
      <c r="E697" s="6"/>
      <c r="K697" s="6"/>
    </row>
    <row r="698" spans="5:11" x14ac:dyDescent="0.2">
      <c r="E698" s="6"/>
      <c r="K698" s="6"/>
    </row>
    <row r="699" spans="5:11" x14ac:dyDescent="0.2">
      <c r="E699" s="6"/>
      <c r="K699" s="6"/>
    </row>
    <row r="700" spans="5:11" x14ac:dyDescent="0.2">
      <c r="E700" s="6"/>
      <c r="K700" s="6"/>
    </row>
    <row r="701" spans="5:11" x14ac:dyDescent="0.2">
      <c r="E701" s="6"/>
      <c r="K701" s="6"/>
    </row>
    <row r="702" spans="5:11" x14ac:dyDescent="0.2">
      <c r="E702" s="6"/>
      <c r="K702" s="6"/>
    </row>
    <row r="703" spans="5:11" x14ac:dyDescent="0.2">
      <c r="E703" s="6"/>
      <c r="K703" s="6"/>
    </row>
    <row r="704" spans="5:11" x14ac:dyDescent="0.2">
      <c r="E704" s="6"/>
      <c r="K704" s="6"/>
    </row>
    <row r="705" spans="5:11" x14ac:dyDescent="0.2">
      <c r="E705" s="6"/>
      <c r="K705" s="6"/>
    </row>
    <row r="706" spans="5:11" x14ac:dyDescent="0.2">
      <c r="E706" s="6"/>
      <c r="K706" s="6"/>
    </row>
    <row r="707" spans="5:11" x14ac:dyDescent="0.2">
      <c r="E707" s="6"/>
      <c r="K707" s="6"/>
    </row>
    <row r="708" spans="5:11" x14ac:dyDescent="0.2">
      <c r="E708" s="6"/>
      <c r="K708" s="6"/>
    </row>
    <row r="709" spans="5:11" x14ac:dyDescent="0.2">
      <c r="E709" s="6"/>
      <c r="K709" s="6"/>
    </row>
    <row r="710" spans="5:11" x14ac:dyDescent="0.2">
      <c r="E710" s="6"/>
      <c r="K710" s="6"/>
    </row>
    <row r="711" spans="5:11" x14ac:dyDescent="0.2">
      <c r="E711" s="6"/>
      <c r="K711" s="6"/>
    </row>
    <row r="712" spans="5:11" x14ac:dyDescent="0.2">
      <c r="E712" s="6"/>
      <c r="K712" s="6"/>
    </row>
    <row r="713" spans="5:11" x14ac:dyDescent="0.2">
      <c r="E713" s="6"/>
      <c r="K713" s="6"/>
    </row>
    <row r="714" spans="5:11" x14ac:dyDescent="0.2">
      <c r="E714" s="6"/>
      <c r="K714" s="6"/>
    </row>
    <row r="715" spans="5:11" x14ac:dyDescent="0.2">
      <c r="E715" s="6"/>
      <c r="K715" s="6"/>
    </row>
    <row r="716" spans="5:11" x14ac:dyDescent="0.2">
      <c r="E716" s="6"/>
      <c r="K716" s="6"/>
    </row>
    <row r="717" spans="5:11" x14ac:dyDescent="0.2">
      <c r="E717" s="6"/>
      <c r="K717" s="6"/>
    </row>
    <row r="718" spans="5:11" x14ac:dyDescent="0.2">
      <c r="E718" s="6"/>
      <c r="K718" s="6"/>
    </row>
    <row r="719" spans="5:11" x14ac:dyDescent="0.2">
      <c r="E719" s="6"/>
      <c r="K719" s="6"/>
    </row>
    <row r="720" spans="5:11" x14ac:dyDescent="0.2">
      <c r="E720" s="6"/>
      <c r="K720" s="6"/>
    </row>
    <row r="721" spans="5:11" x14ac:dyDescent="0.2">
      <c r="E721" s="6"/>
      <c r="K721" s="6"/>
    </row>
    <row r="722" spans="5:11" x14ac:dyDescent="0.2">
      <c r="E722" s="6"/>
      <c r="K722" s="6"/>
    </row>
    <row r="723" spans="5:11" x14ac:dyDescent="0.2">
      <c r="E723" s="6"/>
      <c r="K723" s="6"/>
    </row>
    <row r="724" spans="5:11" x14ac:dyDescent="0.2">
      <c r="E724" s="6"/>
      <c r="K724" s="6"/>
    </row>
    <row r="725" spans="5:11" x14ac:dyDescent="0.2">
      <c r="E725" s="6"/>
      <c r="K725" s="6"/>
    </row>
    <row r="726" spans="5:11" x14ac:dyDescent="0.2">
      <c r="E726" s="6"/>
      <c r="K726" s="6"/>
    </row>
    <row r="727" spans="5:11" x14ac:dyDescent="0.2">
      <c r="E727" s="6"/>
      <c r="K727" s="6"/>
    </row>
    <row r="728" spans="5:11" x14ac:dyDescent="0.2">
      <c r="E728" s="6"/>
      <c r="K728" s="6"/>
    </row>
    <row r="729" spans="5:11" x14ac:dyDescent="0.2">
      <c r="E729" s="6"/>
      <c r="K729" s="6"/>
    </row>
    <row r="730" spans="5:11" x14ac:dyDescent="0.2">
      <c r="E730" s="6"/>
      <c r="K730" s="6"/>
    </row>
    <row r="731" spans="5:11" x14ac:dyDescent="0.2">
      <c r="E731" s="6"/>
      <c r="K731" s="6"/>
    </row>
    <row r="732" spans="5:11" x14ac:dyDescent="0.2">
      <c r="E732" s="6"/>
      <c r="K732" s="6"/>
    </row>
    <row r="733" spans="5:11" x14ac:dyDescent="0.2">
      <c r="E733" s="6"/>
      <c r="K733" s="6"/>
    </row>
    <row r="734" spans="5:11" x14ac:dyDescent="0.2">
      <c r="E734" s="6"/>
      <c r="K734" s="6"/>
    </row>
    <row r="735" spans="5:11" x14ac:dyDescent="0.2">
      <c r="E735" s="6"/>
      <c r="K735" s="6"/>
    </row>
    <row r="736" spans="5:11" x14ac:dyDescent="0.2">
      <c r="E736" s="6"/>
      <c r="K736" s="6"/>
    </row>
    <row r="737" spans="5:11" x14ac:dyDescent="0.2">
      <c r="E737" s="6"/>
      <c r="K737" s="6"/>
    </row>
    <row r="738" spans="5:11" x14ac:dyDescent="0.2">
      <c r="E738" s="6"/>
      <c r="K738" s="6"/>
    </row>
    <row r="739" spans="5:11" x14ac:dyDescent="0.2">
      <c r="E739" s="6"/>
      <c r="K739" s="6"/>
    </row>
    <row r="740" spans="5:11" x14ac:dyDescent="0.2">
      <c r="E740" s="6"/>
      <c r="K740" s="6"/>
    </row>
    <row r="741" spans="5:11" x14ac:dyDescent="0.2">
      <c r="E741" s="6"/>
      <c r="K741" s="6"/>
    </row>
    <row r="742" spans="5:11" x14ac:dyDescent="0.2">
      <c r="E742" s="6"/>
      <c r="K742" s="6"/>
    </row>
    <row r="743" spans="5:11" x14ac:dyDescent="0.2">
      <c r="E743" s="6"/>
      <c r="K743" s="6"/>
    </row>
    <row r="744" spans="5:11" x14ac:dyDescent="0.2">
      <c r="E744" s="6"/>
      <c r="K744" s="6"/>
    </row>
    <row r="745" spans="5:11" x14ac:dyDescent="0.2">
      <c r="E745" s="6"/>
      <c r="K745" s="6"/>
    </row>
    <row r="746" spans="5:11" x14ac:dyDescent="0.2">
      <c r="E746" s="6"/>
      <c r="K746" s="6"/>
    </row>
    <row r="747" spans="5:11" x14ac:dyDescent="0.2">
      <c r="E747" s="6"/>
      <c r="K747" s="6"/>
    </row>
    <row r="748" spans="5:11" x14ac:dyDescent="0.2">
      <c r="E748" s="6"/>
      <c r="K748" s="6"/>
    </row>
    <row r="749" spans="5:11" x14ac:dyDescent="0.2">
      <c r="E749" s="6"/>
      <c r="K749" s="6"/>
    </row>
    <row r="750" spans="5:11" x14ac:dyDescent="0.2">
      <c r="E750" s="6"/>
      <c r="K750" s="6"/>
    </row>
    <row r="751" spans="5:11" x14ac:dyDescent="0.2">
      <c r="E751" s="6"/>
      <c r="K751" s="6"/>
    </row>
    <row r="752" spans="5:11" x14ac:dyDescent="0.2">
      <c r="E752" s="6"/>
      <c r="K752" s="6"/>
    </row>
    <row r="753" spans="5:11" x14ac:dyDescent="0.2">
      <c r="E753" s="6"/>
      <c r="K753" s="6"/>
    </row>
    <row r="754" spans="5:11" x14ac:dyDescent="0.2">
      <c r="E754" s="6"/>
      <c r="K754" s="6"/>
    </row>
    <row r="755" spans="5:11" x14ac:dyDescent="0.2">
      <c r="E755" s="6"/>
      <c r="K755" s="6"/>
    </row>
    <row r="756" spans="5:11" x14ac:dyDescent="0.2">
      <c r="E756" s="6"/>
      <c r="K756" s="6"/>
    </row>
    <row r="757" spans="5:11" x14ac:dyDescent="0.2">
      <c r="E757" s="6"/>
      <c r="K757" s="6"/>
    </row>
    <row r="758" spans="5:11" x14ac:dyDescent="0.2">
      <c r="E758" s="6"/>
      <c r="K758" s="6"/>
    </row>
    <row r="759" spans="5:11" x14ac:dyDescent="0.2">
      <c r="E759" s="6"/>
      <c r="K759" s="6"/>
    </row>
    <row r="760" spans="5:11" x14ac:dyDescent="0.2">
      <c r="E760" s="6"/>
      <c r="K760" s="6"/>
    </row>
    <row r="761" spans="5:11" x14ac:dyDescent="0.2">
      <c r="E761" s="6"/>
      <c r="K761" s="6"/>
    </row>
    <row r="762" spans="5:11" x14ac:dyDescent="0.2">
      <c r="E762" s="6"/>
      <c r="K762" s="6"/>
    </row>
    <row r="763" spans="5:11" x14ac:dyDescent="0.2">
      <c r="E763" s="6"/>
      <c r="K763" s="6"/>
    </row>
    <row r="764" spans="5:11" x14ac:dyDescent="0.2">
      <c r="E764" s="6"/>
      <c r="K764" s="6"/>
    </row>
    <row r="765" spans="5:11" x14ac:dyDescent="0.2">
      <c r="E765" s="6"/>
      <c r="K765" s="6"/>
    </row>
    <row r="766" spans="5:11" x14ac:dyDescent="0.2">
      <c r="E766" s="6"/>
      <c r="K766" s="6"/>
    </row>
    <row r="767" spans="5:11" x14ac:dyDescent="0.2">
      <c r="E767" s="6"/>
      <c r="K767" s="6"/>
    </row>
    <row r="768" spans="5:11" x14ac:dyDescent="0.2">
      <c r="E768" s="6"/>
      <c r="K768" s="6"/>
    </row>
    <row r="769" spans="5:11" x14ac:dyDescent="0.2">
      <c r="E769" s="6"/>
      <c r="K769" s="6"/>
    </row>
    <row r="770" spans="5:11" x14ac:dyDescent="0.2">
      <c r="E770" s="6"/>
      <c r="K770" s="6"/>
    </row>
    <row r="771" spans="5:11" x14ac:dyDescent="0.2">
      <c r="E771" s="6"/>
      <c r="K771" s="6"/>
    </row>
    <row r="772" spans="5:11" x14ac:dyDescent="0.2">
      <c r="E772" s="6"/>
      <c r="K772" s="6"/>
    </row>
    <row r="773" spans="5:11" x14ac:dyDescent="0.2">
      <c r="E773" s="6"/>
      <c r="K773" s="6"/>
    </row>
    <row r="774" spans="5:11" x14ac:dyDescent="0.2">
      <c r="E774" s="6"/>
      <c r="K774" s="6"/>
    </row>
    <row r="775" spans="5:11" x14ac:dyDescent="0.2">
      <c r="E775" s="6"/>
      <c r="K775" s="6"/>
    </row>
    <row r="776" spans="5:11" x14ac:dyDescent="0.2">
      <c r="E776" s="6"/>
      <c r="K776" s="6"/>
    </row>
    <row r="777" spans="5:11" x14ac:dyDescent="0.2">
      <c r="E777" s="6"/>
      <c r="K777" s="6"/>
    </row>
    <row r="778" spans="5:11" x14ac:dyDescent="0.2">
      <c r="E778" s="6"/>
      <c r="K778" s="6"/>
    </row>
    <row r="779" spans="5:11" x14ac:dyDescent="0.2">
      <c r="E779" s="6"/>
      <c r="K779" s="6"/>
    </row>
    <row r="780" spans="5:11" x14ac:dyDescent="0.2">
      <c r="E780" s="6"/>
      <c r="K780" s="6"/>
    </row>
    <row r="781" spans="5:11" x14ac:dyDescent="0.2">
      <c r="E781" s="6"/>
      <c r="K781" s="6"/>
    </row>
    <row r="782" spans="5:11" x14ac:dyDescent="0.2">
      <c r="E782" s="6"/>
      <c r="K782" s="6"/>
    </row>
    <row r="783" spans="5:11" x14ac:dyDescent="0.2">
      <c r="E783" s="6"/>
      <c r="K783" s="6"/>
    </row>
    <row r="784" spans="5:11" x14ac:dyDescent="0.2">
      <c r="E784" s="6"/>
      <c r="K784" s="6"/>
    </row>
    <row r="785" spans="5:11" x14ac:dyDescent="0.2">
      <c r="E785" s="6"/>
      <c r="K785" s="6"/>
    </row>
    <row r="786" spans="5:11" x14ac:dyDescent="0.2">
      <c r="E786" s="6"/>
      <c r="K786" s="6"/>
    </row>
    <row r="787" spans="5:11" x14ac:dyDescent="0.2">
      <c r="E787" s="6"/>
      <c r="K787" s="6"/>
    </row>
    <row r="788" spans="5:11" x14ac:dyDescent="0.2">
      <c r="E788" s="6"/>
      <c r="K788" s="6"/>
    </row>
    <row r="789" spans="5:11" x14ac:dyDescent="0.2">
      <c r="E789" s="6"/>
      <c r="K789" s="6"/>
    </row>
    <row r="790" spans="5:11" x14ac:dyDescent="0.2">
      <c r="E790" s="6"/>
      <c r="K790" s="6"/>
    </row>
    <row r="791" spans="5:11" x14ac:dyDescent="0.2">
      <c r="E791" s="6"/>
      <c r="K791" s="6"/>
    </row>
    <row r="792" spans="5:11" x14ac:dyDescent="0.2">
      <c r="E792" s="6"/>
      <c r="K792" s="6"/>
    </row>
    <row r="793" spans="5:11" x14ac:dyDescent="0.2">
      <c r="E793" s="6"/>
      <c r="K793" s="6"/>
    </row>
    <row r="794" spans="5:11" x14ac:dyDescent="0.2">
      <c r="E794" s="6"/>
      <c r="K794" s="6"/>
    </row>
    <row r="795" spans="5:11" x14ac:dyDescent="0.2">
      <c r="E795" s="6"/>
      <c r="K795" s="6"/>
    </row>
    <row r="796" spans="5:11" x14ac:dyDescent="0.2">
      <c r="E796" s="6"/>
      <c r="K796" s="6"/>
    </row>
    <row r="797" spans="5:11" x14ac:dyDescent="0.2">
      <c r="E797" s="6"/>
      <c r="K797" s="6"/>
    </row>
    <row r="798" spans="5:11" x14ac:dyDescent="0.2">
      <c r="E798" s="6"/>
      <c r="K798" s="6"/>
    </row>
    <row r="799" spans="5:11" x14ac:dyDescent="0.2">
      <c r="E799" s="6"/>
      <c r="K799" s="6"/>
    </row>
    <row r="800" spans="5:11" x14ac:dyDescent="0.2">
      <c r="E800" s="6"/>
      <c r="K800" s="6"/>
    </row>
    <row r="801" spans="5:11" x14ac:dyDescent="0.2">
      <c r="E801" s="6"/>
      <c r="K801" s="6"/>
    </row>
    <row r="802" spans="5:11" x14ac:dyDescent="0.2">
      <c r="E802" s="6"/>
      <c r="K802" s="6"/>
    </row>
    <row r="803" spans="5:11" x14ac:dyDescent="0.2">
      <c r="E803" s="6"/>
      <c r="K803" s="6"/>
    </row>
    <row r="804" spans="5:11" x14ac:dyDescent="0.2">
      <c r="E804" s="6"/>
      <c r="K804" s="6"/>
    </row>
    <row r="805" spans="5:11" x14ac:dyDescent="0.2">
      <c r="E805" s="6"/>
      <c r="K805" s="6"/>
    </row>
    <row r="806" spans="5:11" x14ac:dyDescent="0.2">
      <c r="E806" s="6"/>
      <c r="K806" s="6"/>
    </row>
    <row r="807" spans="5:11" x14ac:dyDescent="0.2">
      <c r="E807" s="6"/>
      <c r="K807" s="6"/>
    </row>
    <row r="808" spans="5:11" x14ac:dyDescent="0.2">
      <c r="E808" s="6"/>
      <c r="K808" s="6"/>
    </row>
    <row r="809" spans="5:11" x14ac:dyDescent="0.2">
      <c r="E809" s="6"/>
      <c r="K809" s="6"/>
    </row>
    <row r="810" spans="5:11" x14ac:dyDescent="0.2">
      <c r="E810" s="6"/>
      <c r="K810" s="6"/>
    </row>
    <row r="811" spans="5:11" x14ac:dyDescent="0.2">
      <c r="E811" s="6"/>
      <c r="K811" s="6"/>
    </row>
    <row r="812" spans="5:11" x14ac:dyDescent="0.2">
      <c r="E812" s="6"/>
      <c r="K812" s="6"/>
    </row>
    <row r="813" spans="5:11" x14ac:dyDescent="0.2">
      <c r="E813" s="6"/>
      <c r="K813" s="6"/>
    </row>
    <row r="814" spans="5:11" x14ac:dyDescent="0.2">
      <c r="E814" s="6"/>
      <c r="K814" s="6"/>
    </row>
    <row r="815" spans="5:11" x14ac:dyDescent="0.2">
      <c r="E815" s="6"/>
      <c r="K815" s="6"/>
    </row>
    <row r="816" spans="5:11" x14ac:dyDescent="0.2">
      <c r="E816" s="6"/>
      <c r="K816" s="6"/>
    </row>
    <row r="817" spans="5:11" x14ac:dyDescent="0.2">
      <c r="E817" s="6"/>
      <c r="K817" s="6"/>
    </row>
    <row r="818" spans="5:11" x14ac:dyDescent="0.2">
      <c r="E818" s="6"/>
      <c r="K818" s="6"/>
    </row>
    <row r="819" spans="5:11" x14ac:dyDescent="0.2">
      <c r="E819" s="6"/>
      <c r="K819" s="6"/>
    </row>
    <row r="820" spans="5:11" x14ac:dyDescent="0.2">
      <c r="E820" s="6"/>
      <c r="K820" s="6"/>
    </row>
    <row r="821" spans="5:11" x14ac:dyDescent="0.2">
      <c r="E821" s="6"/>
      <c r="K821" s="6"/>
    </row>
    <row r="822" spans="5:11" x14ac:dyDescent="0.2">
      <c r="E822" s="6"/>
      <c r="K822" s="6"/>
    </row>
    <row r="823" spans="5:11" x14ac:dyDescent="0.2">
      <c r="E823" s="6"/>
      <c r="K823" s="6"/>
    </row>
    <row r="824" spans="5:11" x14ac:dyDescent="0.2">
      <c r="E824" s="6"/>
      <c r="K824" s="6"/>
    </row>
    <row r="825" spans="5:11" x14ac:dyDescent="0.2">
      <c r="E825" s="6"/>
      <c r="K825" s="6"/>
    </row>
    <row r="826" spans="5:11" x14ac:dyDescent="0.2">
      <c r="E826" s="6"/>
      <c r="K826" s="6"/>
    </row>
    <row r="827" spans="5:11" x14ac:dyDescent="0.2">
      <c r="E827" s="6"/>
      <c r="K827" s="6"/>
    </row>
    <row r="828" spans="5:11" x14ac:dyDescent="0.2">
      <c r="E828" s="6"/>
      <c r="K828" s="6"/>
    </row>
    <row r="829" spans="5:11" x14ac:dyDescent="0.2">
      <c r="E829" s="6"/>
      <c r="K829" s="6"/>
    </row>
    <row r="830" spans="5:11" x14ac:dyDescent="0.2">
      <c r="E830" s="6"/>
      <c r="K830" s="6"/>
    </row>
    <row r="831" spans="5:11" x14ac:dyDescent="0.2">
      <c r="E831" s="6"/>
      <c r="K831" s="6"/>
    </row>
    <row r="832" spans="5:11" x14ac:dyDescent="0.2">
      <c r="E832" s="6"/>
      <c r="K832" s="6"/>
    </row>
    <row r="833" spans="5:11" x14ac:dyDescent="0.2">
      <c r="E833" s="6"/>
      <c r="K833" s="6"/>
    </row>
    <row r="834" spans="5:11" x14ac:dyDescent="0.2">
      <c r="E834" s="6"/>
      <c r="K834" s="6"/>
    </row>
    <row r="835" spans="5:11" x14ac:dyDescent="0.2">
      <c r="E835" s="6"/>
      <c r="K835" s="6"/>
    </row>
    <row r="836" spans="5:11" x14ac:dyDescent="0.2">
      <c r="E836" s="6"/>
      <c r="K836" s="6"/>
    </row>
    <row r="837" spans="5:11" x14ac:dyDescent="0.2">
      <c r="E837" s="6"/>
      <c r="K837" s="6"/>
    </row>
    <row r="838" spans="5:11" x14ac:dyDescent="0.2">
      <c r="E838" s="6"/>
      <c r="K838" s="6"/>
    </row>
    <row r="839" spans="5:11" x14ac:dyDescent="0.2">
      <c r="E839" s="6"/>
      <c r="K839" s="6"/>
    </row>
    <row r="840" spans="5:11" x14ac:dyDescent="0.2">
      <c r="E840" s="6"/>
      <c r="K840" s="6"/>
    </row>
    <row r="841" spans="5:11" x14ac:dyDescent="0.2">
      <c r="E841" s="6"/>
      <c r="K841" s="6"/>
    </row>
    <row r="842" spans="5:11" x14ac:dyDescent="0.2">
      <c r="E842" s="6"/>
      <c r="K842" s="6"/>
    </row>
    <row r="843" spans="5:11" x14ac:dyDescent="0.2">
      <c r="E843" s="6"/>
      <c r="K843" s="6"/>
    </row>
    <row r="844" spans="5:11" x14ac:dyDescent="0.2">
      <c r="E844" s="6"/>
      <c r="K844" s="6"/>
    </row>
    <row r="845" spans="5:11" x14ac:dyDescent="0.2">
      <c r="E845" s="6"/>
      <c r="K845" s="6"/>
    </row>
    <row r="846" spans="5:11" x14ac:dyDescent="0.2">
      <c r="E846" s="6"/>
      <c r="K846" s="6"/>
    </row>
    <row r="847" spans="5:11" x14ac:dyDescent="0.2">
      <c r="E847" s="6"/>
      <c r="K847" s="6"/>
    </row>
    <row r="848" spans="5:11" x14ac:dyDescent="0.2">
      <c r="E848" s="6"/>
      <c r="K848" s="6"/>
    </row>
    <row r="849" spans="5:11" x14ac:dyDescent="0.2">
      <c r="E849" s="6"/>
      <c r="K849" s="6"/>
    </row>
    <row r="850" spans="5:11" x14ac:dyDescent="0.2">
      <c r="E850" s="6"/>
      <c r="K850" s="6"/>
    </row>
    <row r="851" spans="5:11" x14ac:dyDescent="0.2">
      <c r="E851" s="6"/>
      <c r="K851" s="6"/>
    </row>
    <row r="852" spans="5:11" x14ac:dyDescent="0.2">
      <c r="E852" s="6"/>
      <c r="K852" s="6"/>
    </row>
    <row r="853" spans="5:11" x14ac:dyDescent="0.2">
      <c r="E853" s="6"/>
      <c r="K853" s="6"/>
    </row>
    <row r="854" spans="5:11" x14ac:dyDescent="0.2">
      <c r="E854" s="6"/>
      <c r="K854" s="6"/>
    </row>
    <row r="855" spans="5:11" x14ac:dyDescent="0.2">
      <c r="E855" s="6"/>
      <c r="K855" s="6"/>
    </row>
    <row r="856" spans="5:11" x14ac:dyDescent="0.2">
      <c r="E856" s="6"/>
      <c r="K856" s="6"/>
    </row>
    <row r="857" spans="5:11" x14ac:dyDescent="0.2">
      <c r="E857" s="6"/>
      <c r="K857" s="6"/>
    </row>
    <row r="858" spans="5:11" x14ac:dyDescent="0.2">
      <c r="E858" s="6"/>
      <c r="K858" s="6"/>
    </row>
    <row r="859" spans="5:11" x14ac:dyDescent="0.2">
      <c r="E859" s="6"/>
      <c r="K859" s="6"/>
    </row>
    <row r="860" spans="5:11" x14ac:dyDescent="0.2">
      <c r="E860" s="6"/>
      <c r="K860" s="6"/>
    </row>
    <row r="861" spans="5:11" x14ac:dyDescent="0.2">
      <c r="E861" s="6"/>
      <c r="K861" s="6"/>
    </row>
    <row r="862" spans="5:11" x14ac:dyDescent="0.2">
      <c r="E862" s="6"/>
      <c r="K862" s="6"/>
    </row>
    <row r="863" spans="5:11" x14ac:dyDescent="0.2">
      <c r="E863" s="6"/>
      <c r="K863" s="6"/>
    </row>
    <row r="864" spans="5:11" x14ac:dyDescent="0.2">
      <c r="E864" s="6"/>
      <c r="K864" s="6"/>
    </row>
    <row r="865" spans="5:11" x14ac:dyDescent="0.2">
      <c r="E865" s="6"/>
      <c r="K865" s="6"/>
    </row>
    <row r="866" spans="5:11" x14ac:dyDescent="0.2">
      <c r="E866" s="6"/>
      <c r="K866" s="6"/>
    </row>
    <row r="867" spans="5:11" x14ac:dyDescent="0.2">
      <c r="E867" s="6"/>
      <c r="K867" s="6"/>
    </row>
    <row r="868" spans="5:11" x14ac:dyDescent="0.2">
      <c r="E868" s="6"/>
      <c r="K868" s="6"/>
    </row>
    <row r="869" spans="5:11" x14ac:dyDescent="0.2">
      <c r="E869" s="6"/>
      <c r="K869" s="6"/>
    </row>
    <row r="870" spans="5:11" x14ac:dyDescent="0.2">
      <c r="E870" s="6"/>
      <c r="K870" s="6"/>
    </row>
    <row r="871" spans="5:11" x14ac:dyDescent="0.2">
      <c r="E871" s="6"/>
      <c r="K871" s="6"/>
    </row>
    <row r="872" spans="5:11" x14ac:dyDescent="0.2">
      <c r="E872" s="6"/>
      <c r="K872" s="6"/>
    </row>
    <row r="873" spans="5:11" x14ac:dyDescent="0.2">
      <c r="E873" s="6"/>
      <c r="K873" s="6"/>
    </row>
    <row r="874" spans="5:11" x14ac:dyDescent="0.2">
      <c r="E874" s="6"/>
      <c r="K874" s="6"/>
    </row>
    <row r="875" spans="5:11" x14ac:dyDescent="0.2">
      <c r="E875" s="6"/>
      <c r="K875" s="6"/>
    </row>
    <row r="876" spans="5:11" x14ac:dyDescent="0.2">
      <c r="E876" s="6"/>
      <c r="K876" s="6"/>
    </row>
    <row r="877" spans="5:11" x14ac:dyDescent="0.2">
      <c r="E877" s="6"/>
      <c r="K877" s="6"/>
    </row>
    <row r="878" spans="5:11" x14ac:dyDescent="0.2">
      <c r="E878" s="6"/>
      <c r="K878" s="6"/>
    </row>
    <row r="879" spans="5:11" x14ac:dyDescent="0.2">
      <c r="E879" s="6"/>
      <c r="K879" s="6"/>
    </row>
    <row r="880" spans="5:11" x14ac:dyDescent="0.2">
      <c r="E880" s="6"/>
      <c r="K880" s="6"/>
    </row>
    <row r="881" spans="5:11" x14ac:dyDescent="0.2">
      <c r="E881" s="6"/>
      <c r="K881" s="6"/>
    </row>
    <row r="882" spans="5:11" x14ac:dyDescent="0.2">
      <c r="E882" s="6"/>
      <c r="K882" s="6"/>
    </row>
    <row r="883" spans="5:11" x14ac:dyDescent="0.2">
      <c r="E883" s="6"/>
      <c r="K883" s="6"/>
    </row>
    <row r="884" spans="5:11" x14ac:dyDescent="0.2">
      <c r="E884" s="6"/>
      <c r="K884" s="6"/>
    </row>
    <row r="885" spans="5:11" x14ac:dyDescent="0.2">
      <c r="E885" s="6"/>
      <c r="K885" s="6"/>
    </row>
    <row r="886" spans="5:11" x14ac:dyDescent="0.2">
      <c r="E886" s="6"/>
      <c r="K886" s="6"/>
    </row>
    <row r="887" spans="5:11" x14ac:dyDescent="0.2">
      <c r="E887" s="6"/>
      <c r="K887" s="6"/>
    </row>
    <row r="888" spans="5:11" x14ac:dyDescent="0.2">
      <c r="E888" s="6"/>
      <c r="K888" s="6"/>
    </row>
    <row r="889" spans="5:11" x14ac:dyDescent="0.2">
      <c r="E889" s="6"/>
      <c r="K889" s="6"/>
    </row>
    <row r="890" spans="5:11" x14ac:dyDescent="0.2">
      <c r="E890" s="6"/>
      <c r="K890" s="6"/>
    </row>
    <row r="891" spans="5:11" x14ac:dyDescent="0.2">
      <c r="E891" s="6"/>
      <c r="K891" s="6"/>
    </row>
    <row r="892" spans="5:11" x14ac:dyDescent="0.2">
      <c r="E892" s="6"/>
      <c r="K892" s="6"/>
    </row>
    <row r="893" spans="5:11" x14ac:dyDescent="0.2">
      <c r="E893" s="6"/>
      <c r="K893" s="6"/>
    </row>
    <row r="894" spans="5:11" x14ac:dyDescent="0.2">
      <c r="E894" s="6"/>
      <c r="K894" s="6"/>
    </row>
    <row r="895" spans="5:11" x14ac:dyDescent="0.2">
      <c r="E895" s="6"/>
      <c r="K895" s="6"/>
    </row>
    <row r="896" spans="5:11" x14ac:dyDescent="0.2">
      <c r="E896" s="6"/>
      <c r="K896" s="6"/>
    </row>
    <row r="897" spans="5:11" x14ac:dyDescent="0.2">
      <c r="E897" s="6"/>
      <c r="K897" s="6"/>
    </row>
    <row r="898" spans="5:11" x14ac:dyDescent="0.2">
      <c r="E898" s="6"/>
      <c r="K898" s="6"/>
    </row>
    <row r="899" spans="5:11" x14ac:dyDescent="0.2">
      <c r="E899" s="6"/>
      <c r="K899" s="6"/>
    </row>
    <row r="900" spans="5:11" x14ac:dyDescent="0.2">
      <c r="E900" s="6"/>
      <c r="K900" s="6"/>
    </row>
    <row r="901" spans="5:11" x14ac:dyDescent="0.2">
      <c r="E901" s="6"/>
      <c r="K901" s="6"/>
    </row>
    <row r="902" spans="5:11" x14ac:dyDescent="0.2">
      <c r="E902" s="6"/>
      <c r="K902" s="6"/>
    </row>
    <row r="903" spans="5:11" x14ac:dyDescent="0.2">
      <c r="E903" s="6"/>
      <c r="K903" s="6"/>
    </row>
    <row r="904" spans="5:11" x14ac:dyDescent="0.2">
      <c r="E904" s="6"/>
      <c r="K904" s="6"/>
    </row>
    <row r="905" spans="5:11" x14ac:dyDescent="0.2">
      <c r="E905" s="6"/>
      <c r="K905" s="6"/>
    </row>
    <row r="906" spans="5:11" x14ac:dyDescent="0.2">
      <c r="E906" s="6"/>
      <c r="K906" s="6"/>
    </row>
    <row r="907" spans="5:11" x14ac:dyDescent="0.2">
      <c r="E907" s="6"/>
      <c r="K907" s="6"/>
    </row>
    <row r="908" spans="5:11" x14ac:dyDescent="0.2">
      <c r="E908" s="6"/>
      <c r="K908" s="6"/>
    </row>
    <row r="909" spans="5:11" x14ac:dyDescent="0.2">
      <c r="E909" s="6"/>
      <c r="K909" s="6"/>
    </row>
    <row r="910" spans="5:11" x14ac:dyDescent="0.2">
      <c r="E910" s="6"/>
      <c r="K910" s="6"/>
    </row>
    <row r="911" spans="5:11" x14ac:dyDescent="0.2">
      <c r="E911" s="6"/>
      <c r="K911" s="6"/>
    </row>
    <row r="912" spans="5:11" x14ac:dyDescent="0.2">
      <c r="E912" s="6"/>
      <c r="K912" s="6"/>
    </row>
    <row r="913" spans="5:11" x14ac:dyDescent="0.2">
      <c r="E913" s="6"/>
      <c r="K913" s="6"/>
    </row>
    <row r="914" spans="5:11" x14ac:dyDescent="0.2">
      <c r="E914" s="6"/>
      <c r="K914" s="6"/>
    </row>
    <row r="915" spans="5:11" x14ac:dyDescent="0.2">
      <c r="E915" s="6"/>
      <c r="K915" s="6"/>
    </row>
    <row r="916" spans="5:11" x14ac:dyDescent="0.2">
      <c r="E916" s="6"/>
      <c r="K916" s="6"/>
    </row>
    <row r="917" spans="5:11" x14ac:dyDescent="0.2">
      <c r="E917" s="6"/>
      <c r="K917" s="6"/>
    </row>
    <row r="918" spans="5:11" x14ac:dyDescent="0.2">
      <c r="E918" s="6"/>
      <c r="K918" s="6"/>
    </row>
    <row r="919" spans="5:11" x14ac:dyDescent="0.2">
      <c r="E919" s="6"/>
      <c r="K919" s="6"/>
    </row>
    <row r="920" spans="5:11" x14ac:dyDescent="0.2">
      <c r="E920" s="6"/>
      <c r="K920" s="6"/>
    </row>
    <row r="921" spans="5:11" x14ac:dyDescent="0.2">
      <c r="E921" s="6"/>
      <c r="K921" s="6"/>
    </row>
    <row r="922" spans="5:11" x14ac:dyDescent="0.2">
      <c r="E922" s="6"/>
      <c r="K922" s="6"/>
    </row>
    <row r="923" spans="5:11" x14ac:dyDescent="0.2">
      <c r="E923" s="6"/>
      <c r="K923" s="6"/>
    </row>
    <row r="924" spans="5:11" x14ac:dyDescent="0.2">
      <c r="E924" s="6"/>
      <c r="K924" s="6"/>
    </row>
    <row r="925" spans="5:11" x14ac:dyDescent="0.2">
      <c r="E925" s="6"/>
      <c r="K925" s="6"/>
    </row>
    <row r="926" spans="5:11" x14ac:dyDescent="0.2">
      <c r="E926" s="6"/>
      <c r="K926" s="6"/>
    </row>
    <row r="927" spans="5:11" x14ac:dyDescent="0.2">
      <c r="E927" s="6"/>
      <c r="K927" s="6"/>
    </row>
    <row r="928" spans="5:11" x14ac:dyDescent="0.2">
      <c r="E928" s="6"/>
      <c r="K928" s="6"/>
    </row>
    <row r="929" spans="5:11" x14ac:dyDescent="0.2">
      <c r="E929" s="6"/>
      <c r="K929" s="6"/>
    </row>
    <row r="930" spans="5:11" x14ac:dyDescent="0.2">
      <c r="E930" s="6"/>
      <c r="K930" s="6"/>
    </row>
    <row r="931" spans="5:11" x14ac:dyDescent="0.2">
      <c r="E931" s="6"/>
      <c r="K931" s="6"/>
    </row>
    <row r="932" spans="5:11" x14ac:dyDescent="0.2">
      <c r="E932" s="6"/>
      <c r="K932" s="6"/>
    </row>
    <row r="933" spans="5:11" x14ac:dyDescent="0.2">
      <c r="E933" s="6"/>
      <c r="K933" s="6"/>
    </row>
    <row r="934" spans="5:11" x14ac:dyDescent="0.2">
      <c r="E934" s="6"/>
      <c r="K934" s="6"/>
    </row>
    <row r="935" spans="5:11" x14ac:dyDescent="0.2">
      <c r="E935" s="6"/>
      <c r="K935" s="6"/>
    </row>
    <row r="936" spans="5:11" x14ac:dyDescent="0.2">
      <c r="E936" s="6"/>
      <c r="K936" s="6"/>
    </row>
    <row r="937" spans="5:11" x14ac:dyDescent="0.2">
      <c r="E937" s="6"/>
      <c r="K937" s="6"/>
    </row>
    <row r="938" spans="5:11" x14ac:dyDescent="0.2">
      <c r="E938" s="6"/>
      <c r="K938" s="6"/>
    </row>
    <row r="939" spans="5:11" x14ac:dyDescent="0.2">
      <c r="E939" s="6"/>
      <c r="K939" s="6"/>
    </row>
    <row r="940" spans="5:11" x14ac:dyDescent="0.2">
      <c r="E940" s="6"/>
      <c r="K940" s="6"/>
    </row>
    <row r="941" spans="5:11" x14ac:dyDescent="0.2">
      <c r="E941" s="6"/>
      <c r="K941" s="6"/>
    </row>
    <row r="942" spans="5:11" x14ac:dyDescent="0.2">
      <c r="E942" s="6"/>
      <c r="K942" s="6"/>
    </row>
    <row r="943" spans="5:11" x14ac:dyDescent="0.2">
      <c r="E943" s="6"/>
      <c r="K943" s="6"/>
    </row>
    <row r="944" spans="5:11" x14ac:dyDescent="0.2">
      <c r="E944" s="6"/>
      <c r="K944" s="6"/>
    </row>
    <row r="945" spans="5:11" x14ac:dyDescent="0.2">
      <c r="E945" s="6"/>
      <c r="K945" s="6"/>
    </row>
    <row r="946" spans="5:11" x14ac:dyDescent="0.2">
      <c r="E946" s="6"/>
      <c r="K946" s="6"/>
    </row>
    <row r="947" spans="5:11" x14ac:dyDescent="0.2">
      <c r="E947" s="6"/>
      <c r="K947" s="6"/>
    </row>
    <row r="948" spans="5:11" x14ac:dyDescent="0.2">
      <c r="E948" s="6"/>
      <c r="K948" s="6"/>
    </row>
    <row r="949" spans="5:11" x14ac:dyDescent="0.2">
      <c r="E949" s="6"/>
      <c r="K949" s="6"/>
    </row>
    <row r="950" spans="5:11" x14ac:dyDescent="0.2">
      <c r="E950" s="6"/>
      <c r="K950" s="6"/>
    </row>
    <row r="951" spans="5:11" x14ac:dyDescent="0.2">
      <c r="E951" s="6"/>
      <c r="K951" s="6"/>
    </row>
    <row r="952" spans="5:11" x14ac:dyDescent="0.2">
      <c r="E952" s="6"/>
      <c r="K952" s="6"/>
    </row>
    <row r="953" spans="5:11" x14ac:dyDescent="0.2">
      <c r="E953" s="6"/>
      <c r="K953" s="6"/>
    </row>
    <row r="954" spans="5:11" x14ac:dyDescent="0.2">
      <c r="E954" s="6"/>
      <c r="K954" s="6"/>
    </row>
    <row r="955" spans="5:11" x14ac:dyDescent="0.2">
      <c r="E955" s="6"/>
      <c r="K955" s="6"/>
    </row>
    <row r="956" spans="5:11" x14ac:dyDescent="0.2">
      <c r="E956" s="6"/>
      <c r="K956" s="6"/>
    </row>
    <row r="957" spans="5:11" x14ac:dyDescent="0.2">
      <c r="E957" s="6"/>
      <c r="K957" s="6"/>
    </row>
    <row r="958" spans="5:11" x14ac:dyDescent="0.2">
      <c r="E958" s="6"/>
      <c r="K958" s="6"/>
    </row>
    <row r="959" spans="5:11" x14ac:dyDescent="0.2">
      <c r="E959" s="6"/>
      <c r="K959" s="6"/>
    </row>
    <row r="960" spans="5:11" x14ac:dyDescent="0.2">
      <c r="E960" s="6"/>
      <c r="K960" s="6"/>
    </row>
    <row r="961" spans="5:11" x14ac:dyDescent="0.2">
      <c r="E961" s="6"/>
      <c r="K961" s="6"/>
    </row>
    <row r="962" spans="5:11" x14ac:dyDescent="0.2">
      <c r="E962" s="6"/>
      <c r="K962" s="6"/>
    </row>
    <row r="963" spans="5:11" x14ac:dyDescent="0.2">
      <c r="E963" s="6"/>
      <c r="K963" s="6"/>
    </row>
    <row r="964" spans="5:11" x14ac:dyDescent="0.2">
      <c r="E964" s="6"/>
      <c r="K964" s="6"/>
    </row>
    <row r="965" spans="5:11" x14ac:dyDescent="0.2">
      <c r="E965" s="6"/>
      <c r="K965" s="6"/>
    </row>
    <row r="966" spans="5:11" x14ac:dyDescent="0.2">
      <c r="E966" s="6"/>
      <c r="K966" s="6"/>
    </row>
    <row r="967" spans="5:11" x14ac:dyDescent="0.2">
      <c r="E967" s="6"/>
      <c r="K967" s="6"/>
    </row>
    <row r="968" spans="5:11" x14ac:dyDescent="0.2">
      <c r="E968" s="6"/>
      <c r="K968" s="6"/>
    </row>
    <row r="969" spans="5:11" x14ac:dyDescent="0.2">
      <c r="E969" s="6"/>
      <c r="K969" s="6"/>
    </row>
    <row r="970" spans="5:11" x14ac:dyDescent="0.2">
      <c r="E970" s="6"/>
      <c r="K970" s="6"/>
    </row>
    <row r="971" spans="5:11" x14ac:dyDescent="0.2">
      <c r="E971" s="6"/>
      <c r="K971" s="6"/>
    </row>
    <row r="972" spans="5:11" x14ac:dyDescent="0.2">
      <c r="E972" s="6"/>
      <c r="K972" s="6"/>
    </row>
    <row r="973" spans="5:11" x14ac:dyDescent="0.2">
      <c r="E973" s="6"/>
      <c r="K973" s="6"/>
    </row>
    <row r="974" spans="5:11" x14ac:dyDescent="0.2">
      <c r="E974" s="6"/>
      <c r="K974" s="6"/>
    </row>
    <row r="975" spans="5:11" x14ac:dyDescent="0.2">
      <c r="E975" s="6"/>
      <c r="K975" s="6"/>
    </row>
    <row r="976" spans="5:11" x14ac:dyDescent="0.2">
      <c r="E976" s="6"/>
      <c r="K976" s="6"/>
    </row>
    <row r="977" spans="5:11" x14ac:dyDescent="0.2">
      <c r="E977" s="6"/>
      <c r="K977" s="6"/>
    </row>
    <row r="978" spans="5:11" x14ac:dyDescent="0.2">
      <c r="E978" s="6"/>
      <c r="K978" s="6"/>
    </row>
    <row r="979" spans="5:11" x14ac:dyDescent="0.2">
      <c r="E979" s="6"/>
      <c r="K979" s="6"/>
    </row>
    <row r="980" spans="5:11" x14ac:dyDescent="0.2">
      <c r="E980" s="6"/>
      <c r="K980" s="6"/>
    </row>
    <row r="981" spans="5:11" x14ac:dyDescent="0.2">
      <c r="E981" s="6"/>
      <c r="K981" s="6"/>
    </row>
    <row r="982" spans="5:11" x14ac:dyDescent="0.2">
      <c r="E982" s="6"/>
      <c r="K982" s="6"/>
    </row>
    <row r="983" spans="5:11" x14ac:dyDescent="0.2">
      <c r="E983" s="6"/>
      <c r="K983" s="6"/>
    </row>
    <row r="984" spans="5:11" x14ac:dyDescent="0.2">
      <c r="E984" s="6"/>
      <c r="K984" s="6"/>
    </row>
    <row r="985" spans="5:11" x14ac:dyDescent="0.2">
      <c r="E985" s="6"/>
      <c r="K985" s="6"/>
    </row>
    <row r="986" spans="5:11" x14ac:dyDescent="0.2">
      <c r="E986" s="6"/>
      <c r="K986" s="6"/>
    </row>
    <row r="987" spans="5:11" x14ac:dyDescent="0.2">
      <c r="E987" s="6"/>
      <c r="K987" s="6"/>
    </row>
    <row r="988" spans="5:11" x14ac:dyDescent="0.2">
      <c r="E988" s="6"/>
      <c r="K988" s="6"/>
    </row>
    <row r="989" spans="5:11" x14ac:dyDescent="0.2">
      <c r="E989" s="6"/>
      <c r="K989" s="6"/>
    </row>
    <row r="990" spans="5:11" x14ac:dyDescent="0.2">
      <c r="E990" s="6"/>
      <c r="K990" s="6"/>
    </row>
    <row r="991" spans="5:11" x14ac:dyDescent="0.2">
      <c r="E991" s="6"/>
      <c r="K991" s="6"/>
    </row>
    <row r="992" spans="5:11" x14ac:dyDescent="0.2">
      <c r="E992" s="6"/>
      <c r="K992" s="6"/>
    </row>
    <row r="993" spans="5:11" x14ac:dyDescent="0.2">
      <c r="E993" s="6"/>
      <c r="K993" s="6"/>
    </row>
    <row r="994" spans="5:11" x14ac:dyDescent="0.2">
      <c r="E994" s="6"/>
      <c r="K994" s="6"/>
    </row>
    <row r="995" spans="5:11" x14ac:dyDescent="0.2">
      <c r="E995" s="6"/>
      <c r="K995" s="6"/>
    </row>
    <row r="996" spans="5:11" x14ac:dyDescent="0.2">
      <c r="E996" s="6"/>
      <c r="K996" s="6"/>
    </row>
    <row r="997" spans="5:11" x14ac:dyDescent="0.2">
      <c r="E997" s="6"/>
      <c r="K997" s="6"/>
    </row>
    <row r="998" spans="5:11" x14ac:dyDescent="0.2">
      <c r="E998" s="6"/>
      <c r="K998" s="6"/>
    </row>
    <row r="999" spans="5:11" x14ac:dyDescent="0.2">
      <c r="E999" s="6"/>
      <c r="K999" s="6"/>
    </row>
    <row r="1000" spans="5:11" x14ac:dyDescent="0.2">
      <c r="E1000" s="6"/>
      <c r="K1000" s="6"/>
    </row>
    <row r="1001" spans="5:11" x14ac:dyDescent="0.2">
      <c r="E1001" s="6"/>
      <c r="K1001" s="6"/>
    </row>
    <row r="1002" spans="5:11" x14ac:dyDescent="0.2">
      <c r="E1002" s="6"/>
      <c r="K1002" s="6"/>
    </row>
    <row r="1003" spans="5:11" x14ac:dyDescent="0.2">
      <c r="E1003" s="6"/>
      <c r="K1003" s="6"/>
    </row>
    <row r="1004" spans="5:11" x14ac:dyDescent="0.2">
      <c r="E1004" s="6"/>
      <c r="K1004" s="6"/>
    </row>
    <row r="1005" spans="5:11" x14ac:dyDescent="0.2">
      <c r="E1005" s="6"/>
      <c r="K1005" s="6"/>
    </row>
    <row r="1006" spans="5:11" x14ac:dyDescent="0.2">
      <c r="E1006" s="6"/>
      <c r="K1006" s="6"/>
    </row>
    <row r="1007" spans="5:11" x14ac:dyDescent="0.2">
      <c r="E1007" s="6"/>
      <c r="K1007" s="6"/>
    </row>
    <row r="1008" spans="5:11" x14ac:dyDescent="0.2">
      <c r="E1008" s="6"/>
      <c r="K1008" s="6"/>
    </row>
    <row r="1009" spans="5:11" x14ac:dyDescent="0.2">
      <c r="E1009" s="6"/>
      <c r="K1009" s="6"/>
    </row>
    <row r="1010" spans="5:11" x14ac:dyDescent="0.2">
      <c r="E1010" s="6"/>
      <c r="K1010" s="6"/>
    </row>
    <row r="1011" spans="5:11" x14ac:dyDescent="0.2">
      <c r="E1011" s="6"/>
      <c r="K1011" s="6"/>
    </row>
    <row r="1012" spans="5:11" x14ac:dyDescent="0.2">
      <c r="E1012" s="6"/>
      <c r="K1012" s="6"/>
    </row>
    <row r="1013" spans="5:11" x14ac:dyDescent="0.2">
      <c r="E1013" s="6"/>
      <c r="K1013" s="6"/>
    </row>
    <row r="1014" spans="5:11" x14ac:dyDescent="0.2">
      <c r="E1014" s="6"/>
      <c r="K1014" s="6"/>
    </row>
    <row r="1015" spans="5:11" x14ac:dyDescent="0.2">
      <c r="E1015" s="6"/>
      <c r="K1015" s="6"/>
    </row>
    <row r="1016" spans="5:11" x14ac:dyDescent="0.2">
      <c r="E1016" s="6"/>
      <c r="K1016" s="6"/>
    </row>
    <row r="1017" spans="5:11" x14ac:dyDescent="0.2">
      <c r="E1017" s="6"/>
      <c r="K1017" s="6"/>
    </row>
    <row r="1018" spans="5:11" x14ac:dyDescent="0.2">
      <c r="E1018" s="6"/>
      <c r="K1018" s="6"/>
    </row>
    <row r="1019" spans="5:11" x14ac:dyDescent="0.2">
      <c r="E1019" s="6"/>
      <c r="K1019" s="6"/>
    </row>
    <row r="1020" spans="5:11" x14ac:dyDescent="0.2">
      <c r="E1020" s="6"/>
      <c r="K1020" s="6"/>
    </row>
    <row r="1021" spans="5:11" x14ac:dyDescent="0.2">
      <c r="E1021" s="6"/>
      <c r="K1021" s="6"/>
    </row>
    <row r="1022" spans="5:11" x14ac:dyDescent="0.2">
      <c r="E1022" s="6"/>
      <c r="K1022" s="6"/>
    </row>
    <row r="1023" spans="5:11" x14ac:dyDescent="0.2">
      <c r="E1023" s="6"/>
      <c r="K1023" s="6"/>
    </row>
    <row r="1024" spans="5:11" x14ac:dyDescent="0.2">
      <c r="E1024" s="6"/>
      <c r="K1024" s="6"/>
    </row>
    <row r="1025" spans="5:11" x14ac:dyDescent="0.2">
      <c r="E1025" s="6"/>
      <c r="K1025" s="6"/>
    </row>
    <row r="1026" spans="5:11" x14ac:dyDescent="0.2">
      <c r="E1026" s="6"/>
      <c r="K1026" s="6"/>
    </row>
    <row r="1027" spans="5:11" x14ac:dyDescent="0.2">
      <c r="E1027" s="6"/>
      <c r="K1027" s="6"/>
    </row>
    <row r="1028" spans="5:11" x14ac:dyDescent="0.2">
      <c r="E1028" s="6"/>
      <c r="K1028" s="6"/>
    </row>
    <row r="1029" spans="5:11" x14ac:dyDescent="0.2">
      <c r="E1029" s="6"/>
      <c r="K1029" s="6"/>
    </row>
    <row r="1030" spans="5:11" x14ac:dyDescent="0.2">
      <c r="E1030" s="6"/>
      <c r="K1030" s="6"/>
    </row>
    <row r="1031" spans="5:11" x14ac:dyDescent="0.2">
      <c r="E1031" s="6"/>
      <c r="K1031" s="6"/>
    </row>
    <row r="1032" spans="5:11" x14ac:dyDescent="0.2">
      <c r="E1032" s="6"/>
      <c r="K1032" s="6"/>
    </row>
    <row r="1033" spans="5:11" x14ac:dyDescent="0.2">
      <c r="E1033" s="6"/>
      <c r="K1033" s="6"/>
    </row>
    <row r="1034" spans="5:11" x14ac:dyDescent="0.2">
      <c r="E1034" s="6"/>
      <c r="K1034" s="6"/>
    </row>
    <row r="1035" spans="5:11" x14ac:dyDescent="0.2">
      <c r="E1035" s="6"/>
      <c r="K1035" s="6"/>
    </row>
    <row r="1036" spans="5:11" x14ac:dyDescent="0.2">
      <c r="E1036" s="6"/>
      <c r="K1036" s="6"/>
    </row>
    <row r="1037" spans="5:11" x14ac:dyDescent="0.2">
      <c r="E1037" s="6"/>
      <c r="K1037" s="6"/>
    </row>
    <row r="1038" spans="5:11" x14ac:dyDescent="0.2">
      <c r="E1038" s="6"/>
      <c r="K1038" s="6"/>
    </row>
    <row r="1039" spans="5:11" x14ac:dyDescent="0.2">
      <c r="E1039" s="6"/>
      <c r="K1039" s="6"/>
    </row>
    <row r="1040" spans="5:11" x14ac:dyDescent="0.2">
      <c r="E1040" s="6"/>
      <c r="K1040" s="6"/>
    </row>
    <row r="1041" spans="5:11" x14ac:dyDescent="0.2">
      <c r="E1041" s="6"/>
      <c r="K1041" s="6"/>
    </row>
    <row r="1042" spans="5:11" x14ac:dyDescent="0.2">
      <c r="E1042" s="6"/>
      <c r="K1042" s="6"/>
    </row>
    <row r="1043" spans="5:11" x14ac:dyDescent="0.2">
      <c r="E1043" s="6"/>
      <c r="K1043" s="6"/>
    </row>
    <row r="1044" spans="5:11" x14ac:dyDescent="0.2">
      <c r="E1044" s="6"/>
      <c r="K1044" s="6"/>
    </row>
    <row r="1045" spans="5:11" x14ac:dyDescent="0.2">
      <c r="E1045" s="6"/>
      <c r="K1045" s="6"/>
    </row>
    <row r="1046" spans="5:11" x14ac:dyDescent="0.2">
      <c r="E1046" s="6"/>
      <c r="K1046" s="6"/>
    </row>
    <row r="1047" spans="5:11" x14ac:dyDescent="0.2">
      <c r="E1047" s="6"/>
      <c r="K1047" s="6"/>
    </row>
    <row r="1048" spans="5:11" x14ac:dyDescent="0.2">
      <c r="E1048" s="6"/>
      <c r="K1048" s="6"/>
    </row>
    <row r="1049" spans="5:11" x14ac:dyDescent="0.2">
      <c r="E1049" s="6"/>
      <c r="K1049" s="6"/>
    </row>
    <row r="1050" spans="5:11" x14ac:dyDescent="0.2">
      <c r="E1050" s="6"/>
      <c r="K1050" s="6"/>
    </row>
    <row r="1051" spans="5:11" x14ac:dyDescent="0.2">
      <c r="E1051" s="6"/>
      <c r="K1051" s="6"/>
    </row>
    <row r="1052" spans="5:11" x14ac:dyDescent="0.2">
      <c r="E1052" s="6"/>
      <c r="K1052" s="6"/>
    </row>
    <row r="1053" spans="5:11" x14ac:dyDescent="0.2">
      <c r="E1053" s="6"/>
      <c r="K1053" s="6"/>
    </row>
    <row r="1054" spans="5:11" x14ac:dyDescent="0.2">
      <c r="E1054" s="6"/>
      <c r="K1054" s="6"/>
    </row>
    <row r="1055" spans="5:11" x14ac:dyDescent="0.2">
      <c r="E1055" s="6"/>
      <c r="K1055" s="6"/>
    </row>
    <row r="1056" spans="5:11" x14ac:dyDescent="0.2">
      <c r="E1056" s="6"/>
      <c r="K1056" s="6"/>
    </row>
    <row r="1057" spans="5:11" x14ac:dyDescent="0.2">
      <c r="E1057" s="6"/>
      <c r="K1057" s="6"/>
    </row>
    <row r="1058" spans="5:11" x14ac:dyDescent="0.2">
      <c r="E1058" s="6"/>
      <c r="K1058" s="6"/>
    </row>
    <row r="1059" spans="5:11" x14ac:dyDescent="0.2">
      <c r="E1059" s="6"/>
      <c r="K1059" s="6"/>
    </row>
    <row r="1060" spans="5:11" x14ac:dyDescent="0.2">
      <c r="E1060" s="6"/>
      <c r="K1060" s="6"/>
    </row>
    <row r="1061" spans="5:11" x14ac:dyDescent="0.2">
      <c r="E1061" s="6"/>
      <c r="K1061" s="6"/>
    </row>
    <row r="1062" spans="5:11" x14ac:dyDescent="0.2">
      <c r="E1062" s="6"/>
      <c r="K1062" s="6"/>
    </row>
    <row r="1063" spans="5:11" x14ac:dyDescent="0.2">
      <c r="E1063" s="6"/>
      <c r="K1063" s="6"/>
    </row>
    <row r="1064" spans="5:11" x14ac:dyDescent="0.2">
      <c r="E1064" s="6"/>
      <c r="K1064" s="6"/>
    </row>
    <row r="1065" spans="5:11" x14ac:dyDescent="0.2">
      <c r="E1065" s="6"/>
      <c r="K1065" s="6"/>
    </row>
    <row r="1066" spans="5:11" x14ac:dyDescent="0.2">
      <c r="E1066" s="6"/>
      <c r="K1066" s="6"/>
    </row>
    <row r="1067" spans="5:11" x14ac:dyDescent="0.2">
      <c r="E1067" s="6"/>
      <c r="K1067" s="6"/>
    </row>
    <row r="1068" spans="5:11" x14ac:dyDescent="0.2">
      <c r="E1068" s="6"/>
      <c r="K1068" s="6"/>
    </row>
    <row r="1069" spans="5:11" x14ac:dyDescent="0.2">
      <c r="E1069" s="6"/>
      <c r="K1069" s="6"/>
    </row>
    <row r="1070" spans="5:11" x14ac:dyDescent="0.2">
      <c r="E1070" s="6"/>
      <c r="K1070" s="6"/>
    </row>
    <row r="1071" spans="5:11" x14ac:dyDescent="0.2">
      <c r="E1071" s="6"/>
      <c r="K1071" s="6"/>
    </row>
    <row r="1072" spans="5:11" x14ac:dyDescent="0.2">
      <c r="E1072" s="6"/>
      <c r="K1072" s="6"/>
    </row>
    <row r="1073" spans="5:11" x14ac:dyDescent="0.2">
      <c r="E1073" s="6"/>
      <c r="K1073" s="6"/>
    </row>
    <row r="1074" spans="5:11" x14ac:dyDescent="0.2">
      <c r="E1074" s="6"/>
      <c r="K1074" s="6"/>
    </row>
    <row r="1075" spans="5:11" x14ac:dyDescent="0.2">
      <c r="E1075" s="6"/>
      <c r="K1075" s="6"/>
    </row>
    <row r="1076" spans="5:11" x14ac:dyDescent="0.2">
      <c r="E1076" s="6"/>
      <c r="K1076" s="6"/>
    </row>
    <row r="1077" spans="5:11" x14ac:dyDescent="0.2">
      <c r="E1077" s="6"/>
      <c r="K1077" s="6"/>
    </row>
    <row r="1078" spans="5:11" x14ac:dyDescent="0.2">
      <c r="E1078" s="6"/>
      <c r="K1078" s="6"/>
    </row>
    <row r="1079" spans="5:11" x14ac:dyDescent="0.2">
      <c r="E1079" s="6"/>
      <c r="K1079" s="6"/>
    </row>
    <row r="1080" spans="5:11" x14ac:dyDescent="0.2">
      <c r="E1080" s="6"/>
      <c r="K1080" s="6"/>
    </row>
    <row r="1081" spans="5:11" x14ac:dyDescent="0.2">
      <c r="E1081" s="6"/>
      <c r="K1081" s="6"/>
    </row>
    <row r="1082" spans="5:11" x14ac:dyDescent="0.2">
      <c r="E1082" s="6"/>
      <c r="K1082" s="6"/>
    </row>
    <row r="1083" spans="5:11" x14ac:dyDescent="0.2">
      <c r="E1083" s="6"/>
      <c r="K1083" s="6"/>
    </row>
    <row r="1084" spans="5:11" x14ac:dyDescent="0.2">
      <c r="E1084" s="6"/>
      <c r="K1084" s="6"/>
    </row>
    <row r="1085" spans="5:11" x14ac:dyDescent="0.2">
      <c r="E1085" s="6"/>
      <c r="K1085" s="6"/>
    </row>
    <row r="1086" spans="5:11" x14ac:dyDescent="0.2">
      <c r="E1086" s="6"/>
      <c r="K1086" s="6"/>
    </row>
    <row r="1087" spans="5:11" x14ac:dyDescent="0.2">
      <c r="E1087" s="6"/>
      <c r="K1087" s="6"/>
    </row>
    <row r="1088" spans="5:11" x14ac:dyDescent="0.2">
      <c r="E1088" s="6"/>
      <c r="K1088" s="6"/>
    </row>
    <row r="1089" spans="5:11" x14ac:dyDescent="0.2">
      <c r="E1089" s="6"/>
      <c r="K1089" s="6"/>
    </row>
    <row r="1090" spans="5:11" x14ac:dyDescent="0.2">
      <c r="E1090" s="6"/>
      <c r="K1090" s="6"/>
    </row>
    <row r="1091" spans="5:11" x14ac:dyDescent="0.2">
      <c r="E1091" s="6"/>
      <c r="K1091" s="6"/>
    </row>
    <row r="1092" spans="5:11" x14ac:dyDescent="0.2">
      <c r="E1092" s="6"/>
      <c r="K1092" s="6"/>
    </row>
    <row r="1093" spans="5:11" x14ac:dyDescent="0.2">
      <c r="E1093" s="6"/>
      <c r="K1093" s="6"/>
    </row>
    <row r="1094" spans="5:11" x14ac:dyDescent="0.2">
      <c r="E1094" s="6"/>
      <c r="K1094" s="6"/>
    </row>
    <row r="1095" spans="5:11" x14ac:dyDescent="0.2">
      <c r="E1095" s="6"/>
      <c r="K1095" s="6"/>
    </row>
    <row r="1096" spans="5:11" x14ac:dyDescent="0.2">
      <c r="E1096" s="6"/>
      <c r="K1096" s="6"/>
    </row>
    <row r="1097" spans="5:11" x14ac:dyDescent="0.2">
      <c r="E1097" s="6"/>
      <c r="K1097" s="6"/>
    </row>
    <row r="1098" spans="5:11" x14ac:dyDescent="0.2">
      <c r="E1098" s="6"/>
      <c r="K1098" s="6"/>
    </row>
    <row r="1099" spans="5:11" x14ac:dyDescent="0.2">
      <c r="E1099" s="6"/>
      <c r="K1099" s="6"/>
    </row>
    <row r="1100" spans="5:11" x14ac:dyDescent="0.2">
      <c r="E1100" s="6"/>
      <c r="K1100" s="6"/>
    </row>
    <row r="1101" spans="5:11" x14ac:dyDescent="0.2">
      <c r="E1101" s="6"/>
      <c r="K1101" s="6"/>
    </row>
    <row r="1102" spans="5:11" x14ac:dyDescent="0.2">
      <c r="E1102" s="6"/>
      <c r="K1102" s="6"/>
    </row>
    <row r="1103" spans="5:11" x14ac:dyDescent="0.2">
      <c r="E1103" s="6"/>
      <c r="K1103" s="6"/>
    </row>
    <row r="1104" spans="5:11" x14ac:dyDescent="0.2">
      <c r="E1104" s="6"/>
      <c r="K1104" s="6"/>
    </row>
    <row r="1105" spans="5:11" x14ac:dyDescent="0.2">
      <c r="E1105" s="6"/>
      <c r="K1105" s="6"/>
    </row>
    <row r="1106" spans="5:11" x14ac:dyDescent="0.2">
      <c r="E1106" s="6"/>
      <c r="K1106" s="6"/>
    </row>
    <row r="1107" spans="5:11" x14ac:dyDescent="0.2">
      <c r="E1107" s="6"/>
      <c r="K1107" s="6"/>
    </row>
    <row r="1108" spans="5:11" x14ac:dyDescent="0.2">
      <c r="E1108" s="6"/>
      <c r="K1108" s="6"/>
    </row>
    <row r="1109" spans="5:11" x14ac:dyDescent="0.2">
      <c r="E1109" s="6"/>
      <c r="K1109" s="6"/>
    </row>
    <row r="1110" spans="5:11" x14ac:dyDescent="0.2">
      <c r="E1110" s="6"/>
      <c r="K1110" s="6"/>
    </row>
    <row r="1111" spans="5:11" x14ac:dyDescent="0.2">
      <c r="E1111" s="6"/>
      <c r="K1111" s="6"/>
    </row>
    <row r="1112" spans="5:11" x14ac:dyDescent="0.2">
      <c r="E1112" s="6"/>
      <c r="K1112" s="6"/>
    </row>
    <row r="1113" spans="5:11" x14ac:dyDescent="0.2">
      <c r="E1113" s="6"/>
      <c r="K1113" s="6"/>
    </row>
    <row r="1114" spans="5:11" x14ac:dyDescent="0.2">
      <c r="E1114" s="6"/>
      <c r="K1114" s="6"/>
    </row>
    <row r="1115" spans="5:11" x14ac:dyDescent="0.2">
      <c r="E1115" s="6"/>
      <c r="K1115" s="6"/>
    </row>
    <row r="1116" spans="5:11" x14ac:dyDescent="0.2">
      <c r="E1116" s="6"/>
      <c r="K1116" s="6"/>
    </row>
    <row r="1117" spans="5:11" x14ac:dyDescent="0.2">
      <c r="E1117" s="6"/>
      <c r="K1117" s="6"/>
    </row>
    <row r="1118" spans="5:11" x14ac:dyDescent="0.2">
      <c r="E1118" s="6"/>
      <c r="K1118" s="6"/>
    </row>
    <row r="1119" spans="5:11" x14ac:dyDescent="0.2">
      <c r="E1119" s="6"/>
      <c r="K1119" s="6"/>
    </row>
    <row r="1120" spans="5:11" x14ac:dyDescent="0.2">
      <c r="E1120" s="6"/>
      <c r="K1120" s="6"/>
    </row>
    <row r="1121" spans="5:11" x14ac:dyDescent="0.2">
      <c r="E1121" s="6"/>
      <c r="K1121" s="6"/>
    </row>
    <row r="1122" spans="5:11" x14ac:dyDescent="0.2">
      <c r="E1122" s="6"/>
      <c r="K1122" s="6"/>
    </row>
    <row r="1123" spans="5:11" x14ac:dyDescent="0.2">
      <c r="E1123" s="6"/>
      <c r="K1123" s="6"/>
    </row>
    <row r="1124" spans="5:11" x14ac:dyDescent="0.2">
      <c r="E1124" s="6"/>
      <c r="K1124" s="6"/>
    </row>
    <row r="1125" spans="5:11" x14ac:dyDescent="0.2">
      <c r="E1125" s="6"/>
      <c r="K1125" s="6"/>
    </row>
    <row r="1126" spans="5:11" x14ac:dyDescent="0.2">
      <c r="E1126" s="6"/>
      <c r="K1126" s="6"/>
    </row>
    <row r="1127" spans="5:11" x14ac:dyDescent="0.2">
      <c r="E1127" s="6"/>
      <c r="K1127" s="6"/>
    </row>
    <row r="1128" spans="5:11" x14ac:dyDescent="0.2">
      <c r="E1128" s="6"/>
      <c r="K1128" s="6"/>
    </row>
    <row r="1129" spans="5:11" x14ac:dyDescent="0.2">
      <c r="E1129" s="6"/>
      <c r="K1129" s="6"/>
    </row>
    <row r="1130" spans="5:11" x14ac:dyDescent="0.2">
      <c r="E1130" s="6"/>
      <c r="K1130" s="6"/>
    </row>
    <row r="1131" spans="5:11" x14ac:dyDescent="0.2">
      <c r="E1131" s="6"/>
      <c r="K1131" s="6"/>
    </row>
    <row r="1132" spans="5:11" x14ac:dyDescent="0.2">
      <c r="E1132" s="6"/>
      <c r="K1132" s="6"/>
    </row>
    <row r="1133" spans="5:11" x14ac:dyDescent="0.2">
      <c r="E1133" s="6"/>
      <c r="K1133" s="6"/>
    </row>
    <row r="1134" spans="5:11" x14ac:dyDescent="0.2">
      <c r="E1134" s="6"/>
      <c r="K1134" s="6"/>
    </row>
    <row r="1135" spans="5:11" x14ac:dyDescent="0.2">
      <c r="E1135" s="6"/>
      <c r="K1135" s="6"/>
    </row>
    <row r="1136" spans="5:11" x14ac:dyDescent="0.2">
      <c r="E1136" s="6"/>
      <c r="K1136" s="6"/>
    </row>
    <row r="1137" spans="5:11" x14ac:dyDescent="0.2">
      <c r="E1137" s="6"/>
      <c r="K1137" s="6"/>
    </row>
    <row r="1138" spans="5:11" x14ac:dyDescent="0.2">
      <c r="E1138" s="6"/>
      <c r="K1138" s="6"/>
    </row>
    <row r="1139" spans="5:11" x14ac:dyDescent="0.2">
      <c r="E1139" s="6"/>
      <c r="K1139" s="6"/>
    </row>
    <row r="1140" spans="5:11" x14ac:dyDescent="0.2">
      <c r="E1140" s="6"/>
      <c r="K1140" s="6"/>
    </row>
    <row r="1141" spans="5:11" x14ac:dyDescent="0.2">
      <c r="E1141" s="6"/>
      <c r="K1141" s="6"/>
    </row>
    <row r="1142" spans="5:11" x14ac:dyDescent="0.2">
      <c r="E1142" s="6"/>
      <c r="K1142" s="6"/>
    </row>
    <row r="1143" spans="5:11" x14ac:dyDescent="0.2">
      <c r="E1143" s="6"/>
      <c r="K1143" s="6"/>
    </row>
    <row r="1144" spans="5:11" x14ac:dyDescent="0.2">
      <c r="E1144" s="6"/>
      <c r="K1144" s="6"/>
    </row>
    <row r="1145" spans="5:11" x14ac:dyDescent="0.2">
      <c r="E1145" s="6"/>
      <c r="K1145" s="6"/>
    </row>
    <row r="1146" spans="5:11" x14ac:dyDescent="0.2">
      <c r="E1146" s="6"/>
      <c r="K1146" s="6"/>
    </row>
    <row r="1147" spans="5:11" x14ac:dyDescent="0.2">
      <c r="E1147" s="6"/>
      <c r="K1147" s="6"/>
    </row>
    <row r="1148" spans="5:11" x14ac:dyDescent="0.2">
      <c r="E1148" s="6"/>
      <c r="K1148" s="6"/>
    </row>
    <row r="1149" spans="5:11" x14ac:dyDescent="0.2">
      <c r="E1149" s="6"/>
      <c r="K1149" s="6"/>
    </row>
    <row r="1150" spans="5:11" x14ac:dyDescent="0.2">
      <c r="E1150" s="6"/>
      <c r="K1150" s="6"/>
    </row>
    <row r="1151" spans="5:11" x14ac:dyDescent="0.2">
      <c r="E1151" s="6"/>
      <c r="K1151" s="6"/>
    </row>
    <row r="1152" spans="5:11" x14ac:dyDescent="0.2">
      <c r="E1152" s="6"/>
      <c r="K1152" s="6"/>
    </row>
    <row r="1153" spans="5:11" x14ac:dyDescent="0.2">
      <c r="E1153" s="6"/>
      <c r="K1153" s="6"/>
    </row>
    <row r="1154" spans="5:11" x14ac:dyDescent="0.2">
      <c r="E1154" s="6"/>
      <c r="K1154" s="6"/>
    </row>
    <row r="1155" spans="5:11" x14ac:dyDescent="0.2">
      <c r="E1155" s="6"/>
      <c r="K1155" s="6"/>
    </row>
    <row r="1156" spans="5:11" x14ac:dyDescent="0.2">
      <c r="E1156" s="6"/>
      <c r="K1156" s="6"/>
    </row>
    <row r="1157" spans="5:11" x14ac:dyDescent="0.2">
      <c r="E1157" s="6"/>
      <c r="K1157" s="6"/>
    </row>
    <row r="1158" spans="5:11" x14ac:dyDescent="0.2">
      <c r="E1158" s="6"/>
      <c r="K1158" s="6"/>
    </row>
    <row r="1159" spans="5:11" x14ac:dyDescent="0.2">
      <c r="E1159" s="6"/>
      <c r="K1159" s="6"/>
    </row>
    <row r="1160" spans="5:11" x14ac:dyDescent="0.2">
      <c r="E1160" s="6"/>
      <c r="K1160" s="6"/>
    </row>
    <row r="1161" spans="5:11" x14ac:dyDescent="0.2">
      <c r="E1161" s="6"/>
      <c r="K1161" s="6"/>
    </row>
    <row r="1162" spans="5:11" x14ac:dyDescent="0.2">
      <c r="E1162" s="6"/>
      <c r="K1162" s="6"/>
    </row>
    <row r="1163" spans="5:11" x14ac:dyDescent="0.2">
      <c r="E1163" s="6"/>
      <c r="K1163" s="6"/>
    </row>
    <row r="1164" spans="5:11" x14ac:dyDescent="0.2">
      <c r="E1164" s="6"/>
      <c r="K1164" s="6"/>
    </row>
    <row r="1165" spans="5:11" x14ac:dyDescent="0.2">
      <c r="E1165" s="6"/>
      <c r="K1165" s="6"/>
    </row>
    <row r="1166" spans="5:11" x14ac:dyDescent="0.2">
      <c r="E1166" s="6"/>
      <c r="K1166" s="6"/>
    </row>
    <row r="1167" spans="5:11" x14ac:dyDescent="0.2">
      <c r="E1167" s="6"/>
      <c r="K1167" s="6"/>
    </row>
    <row r="1168" spans="5:11" x14ac:dyDescent="0.2">
      <c r="E1168" s="6"/>
      <c r="K1168" s="6"/>
    </row>
    <row r="1169" spans="5:11" x14ac:dyDescent="0.2">
      <c r="E1169" s="6"/>
      <c r="K1169" s="6"/>
    </row>
    <row r="1170" spans="5:11" x14ac:dyDescent="0.2">
      <c r="E1170" s="6"/>
      <c r="K1170" s="6"/>
    </row>
    <row r="1171" spans="5:11" x14ac:dyDescent="0.2">
      <c r="E1171" s="6"/>
      <c r="K1171" s="6"/>
    </row>
    <row r="1172" spans="5:11" x14ac:dyDescent="0.2">
      <c r="E1172" s="6"/>
      <c r="K1172" s="6"/>
    </row>
    <row r="1173" spans="5:11" x14ac:dyDescent="0.2">
      <c r="E1173" s="6"/>
      <c r="K1173" s="6"/>
    </row>
    <row r="1174" spans="5:11" x14ac:dyDescent="0.2">
      <c r="E1174" s="6"/>
      <c r="K1174" s="6"/>
    </row>
    <row r="1175" spans="5:11" x14ac:dyDescent="0.2">
      <c r="E1175" s="6"/>
      <c r="K1175" s="6"/>
    </row>
    <row r="1176" spans="5:11" x14ac:dyDescent="0.2">
      <c r="E1176" s="6"/>
      <c r="K1176" s="6"/>
    </row>
    <row r="1177" spans="5:11" x14ac:dyDescent="0.2">
      <c r="E1177" s="6"/>
      <c r="K1177" s="6"/>
    </row>
    <row r="1178" spans="5:11" x14ac:dyDescent="0.2">
      <c r="E1178" s="6"/>
      <c r="K1178" s="6"/>
    </row>
    <row r="1179" spans="5:11" x14ac:dyDescent="0.2">
      <c r="E1179" s="6"/>
      <c r="K1179" s="6"/>
    </row>
    <row r="1180" spans="5:11" x14ac:dyDescent="0.2">
      <c r="E1180" s="6"/>
      <c r="K1180" s="6"/>
    </row>
    <row r="1181" spans="5:11" x14ac:dyDescent="0.2">
      <c r="E1181" s="6"/>
      <c r="K1181" s="6"/>
    </row>
    <row r="1182" spans="5:11" x14ac:dyDescent="0.2">
      <c r="E1182" s="6"/>
      <c r="K1182" s="6"/>
    </row>
    <row r="1183" spans="5:11" x14ac:dyDescent="0.2">
      <c r="E1183" s="6"/>
      <c r="K1183" s="6"/>
    </row>
    <row r="1184" spans="5:11" x14ac:dyDescent="0.2">
      <c r="E1184" s="6"/>
      <c r="K1184" s="6"/>
    </row>
    <row r="1185" spans="5:11" x14ac:dyDescent="0.2">
      <c r="E1185" s="6"/>
      <c r="K1185" s="6"/>
    </row>
    <row r="1186" spans="5:11" x14ac:dyDescent="0.2">
      <c r="E1186" s="6"/>
      <c r="K1186" s="6"/>
    </row>
    <row r="1187" spans="5:11" x14ac:dyDescent="0.2">
      <c r="E1187" s="6"/>
      <c r="K1187" s="6"/>
    </row>
    <row r="1188" spans="5:11" x14ac:dyDescent="0.2">
      <c r="E1188" s="6"/>
      <c r="K1188" s="6"/>
    </row>
    <row r="1189" spans="5:11" x14ac:dyDescent="0.2">
      <c r="E1189" s="6"/>
      <c r="K1189" s="6"/>
    </row>
    <row r="1190" spans="5:11" x14ac:dyDescent="0.2">
      <c r="E1190" s="6"/>
      <c r="K1190" s="6"/>
    </row>
    <row r="1191" spans="5:11" x14ac:dyDescent="0.2">
      <c r="E1191" s="6"/>
      <c r="K1191" s="6"/>
    </row>
    <row r="1192" spans="5:11" x14ac:dyDescent="0.2">
      <c r="E1192" s="6"/>
      <c r="K1192" s="6"/>
    </row>
    <row r="1193" spans="5:11" x14ac:dyDescent="0.2">
      <c r="E1193" s="6"/>
      <c r="K1193" s="6"/>
    </row>
    <row r="1194" spans="5:11" x14ac:dyDescent="0.2">
      <c r="E1194" s="6"/>
      <c r="K1194" s="6"/>
    </row>
    <row r="1195" spans="5:11" x14ac:dyDescent="0.2">
      <c r="E1195" s="6"/>
      <c r="K1195" s="6"/>
    </row>
    <row r="1196" spans="5:11" x14ac:dyDescent="0.2">
      <c r="E1196" s="6"/>
      <c r="K1196" s="6"/>
    </row>
    <row r="1197" spans="5:11" x14ac:dyDescent="0.2">
      <c r="E1197" s="6"/>
      <c r="K1197" s="6"/>
    </row>
    <row r="1198" spans="5:11" x14ac:dyDescent="0.2">
      <c r="E1198" s="6"/>
      <c r="K1198" s="6"/>
    </row>
    <row r="1199" spans="5:11" x14ac:dyDescent="0.2">
      <c r="E1199" s="6"/>
      <c r="K1199" s="6"/>
    </row>
    <row r="1200" spans="5:11" x14ac:dyDescent="0.2">
      <c r="E1200" s="6"/>
      <c r="K1200" s="6"/>
    </row>
    <row r="1201" spans="5:11" x14ac:dyDescent="0.2">
      <c r="E1201" s="6"/>
      <c r="K1201" s="6"/>
    </row>
    <row r="1202" spans="5:11" x14ac:dyDescent="0.2">
      <c r="E1202" s="6"/>
      <c r="K1202" s="6"/>
    </row>
    <row r="1203" spans="5:11" x14ac:dyDescent="0.2">
      <c r="E1203" s="6"/>
      <c r="K1203" s="6"/>
    </row>
    <row r="1204" spans="5:11" x14ac:dyDescent="0.2">
      <c r="E1204" s="6"/>
      <c r="K1204" s="6"/>
    </row>
    <row r="1205" spans="5:11" x14ac:dyDescent="0.2">
      <c r="E1205" s="6"/>
      <c r="K1205" s="6"/>
    </row>
    <row r="1206" spans="5:11" x14ac:dyDescent="0.2">
      <c r="E1206" s="6"/>
      <c r="K1206" s="6"/>
    </row>
    <row r="1207" spans="5:11" x14ac:dyDescent="0.2">
      <c r="E1207" s="6"/>
      <c r="K1207" s="6"/>
    </row>
    <row r="1208" spans="5:11" x14ac:dyDescent="0.2">
      <c r="E1208" s="6"/>
      <c r="K1208" s="6"/>
    </row>
    <row r="1209" spans="5:11" x14ac:dyDescent="0.2">
      <c r="E1209" s="6"/>
      <c r="K1209" s="6"/>
    </row>
    <row r="1210" spans="5:11" x14ac:dyDescent="0.2">
      <c r="E1210" s="6"/>
      <c r="K1210" s="6"/>
    </row>
    <row r="1211" spans="5:11" x14ac:dyDescent="0.2">
      <c r="E1211" s="6"/>
      <c r="K1211" s="6"/>
    </row>
    <row r="1212" spans="5:11" x14ac:dyDescent="0.2">
      <c r="E1212" s="6"/>
      <c r="K1212" s="6"/>
    </row>
    <row r="1213" spans="5:11" x14ac:dyDescent="0.2">
      <c r="E1213" s="6"/>
      <c r="K1213" s="6"/>
    </row>
    <row r="1214" spans="5:11" x14ac:dyDescent="0.2">
      <c r="E1214" s="6"/>
      <c r="K1214" s="6"/>
    </row>
    <row r="1215" spans="5:11" x14ac:dyDescent="0.2">
      <c r="E1215" s="6"/>
      <c r="K1215" s="6"/>
    </row>
    <row r="1216" spans="5:11" x14ac:dyDescent="0.2">
      <c r="E1216" s="6"/>
      <c r="K1216" s="6"/>
    </row>
    <row r="1217" spans="5:11" x14ac:dyDescent="0.2">
      <c r="E1217" s="6"/>
      <c r="K1217" s="6"/>
    </row>
    <row r="1218" spans="5:11" x14ac:dyDescent="0.2">
      <c r="E1218" s="6"/>
      <c r="K1218" s="6"/>
    </row>
    <row r="1219" spans="5:11" x14ac:dyDescent="0.2">
      <c r="E1219" s="6"/>
      <c r="K1219" s="6"/>
    </row>
    <row r="1220" spans="5:11" x14ac:dyDescent="0.2">
      <c r="E1220" s="6"/>
      <c r="K1220" s="6"/>
    </row>
    <row r="1221" spans="5:11" x14ac:dyDescent="0.2">
      <c r="E1221" s="6"/>
      <c r="K1221" s="6"/>
    </row>
    <row r="1222" spans="5:11" x14ac:dyDescent="0.2">
      <c r="E1222" s="6"/>
      <c r="K1222" s="6"/>
    </row>
    <row r="1223" spans="5:11" x14ac:dyDescent="0.2">
      <c r="E1223" s="6"/>
      <c r="K1223" s="6"/>
    </row>
    <row r="1224" spans="5:11" x14ac:dyDescent="0.2">
      <c r="E1224" s="6"/>
      <c r="K1224" s="6"/>
    </row>
    <row r="1225" spans="5:11" x14ac:dyDescent="0.2">
      <c r="E1225" s="6"/>
      <c r="K1225" s="6"/>
    </row>
    <row r="1226" spans="5:11" x14ac:dyDescent="0.2">
      <c r="E1226" s="6"/>
      <c r="K1226" s="6"/>
    </row>
    <row r="1227" spans="5:11" x14ac:dyDescent="0.2">
      <c r="E1227" s="6"/>
      <c r="K1227" s="6"/>
    </row>
    <row r="1228" spans="5:11" x14ac:dyDescent="0.2">
      <c r="E1228" s="6"/>
      <c r="K1228" s="6"/>
    </row>
    <row r="1229" spans="5:11" x14ac:dyDescent="0.2">
      <c r="E1229" s="6"/>
      <c r="K1229" s="6"/>
    </row>
    <row r="1230" spans="5:11" x14ac:dyDescent="0.2">
      <c r="E1230" s="6"/>
      <c r="K1230" s="6"/>
    </row>
    <row r="1231" spans="5:11" x14ac:dyDescent="0.2">
      <c r="E1231" s="6"/>
      <c r="K1231" s="6"/>
    </row>
    <row r="1232" spans="5:11" x14ac:dyDescent="0.2">
      <c r="E1232" s="6"/>
      <c r="K1232" s="6"/>
    </row>
    <row r="1233" spans="5:11" x14ac:dyDescent="0.2">
      <c r="E1233" s="6"/>
      <c r="K1233" s="6"/>
    </row>
    <row r="1234" spans="5:11" x14ac:dyDescent="0.2">
      <c r="E1234" s="6"/>
      <c r="K1234" s="6"/>
    </row>
    <row r="1235" spans="5:11" x14ac:dyDescent="0.2">
      <c r="E1235" s="6"/>
      <c r="K1235" s="6"/>
    </row>
    <row r="1236" spans="5:11" x14ac:dyDescent="0.2">
      <c r="E1236" s="6"/>
      <c r="K1236" s="6"/>
    </row>
    <row r="1237" spans="5:11" x14ac:dyDescent="0.2">
      <c r="E1237" s="6"/>
      <c r="K1237" s="6"/>
    </row>
    <row r="1238" spans="5:11" x14ac:dyDescent="0.2">
      <c r="E1238" s="6"/>
      <c r="K1238" s="6"/>
    </row>
    <row r="1239" spans="5:11" x14ac:dyDescent="0.2">
      <c r="E1239" s="6"/>
      <c r="K1239" s="6"/>
    </row>
    <row r="1240" spans="5:11" x14ac:dyDescent="0.2">
      <c r="E1240" s="6"/>
      <c r="K1240" s="6"/>
    </row>
    <row r="1241" spans="5:11" x14ac:dyDescent="0.2">
      <c r="E1241" s="6"/>
      <c r="K1241" s="6"/>
    </row>
    <row r="1242" spans="5:11" x14ac:dyDescent="0.2">
      <c r="E1242" s="6"/>
      <c r="K1242" s="6"/>
    </row>
    <row r="1243" spans="5:11" x14ac:dyDescent="0.2">
      <c r="E1243" s="6"/>
      <c r="K1243" s="6"/>
    </row>
    <row r="1244" spans="5:11" x14ac:dyDescent="0.2">
      <c r="E1244" s="6"/>
      <c r="K1244" s="6"/>
    </row>
    <row r="1245" spans="5:11" x14ac:dyDescent="0.2">
      <c r="E1245" s="6"/>
      <c r="K1245" s="6"/>
    </row>
    <row r="1246" spans="5:11" x14ac:dyDescent="0.2">
      <c r="E1246" s="6"/>
      <c r="K1246" s="6"/>
    </row>
    <row r="1247" spans="5:11" x14ac:dyDescent="0.2">
      <c r="E1247" s="6"/>
      <c r="K1247" s="6"/>
    </row>
    <row r="1248" spans="5:11" x14ac:dyDescent="0.2">
      <c r="E1248" s="6"/>
      <c r="K1248" s="6"/>
    </row>
    <row r="1249" spans="5:11" x14ac:dyDescent="0.2">
      <c r="E1249" s="6"/>
      <c r="K1249" s="6"/>
    </row>
    <row r="1250" spans="5:11" x14ac:dyDescent="0.2">
      <c r="E1250" s="6"/>
      <c r="K1250" s="6"/>
    </row>
    <row r="1251" spans="5:11" x14ac:dyDescent="0.2">
      <c r="E1251" s="6"/>
      <c r="K1251" s="6"/>
    </row>
    <row r="1252" spans="5:11" x14ac:dyDescent="0.2">
      <c r="E1252" s="6"/>
      <c r="K1252" s="6"/>
    </row>
    <row r="1253" spans="5:11" x14ac:dyDescent="0.2">
      <c r="E1253" s="6"/>
      <c r="K1253" s="6"/>
    </row>
    <row r="1254" spans="5:11" x14ac:dyDescent="0.2">
      <c r="E1254" s="6"/>
      <c r="K1254" s="6"/>
    </row>
    <row r="1255" spans="5:11" x14ac:dyDescent="0.2">
      <c r="E1255" s="6"/>
      <c r="K1255" s="6"/>
    </row>
    <row r="1256" spans="5:11" x14ac:dyDescent="0.2">
      <c r="E1256" s="6"/>
      <c r="K1256" s="6"/>
    </row>
    <row r="1257" spans="5:11" x14ac:dyDescent="0.2">
      <c r="E1257" s="6"/>
      <c r="K1257" s="6"/>
    </row>
    <row r="1258" spans="5:11" x14ac:dyDescent="0.2">
      <c r="E1258" s="6"/>
      <c r="K1258" s="6"/>
    </row>
    <row r="1259" spans="5:11" x14ac:dyDescent="0.2">
      <c r="E1259" s="6"/>
      <c r="K1259" s="6"/>
    </row>
    <row r="1260" spans="5:11" x14ac:dyDescent="0.2">
      <c r="E1260" s="6"/>
      <c r="K1260" s="6"/>
    </row>
    <row r="1261" spans="5:11" x14ac:dyDescent="0.2">
      <c r="E1261" s="6"/>
      <c r="K1261" s="6"/>
    </row>
    <row r="1262" spans="5:11" x14ac:dyDescent="0.2">
      <c r="E1262" s="6"/>
      <c r="K1262" s="6"/>
    </row>
    <row r="1263" spans="5:11" x14ac:dyDescent="0.2">
      <c r="E1263" s="6"/>
      <c r="K1263" s="6"/>
    </row>
    <row r="1264" spans="5:11" x14ac:dyDescent="0.2">
      <c r="E1264" s="6"/>
      <c r="K1264" s="6"/>
    </row>
    <row r="1265" spans="5:11" x14ac:dyDescent="0.2">
      <c r="E1265" s="6"/>
      <c r="K1265" s="6"/>
    </row>
    <row r="1266" spans="5:11" x14ac:dyDescent="0.2">
      <c r="E1266" s="6"/>
      <c r="K1266" s="6"/>
    </row>
    <row r="1267" spans="5:11" x14ac:dyDescent="0.2">
      <c r="E1267" s="6"/>
      <c r="K1267" s="6"/>
    </row>
    <row r="1268" spans="5:11" x14ac:dyDescent="0.2">
      <c r="E1268" s="6"/>
      <c r="K1268" s="6"/>
    </row>
    <row r="1269" spans="5:11" x14ac:dyDescent="0.2">
      <c r="E1269" s="6"/>
      <c r="K1269" s="6"/>
    </row>
    <row r="1270" spans="5:11" x14ac:dyDescent="0.2">
      <c r="E1270" s="6"/>
      <c r="K1270" s="6"/>
    </row>
    <row r="1271" spans="5:11" x14ac:dyDescent="0.2">
      <c r="E1271" s="6"/>
      <c r="K1271" s="6"/>
    </row>
    <row r="1272" spans="5:11" x14ac:dyDescent="0.2">
      <c r="E1272" s="6"/>
      <c r="K1272" s="6"/>
    </row>
    <row r="1273" spans="5:11" x14ac:dyDescent="0.2">
      <c r="E1273" s="6"/>
      <c r="K1273" s="6"/>
    </row>
    <row r="1274" spans="5:11" x14ac:dyDescent="0.2">
      <c r="E1274" s="6"/>
      <c r="K1274" s="6"/>
    </row>
    <row r="1275" spans="5:11" x14ac:dyDescent="0.2">
      <c r="E1275" s="6"/>
      <c r="K1275" s="6"/>
    </row>
    <row r="1276" spans="5:11" x14ac:dyDescent="0.2">
      <c r="E1276" s="6"/>
      <c r="K1276" s="6"/>
    </row>
    <row r="1277" spans="5:11" x14ac:dyDescent="0.2">
      <c r="E1277" s="6"/>
      <c r="K1277" s="6"/>
    </row>
    <row r="1278" spans="5:11" x14ac:dyDescent="0.2">
      <c r="E1278" s="6"/>
      <c r="K1278" s="6"/>
    </row>
    <row r="1279" spans="5:11" x14ac:dyDescent="0.2">
      <c r="E1279" s="6"/>
      <c r="K1279" s="6"/>
    </row>
    <row r="1280" spans="5:11" x14ac:dyDescent="0.2">
      <c r="E1280" s="6"/>
      <c r="K1280" s="6"/>
    </row>
    <row r="1281" spans="5:11" x14ac:dyDescent="0.2">
      <c r="E1281" s="6"/>
      <c r="K1281" s="6"/>
    </row>
    <row r="1282" spans="5:11" x14ac:dyDescent="0.2">
      <c r="E1282" s="6"/>
      <c r="K1282" s="6"/>
    </row>
    <row r="1283" spans="5:11" x14ac:dyDescent="0.2">
      <c r="E1283" s="6"/>
      <c r="K1283" s="6"/>
    </row>
    <row r="1284" spans="5:11" x14ac:dyDescent="0.2">
      <c r="E1284" s="6"/>
      <c r="K1284" s="6"/>
    </row>
    <row r="1285" spans="5:11" x14ac:dyDescent="0.2">
      <c r="E1285" s="6"/>
      <c r="K1285" s="6"/>
    </row>
    <row r="1286" spans="5:11" x14ac:dyDescent="0.2">
      <c r="E1286" s="6"/>
      <c r="K1286" s="6"/>
    </row>
    <row r="1287" spans="5:11" x14ac:dyDescent="0.2">
      <c r="E1287" s="6"/>
      <c r="K1287" s="6"/>
    </row>
    <row r="1288" spans="5:11" x14ac:dyDescent="0.2">
      <c r="E1288" s="6"/>
      <c r="K1288" s="6"/>
    </row>
    <row r="1289" spans="5:11" x14ac:dyDescent="0.2">
      <c r="E1289" s="6"/>
      <c r="K1289" s="6"/>
    </row>
    <row r="1290" spans="5:11" x14ac:dyDescent="0.2">
      <c r="E1290" s="6"/>
      <c r="K1290" s="6"/>
    </row>
    <row r="1291" spans="5:11" x14ac:dyDescent="0.2">
      <c r="E1291" s="6"/>
      <c r="K1291" s="6"/>
    </row>
    <row r="1292" spans="5:11" x14ac:dyDescent="0.2">
      <c r="E1292" s="6"/>
      <c r="K1292" s="6"/>
    </row>
    <row r="1293" spans="5:11" x14ac:dyDescent="0.2">
      <c r="E1293" s="6"/>
      <c r="K1293" s="6"/>
    </row>
    <row r="1294" spans="5:11" x14ac:dyDescent="0.2">
      <c r="E1294" s="6"/>
      <c r="K1294" s="6"/>
    </row>
    <row r="1295" spans="5:11" x14ac:dyDescent="0.2">
      <c r="E1295" s="6"/>
      <c r="K1295" s="6"/>
    </row>
    <row r="1296" spans="5:11" x14ac:dyDescent="0.2">
      <c r="E1296" s="6"/>
      <c r="K1296" s="6"/>
    </row>
    <row r="1297" spans="5:11" x14ac:dyDescent="0.2">
      <c r="E1297" s="6"/>
      <c r="K1297" s="6"/>
    </row>
    <row r="1298" spans="5:11" x14ac:dyDescent="0.2">
      <c r="E1298" s="6"/>
      <c r="K1298" s="6"/>
    </row>
    <row r="1299" spans="5:11" x14ac:dyDescent="0.2">
      <c r="E1299" s="6"/>
      <c r="K1299" s="6"/>
    </row>
    <row r="1300" spans="5:11" x14ac:dyDescent="0.2">
      <c r="E1300" s="6"/>
      <c r="K1300" s="6"/>
    </row>
    <row r="1301" spans="5:11" x14ac:dyDescent="0.2">
      <c r="E1301" s="6"/>
      <c r="K1301" s="6"/>
    </row>
    <row r="1302" spans="5:11" x14ac:dyDescent="0.2">
      <c r="E1302" s="6"/>
      <c r="K1302" s="6"/>
    </row>
    <row r="1303" spans="5:11" x14ac:dyDescent="0.2">
      <c r="E1303" s="6"/>
      <c r="K1303" s="6"/>
    </row>
    <row r="1304" spans="5:11" x14ac:dyDescent="0.2">
      <c r="E1304" s="6"/>
      <c r="K1304" s="6"/>
    </row>
    <row r="1305" spans="5:11" x14ac:dyDescent="0.2">
      <c r="E1305" s="6"/>
      <c r="K1305" s="6"/>
    </row>
    <row r="1306" spans="5:11" x14ac:dyDescent="0.2">
      <c r="E1306" s="6"/>
      <c r="K1306" s="6"/>
    </row>
    <row r="1307" spans="5:11" x14ac:dyDescent="0.2">
      <c r="E1307" s="6"/>
      <c r="K1307" s="6"/>
    </row>
    <row r="1308" spans="5:11" x14ac:dyDescent="0.2">
      <c r="E1308" s="6"/>
      <c r="K1308" s="6"/>
    </row>
    <row r="1309" spans="5:11" x14ac:dyDescent="0.2">
      <c r="E1309" s="6"/>
      <c r="K1309" s="6"/>
    </row>
    <row r="1310" spans="5:11" x14ac:dyDescent="0.2">
      <c r="E1310" s="6"/>
      <c r="K1310" s="6"/>
    </row>
    <row r="1311" spans="5:11" x14ac:dyDescent="0.2">
      <c r="E1311" s="6"/>
      <c r="K1311" s="6"/>
    </row>
    <row r="1312" spans="5:11" x14ac:dyDescent="0.2">
      <c r="E1312" s="6"/>
      <c r="K1312" s="6"/>
    </row>
    <row r="1313" spans="5:11" x14ac:dyDescent="0.2">
      <c r="E1313" s="6"/>
      <c r="K1313" s="6"/>
    </row>
    <row r="1314" spans="5:11" x14ac:dyDescent="0.2">
      <c r="E1314" s="6"/>
      <c r="K1314" s="6"/>
    </row>
    <row r="1315" spans="5:11" x14ac:dyDescent="0.2">
      <c r="E1315" s="6"/>
      <c r="K1315" s="6"/>
    </row>
    <row r="1316" spans="5:11" x14ac:dyDescent="0.2">
      <c r="E1316" s="6"/>
      <c r="K1316" s="6"/>
    </row>
    <row r="1317" spans="5:11" x14ac:dyDescent="0.2">
      <c r="E1317" s="6"/>
      <c r="K1317" s="6"/>
    </row>
    <row r="1318" spans="5:11" x14ac:dyDescent="0.2">
      <c r="E1318" s="6"/>
      <c r="K1318" s="6"/>
    </row>
    <row r="1319" spans="5:11" x14ac:dyDescent="0.2">
      <c r="E1319" s="6"/>
      <c r="K1319" s="6"/>
    </row>
    <row r="1320" spans="5:11" x14ac:dyDescent="0.2">
      <c r="E1320" s="6"/>
      <c r="K1320" s="6"/>
    </row>
    <row r="1321" spans="5:11" x14ac:dyDescent="0.2">
      <c r="E1321" s="6"/>
      <c r="K1321" s="6"/>
    </row>
    <row r="1322" spans="5:11" x14ac:dyDescent="0.2">
      <c r="E1322" s="6"/>
      <c r="K1322" s="6"/>
    </row>
    <row r="1323" spans="5:11" x14ac:dyDescent="0.2">
      <c r="E1323" s="6"/>
      <c r="K1323" s="6"/>
    </row>
    <row r="1324" spans="5:11" x14ac:dyDescent="0.2">
      <c r="E1324" s="6"/>
      <c r="K1324" s="6"/>
    </row>
    <row r="1325" spans="5:11" x14ac:dyDescent="0.2">
      <c r="E1325" s="6"/>
      <c r="K1325" s="6"/>
    </row>
    <row r="1326" spans="5:11" x14ac:dyDescent="0.2">
      <c r="E1326" s="6"/>
      <c r="K1326" s="6"/>
    </row>
    <row r="1327" spans="5:11" x14ac:dyDescent="0.2">
      <c r="E1327" s="6"/>
      <c r="K1327" s="6"/>
    </row>
    <row r="1328" spans="5:11" x14ac:dyDescent="0.2">
      <c r="E1328" s="6"/>
      <c r="K1328" s="6"/>
    </row>
    <row r="1329" spans="5:11" x14ac:dyDescent="0.2">
      <c r="E1329" s="6"/>
      <c r="K1329" s="6"/>
    </row>
    <row r="1330" spans="5:11" x14ac:dyDescent="0.2">
      <c r="E1330" s="6"/>
      <c r="K1330" s="6"/>
    </row>
    <row r="1331" spans="5:11" x14ac:dyDescent="0.2">
      <c r="E1331" s="6"/>
      <c r="K1331" s="6"/>
    </row>
    <row r="1332" spans="5:11" x14ac:dyDescent="0.2">
      <c r="E1332" s="6"/>
      <c r="K1332" s="6"/>
    </row>
    <row r="1333" spans="5:11" x14ac:dyDescent="0.2">
      <c r="E1333" s="6"/>
      <c r="K1333" s="6"/>
    </row>
    <row r="1334" spans="5:11" x14ac:dyDescent="0.2">
      <c r="E1334" s="6"/>
      <c r="K1334" s="6"/>
    </row>
    <row r="1335" spans="5:11" x14ac:dyDescent="0.2">
      <c r="E1335" s="6"/>
      <c r="K1335" s="6"/>
    </row>
    <row r="1336" spans="5:11" x14ac:dyDescent="0.2">
      <c r="E1336" s="6"/>
      <c r="K1336" s="6"/>
    </row>
    <row r="1337" spans="5:11" x14ac:dyDescent="0.2">
      <c r="E1337" s="6"/>
      <c r="K1337" s="6"/>
    </row>
    <row r="1338" spans="5:11" x14ac:dyDescent="0.2">
      <c r="E1338" s="6"/>
      <c r="K1338" s="6"/>
    </row>
    <row r="1339" spans="5:11" x14ac:dyDescent="0.2">
      <c r="E1339" s="6"/>
      <c r="K1339" s="6"/>
    </row>
    <row r="1340" spans="5:11" x14ac:dyDescent="0.2">
      <c r="E1340" s="6"/>
      <c r="K1340" s="6"/>
    </row>
    <row r="1341" spans="5:11" x14ac:dyDescent="0.2">
      <c r="E1341" s="6"/>
      <c r="K1341" s="6"/>
    </row>
    <row r="1342" spans="5:11" x14ac:dyDescent="0.2">
      <c r="E1342" s="6"/>
      <c r="K1342" s="6"/>
    </row>
    <row r="1343" spans="5:11" x14ac:dyDescent="0.2">
      <c r="E1343" s="6"/>
      <c r="K1343" s="6"/>
    </row>
    <row r="1344" spans="5:11" x14ac:dyDescent="0.2">
      <c r="E1344" s="6"/>
      <c r="K1344" s="6"/>
    </row>
    <row r="1345" spans="5:11" x14ac:dyDescent="0.2">
      <c r="E1345" s="6"/>
      <c r="K1345" s="6"/>
    </row>
    <row r="1346" spans="5:11" x14ac:dyDescent="0.2">
      <c r="E1346" s="6"/>
      <c r="K1346" s="6"/>
    </row>
    <row r="1347" spans="5:11" x14ac:dyDescent="0.2">
      <c r="E1347" s="6"/>
      <c r="K1347" s="6"/>
    </row>
    <row r="1348" spans="5:11" x14ac:dyDescent="0.2">
      <c r="E1348" s="6"/>
      <c r="K1348" s="6"/>
    </row>
    <row r="1349" spans="5:11" x14ac:dyDescent="0.2">
      <c r="E1349" s="6"/>
      <c r="K1349" s="6"/>
    </row>
    <row r="1350" spans="5:11" x14ac:dyDescent="0.2">
      <c r="E1350" s="6"/>
      <c r="K1350" s="6"/>
    </row>
    <row r="1351" spans="5:11" x14ac:dyDescent="0.2">
      <c r="E1351" s="6"/>
      <c r="K1351" s="6"/>
    </row>
    <row r="1352" spans="5:11" x14ac:dyDescent="0.2">
      <c r="E1352" s="6"/>
      <c r="K1352" s="6"/>
    </row>
    <row r="1353" spans="5:11" x14ac:dyDescent="0.2">
      <c r="E1353" s="6"/>
      <c r="K1353" s="6"/>
    </row>
    <row r="1354" spans="5:11" x14ac:dyDescent="0.2">
      <c r="E1354" s="6"/>
      <c r="K1354" s="6"/>
    </row>
    <row r="1355" spans="5:11" x14ac:dyDescent="0.2">
      <c r="E1355" s="6"/>
      <c r="K1355" s="6"/>
    </row>
    <row r="1356" spans="5:11" x14ac:dyDescent="0.2">
      <c r="E1356" s="6"/>
      <c r="K1356" s="6"/>
    </row>
    <row r="1357" spans="5:11" x14ac:dyDescent="0.2">
      <c r="E1357" s="6"/>
      <c r="K1357" s="6"/>
    </row>
    <row r="1358" spans="5:11" x14ac:dyDescent="0.2">
      <c r="E1358" s="6"/>
      <c r="K1358" s="6"/>
    </row>
    <row r="1359" spans="5:11" x14ac:dyDescent="0.2">
      <c r="E1359" s="6"/>
      <c r="K1359" s="6"/>
    </row>
    <row r="1360" spans="5:11" x14ac:dyDescent="0.2">
      <c r="E1360" s="6"/>
      <c r="K1360" s="6"/>
    </row>
    <row r="1361" spans="5:11" x14ac:dyDescent="0.2">
      <c r="E1361" s="6"/>
      <c r="K1361" s="6"/>
    </row>
    <row r="1362" spans="5:11" x14ac:dyDescent="0.2">
      <c r="E1362" s="6"/>
      <c r="K1362" s="6"/>
    </row>
    <row r="1363" spans="5:11" x14ac:dyDescent="0.2">
      <c r="E1363" s="6"/>
      <c r="K1363" s="6"/>
    </row>
    <row r="1364" spans="5:11" x14ac:dyDescent="0.2">
      <c r="E1364" s="6"/>
      <c r="K1364" s="6"/>
    </row>
    <row r="1365" spans="5:11" x14ac:dyDescent="0.2">
      <c r="E1365" s="6"/>
      <c r="K1365" s="6"/>
    </row>
    <row r="1366" spans="5:11" x14ac:dyDescent="0.2">
      <c r="E1366" s="6"/>
      <c r="K1366" s="6"/>
    </row>
    <row r="1367" spans="5:11" x14ac:dyDescent="0.2">
      <c r="E1367" s="6"/>
      <c r="K1367" s="6"/>
    </row>
    <row r="1368" spans="5:11" x14ac:dyDescent="0.2">
      <c r="E1368" s="6"/>
      <c r="K1368" s="6"/>
    </row>
    <row r="1369" spans="5:11" x14ac:dyDescent="0.2">
      <c r="E1369" s="6"/>
      <c r="K1369" s="6"/>
    </row>
    <row r="1370" spans="5:11" x14ac:dyDescent="0.2">
      <c r="E1370" s="6"/>
      <c r="K1370" s="6"/>
    </row>
    <row r="1371" spans="5:11" x14ac:dyDescent="0.2">
      <c r="E1371" s="6"/>
      <c r="K1371" s="6"/>
    </row>
    <row r="1372" spans="5:11" x14ac:dyDescent="0.2">
      <c r="E1372" s="6"/>
      <c r="K1372" s="6"/>
    </row>
    <row r="1373" spans="5:11" x14ac:dyDescent="0.2">
      <c r="E1373" s="6"/>
      <c r="K1373" s="6"/>
    </row>
    <row r="1374" spans="5:11" x14ac:dyDescent="0.2">
      <c r="E1374" s="6"/>
      <c r="K1374" s="6"/>
    </row>
    <row r="1375" spans="5:11" x14ac:dyDescent="0.2">
      <c r="E1375" s="6"/>
      <c r="K1375" s="6"/>
    </row>
    <row r="1376" spans="5:11" x14ac:dyDescent="0.2">
      <c r="E1376" s="6"/>
      <c r="K1376" s="6"/>
    </row>
    <row r="1377" spans="5:11" x14ac:dyDescent="0.2">
      <c r="E1377" s="6"/>
      <c r="K1377" s="6"/>
    </row>
    <row r="1378" spans="5:11" x14ac:dyDescent="0.2">
      <c r="E1378" s="6"/>
      <c r="K1378" s="6"/>
    </row>
    <row r="1379" spans="5:11" x14ac:dyDescent="0.2">
      <c r="E1379" s="6"/>
      <c r="K1379" s="6"/>
    </row>
    <row r="1380" spans="5:11" x14ac:dyDescent="0.2">
      <c r="E1380" s="6"/>
      <c r="K1380" s="6"/>
    </row>
    <row r="1381" spans="5:11" x14ac:dyDescent="0.2">
      <c r="E1381" s="6"/>
      <c r="K1381" s="6"/>
    </row>
    <row r="1382" spans="5:11" x14ac:dyDescent="0.2">
      <c r="E1382" s="6"/>
      <c r="K1382" s="6"/>
    </row>
    <row r="1383" spans="5:11" x14ac:dyDescent="0.2">
      <c r="E1383" s="6"/>
      <c r="K1383" s="6"/>
    </row>
    <row r="1384" spans="5:11" x14ac:dyDescent="0.2">
      <c r="E1384" s="6"/>
      <c r="K1384" s="6"/>
    </row>
    <row r="1385" spans="5:11" x14ac:dyDescent="0.2">
      <c r="E1385" s="6"/>
      <c r="K1385" s="6"/>
    </row>
    <row r="1386" spans="5:11" x14ac:dyDescent="0.2">
      <c r="E1386" s="6"/>
      <c r="K1386" s="6"/>
    </row>
    <row r="1387" spans="5:11" x14ac:dyDescent="0.2">
      <c r="E1387" s="6"/>
      <c r="K1387" s="6"/>
    </row>
    <row r="1388" spans="5:11" x14ac:dyDescent="0.2">
      <c r="E1388" s="6"/>
      <c r="K1388" s="6"/>
    </row>
    <row r="1389" spans="5:11" x14ac:dyDescent="0.2">
      <c r="E1389" s="6"/>
      <c r="K1389" s="6"/>
    </row>
    <row r="1390" spans="5:11" x14ac:dyDescent="0.2">
      <c r="E1390" s="6"/>
      <c r="K1390" s="6"/>
    </row>
    <row r="1391" spans="5:11" x14ac:dyDescent="0.2">
      <c r="E1391" s="6"/>
      <c r="K1391" s="6"/>
    </row>
    <row r="1392" spans="5:11" x14ac:dyDescent="0.2">
      <c r="E1392" s="6"/>
      <c r="K1392" s="6"/>
    </row>
    <row r="1393" spans="5:11" x14ac:dyDescent="0.2">
      <c r="E1393" s="6"/>
      <c r="K1393" s="6"/>
    </row>
    <row r="1394" spans="5:11" x14ac:dyDescent="0.2">
      <c r="E1394" s="6"/>
      <c r="K1394" s="6"/>
    </row>
    <row r="1395" spans="5:11" x14ac:dyDescent="0.2">
      <c r="E1395" s="6"/>
      <c r="K1395" s="6"/>
    </row>
    <row r="1396" spans="5:11" x14ac:dyDescent="0.2">
      <c r="E1396" s="6"/>
      <c r="K1396" s="6"/>
    </row>
    <row r="1397" spans="5:11" x14ac:dyDescent="0.2">
      <c r="E1397" s="6"/>
      <c r="K1397" s="6"/>
    </row>
    <row r="1398" spans="5:11" x14ac:dyDescent="0.2">
      <c r="E1398" s="6"/>
      <c r="K1398" s="6"/>
    </row>
    <row r="1399" spans="5:11" x14ac:dyDescent="0.2">
      <c r="E1399" s="6"/>
      <c r="K1399" s="6"/>
    </row>
    <row r="1400" spans="5:11" x14ac:dyDescent="0.2">
      <c r="E1400" s="6"/>
      <c r="K1400" s="6"/>
    </row>
    <row r="1401" spans="5:11" x14ac:dyDescent="0.2">
      <c r="E1401" s="6"/>
      <c r="K1401" s="6"/>
    </row>
    <row r="1402" spans="5:11" x14ac:dyDescent="0.2">
      <c r="E1402" s="6"/>
      <c r="K1402" s="6"/>
    </row>
    <row r="1403" spans="5:11" x14ac:dyDescent="0.2">
      <c r="E1403" s="6"/>
      <c r="K1403" s="6"/>
    </row>
    <row r="1404" spans="5:11" x14ac:dyDescent="0.2">
      <c r="E1404" s="6"/>
      <c r="K1404" s="6"/>
    </row>
    <row r="1405" spans="5:11" x14ac:dyDescent="0.2">
      <c r="E1405" s="6"/>
      <c r="K1405" s="6"/>
    </row>
    <row r="1406" spans="5:11" x14ac:dyDescent="0.2">
      <c r="E1406" s="6"/>
      <c r="K1406" s="6"/>
    </row>
    <row r="1407" spans="5:11" x14ac:dyDescent="0.2">
      <c r="E1407" s="6"/>
      <c r="K1407" s="6"/>
    </row>
    <row r="1408" spans="5:11" x14ac:dyDescent="0.2">
      <c r="E1408" s="6"/>
      <c r="K1408" s="6"/>
    </row>
    <row r="1409" spans="5:11" x14ac:dyDescent="0.2">
      <c r="E1409" s="6"/>
      <c r="K1409" s="6"/>
    </row>
    <row r="1410" spans="5:11" x14ac:dyDescent="0.2">
      <c r="E1410" s="6"/>
      <c r="K1410" s="6"/>
    </row>
    <row r="1411" spans="5:11" x14ac:dyDescent="0.2">
      <c r="E1411" s="6"/>
      <c r="K1411" s="6"/>
    </row>
    <row r="1412" spans="5:11" x14ac:dyDescent="0.2">
      <c r="E1412" s="6"/>
      <c r="K1412" s="6"/>
    </row>
    <row r="1413" spans="5:11" x14ac:dyDescent="0.2">
      <c r="E1413" s="6"/>
      <c r="K1413" s="6"/>
    </row>
    <row r="1414" spans="5:11" x14ac:dyDescent="0.2">
      <c r="E1414" s="6"/>
      <c r="K1414" s="6"/>
    </row>
    <row r="1415" spans="5:11" x14ac:dyDescent="0.2">
      <c r="E1415" s="6"/>
      <c r="K1415" s="6"/>
    </row>
    <row r="1416" spans="5:11" x14ac:dyDescent="0.2">
      <c r="E1416" s="6"/>
      <c r="K1416" s="6"/>
    </row>
    <row r="1417" spans="5:11" x14ac:dyDescent="0.2">
      <c r="E1417" s="6"/>
      <c r="K1417" s="6"/>
    </row>
    <row r="1418" spans="5:11" x14ac:dyDescent="0.2">
      <c r="E1418" s="6"/>
      <c r="K1418" s="6"/>
    </row>
    <row r="1419" spans="5:11" x14ac:dyDescent="0.2">
      <c r="E1419" s="6"/>
      <c r="K1419" s="6"/>
    </row>
    <row r="1420" spans="5:11" x14ac:dyDescent="0.2">
      <c r="E1420" s="6"/>
      <c r="K1420" s="6"/>
    </row>
    <row r="1421" spans="5:11" x14ac:dyDescent="0.2">
      <c r="E1421" s="6"/>
      <c r="K1421" s="6"/>
    </row>
    <row r="1422" spans="5:11" x14ac:dyDescent="0.2">
      <c r="E1422" s="6"/>
      <c r="K1422" s="6"/>
    </row>
    <row r="1423" spans="5:11" x14ac:dyDescent="0.2">
      <c r="E1423" s="6"/>
      <c r="K1423" s="6"/>
    </row>
    <row r="1424" spans="5:11" x14ac:dyDescent="0.2">
      <c r="E1424" s="6"/>
      <c r="K1424" s="6"/>
    </row>
    <row r="1425" spans="5:11" x14ac:dyDescent="0.2">
      <c r="E1425" s="6"/>
      <c r="K1425" s="6"/>
    </row>
    <row r="1426" spans="5:11" x14ac:dyDescent="0.2">
      <c r="E1426" s="6"/>
      <c r="K1426" s="6"/>
    </row>
    <row r="1427" spans="5:11" x14ac:dyDescent="0.2">
      <c r="E1427" s="6"/>
      <c r="K1427" s="6"/>
    </row>
    <row r="1428" spans="5:11" x14ac:dyDescent="0.2">
      <c r="E1428" s="6"/>
      <c r="K1428" s="6"/>
    </row>
    <row r="1429" spans="5:11" x14ac:dyDescent="0.2">
      <c r="E1429" s="6"/>
      <c r="K1429" s="6"/>
    </row>
    <row r="1430" spans="5:11" x14ac:dyDescent="0.2">
      <c r="E1430" s="6"/>
      <c r="K1430" s="6"/>
    </row>
    <row r="1431" spans="5:11" x14ac:dyDescent="0.2">
      <c r="E1431" s="6"/>
      <c r="K1431" s="6"/>
    </row>
    <row r="1432" spans="5:11" x14ac:dyDescent="0.2">
      <c r="E1432" s="6"/>
      <c r="K1432" s="6"/>
    </row>
    <row r="1433" spans="5:11" x14ac:dyDescent="0.2">
      <c r="E1433" s="6"/>
      <c r="K1433" s="6"/>
    </row>
    <row r="1434" spans="5:11" x14ac:dyDescent="0.2">
      <c r="E1434" s="6"/>
      <c r="K1434" s="6"/>
    </row>
    <row r="1435" spans="5:11" x14ac:dyDescent="0.2">
      <c r="E1435" s="6"/>
      <c r="K1435" s="6"/>
    </row>
    <row r="1436" spans="5:11" x14ac:dyDescent="0.2">
      <c r="E1436" s="6"/>
      <c r="K1436" s="6"/>
    </row>
    <row r="1437" spans="5:11" x14ac:dyDescent="0.2">
      <c r="E1437" s="6"/>
      <c r="K1437" s="6"/>
    </row>
    <row r="1438" spans="5:11" x14ac:dyDescent="0.2">
      <c r="E1438" s="6"/>
      <c r="K1438" s="6"/>
    </row>
    <row r="1439" spans="5:11" x14ac:dyDescent="0.2">
      <c r="E1439" s="6"/>
      <c r="K1439" s="6"/>
    </row>
    <row r="1440" spans="5:11" x14ac:dyDescent="0.2">
      <c r="E1440" s="6"/>
      <c r="K1440" s="6"/>
    </row>
    <row r="1441" spans="5:11" x14ac:dyDescent="0.2">
      <c r="E1441" s="6"/>
      <c r="K1441" s="6"/>
    </row>
    <row r="1442" spans="5:11" x14ac:dyDescent="0.2">
      <c r="E1442" s="6"/>
      <c r="K1442" s="6"/>
    </row>
    <row r="1443" spans="5:11" x14ac:dyDescent="0.2">
      <c r="E1443" s="6"/>
      <c r="K1443" s="6"/>
    </row>
    <row r="1444" spans="5:11" x14ac:dyDescent="0.2">
      <c r="E1444" s="6"/>
      <c r="K1444" s="6"/>
    </row>
    <row r="1445" spans="5:11" x14ac:dyDescent="0.2">
      <c r="E1445" s="6"/>
      <c r="K1445" s="6"/>
    </row>
    <row r="1446" spans="5:11" x14ac:dyDescent="0.2">
      <c r="E1446" s="6"/>
      <c r="K1446" s="6"/>
    </row>
    <row r="1447" spans="5:11" x14ac:dyDescent="0.2">
      <c r="E1447" s="6"/>
      <c r="K1447" s="6"/>
    </row>
    <row r="1448" spans="5:11" x14ac:dyDescent="0.2">
      <c r="E1448" s="6"/>
      <c r="K1448" s="6"/>
    </row>
    <row r="1449" spans="5:11" x14ac:dyDescent="0.2">
      <c r="E1449" s="6"/>
      <c r="K1449" s="6"/>
    </row>
    <row r="1450" spans="5:11" x14ac:dyDescent="0.2">
      <c r="E1450" s="6"/>
      <c r="K1450" s="6"/>
    </row>
    <row r="1451" spans="5:11" x14ac:dyDescent="0.2">
      <c r="E1451" s="6"/>
      <c r="K1451" s="6"/>
    </row>
    <row r="1452" spans="5:11" x14ac:dyDescent="0.2">
      <c r="E1452" s="6"/>
      <c r="K1452" s="6"/>
    </row>
    <row r="1453" spans="5:11" x14ac:dyDescent="0.2">
      <c r="E1453" s="6"/>
      <c r="K1453" s="6"/>
    </row>
    <row r="1454" spans="5:11" x14ac:dyDescent="0.2">
      <c r="E1454" s="6"/>
      <c r="K1454" s="6"/>
    </row>
    <row r="1455" spans="5:11" x14ac:dyDescent="0.2">
      <c r="E1455" s="6"/>
      <c r="K1455" s="6"/>
    </row>
    <row r="1456" spans="5:11" x14ac:dyDescent="0.2">
      <c r="E1456" s="6"/>
      <c r="K1456" s="6"/>
    </row>
    <row r="1457" spans="5:11" x14ac:dyDescent="0.2">
      <c r="E1457" s="6"/>
      <c r="K1457" s="6"/>
    </row>
    <row r="1458" spans="5:11" x14ac:dyDescent="0.2">
      <c r="E1458" s="6"/>
      <c r="K1458" s="6"/>
    </row>
    <row r="1459" spans="5:11" x14ac:dyDescent="0.2">
      <c r="E1459" s="6"/>
      <c r="K1459" s="6"/>
    </row>
    <row r="1460" spans="5:11" x14ac:dyDescent="0.2">
      <c r="E1460" s="6"/>
      <c r="K1460" s="6"/>
    </row>
    <row r="1461" spans="5:11" x14ac:dyDescent="0.2">
      <c r="E1461" s="6"/>
      <c r="K1461" s="6"/>
    </row>
    <row r="1462" spans="5:11" x14ac:dyDescent="0.2">
      <c r="E1462" s="6"/>
      <c r="K1462" s="6"/>
    </row>
    <row r="1463" spans="5:11" x14ac:dyDescent="0.2">
      <c r="E1463" s="6"/>
      <c r="K1463" s="6"/>
    </row>
    <row r="1464" spans="5:11" x14ac:dyDescent="0.2">
      <c r="E1464" s="6"/>
      <c r="K1464" s="6"/>
    </row>
    <row r="1465" spans="5:11" x14ac:dyDescent="0.2">
      <c r="E1465" s="6"/>
      <c r="K1465" s="6"/>
    </row>
    <row r="1466" spans="5:11" x14ac:dyDescent="0.2">
      <c r="E1466" s="6"/>
      <c r="K1466" s="6"/>
    </row>
    <row r="1467" spans="5:11" x14ac:dyDescent="0.2">
      <c r="E1467" s="6"/>
      <c r="K1467" s="6"/>
    </row>
    <row r="1468" spans="5:11" x14ac:dyDescent="0.2">
      <c r="E1468" s="6"/>
      <c r="K1468" s="6"/>
    </row>
    <row r="1469" spans="5:11" x14ac:dyDescent="0.2">
      <c r="E1469" s="6"/>
      <c r="K1469" s="6"/>
    </row>
    <row r="1470" spans="5:11" x14ac:dyDescent="0.2">
      <c r="E1470" s="6"/>
      <c r="K1470" s="6"/>
    </row>
    <row r="1471" spans="5:11" x14ac:dyDescent="0.2">
      <c r="E1471" s="6"/>
      <c r="K1471" s="6"/>
    </row>
    <row r="1472" spans="5:11" x14ac:dyDescent="0.2">
      <c r="E1472" s="6"/>
      <c r="K1472" s="6"/>
    </row>
    <row r="1473" spans="5:11" x14ac:dyDescent="0.2">
      <c r="E1473" s="6"/>
      <c r="K1473" s="6"/>
    </row>
    <row r="1474" spans="5:11" x14ac:dyDescent="0.2">
      <c r="E1474" s="6"/>
      <c r="K1474" s="6"/>
    </row>
    <row r="1475" spans="5:11" x14ac:dyDescent="0.2">
      <c r="E1475" s="6"/>
      <c r="K1475" s="6"/>
    </row>
    <row r="1476" spans="5:11" x14ac:dyDescent="0.2">
      <c r="E1476" s="6"/>
      <c r="K1476" s="6"/>
    </row>
    <row r="1477" spans="5:11" x14ac:dyDescent="0.2">
      <c r="E1477" s="6"/>
      <c r="K1477" s="6"/>
    </row>
    <row r="1478" spans="5:11" x14ac:dyDescent="0.2">
      <c r="E1478" s="6"/>
      <c r="K1478" s="6"/>
    </row>
    <row r="1479" spans="5:11" x14ac:dyDescent="0.2">
      <c r="E1479" s="6"/>
      <c r="K1479" s="6"/>
    </row>
    <row r="1480" spans="5:11" x14ac:dyDescent="0.2">
      <c r="E1480" s="6"/>
      <c r="K1480" s="6"/>
    </row>
    <row r="1481" spans="5:11" x14ac:dyDescent="0.2">
      <c r="E1481" s="6"/>
      <c r="K1481" s="6"/>
    </row>
    <row r="1482" spans="5:11" x14ac:dyDescent="0.2">
      <c r="E1482" s="6"/>
      <c r="K1482" s="6"/>
    </row>
    <row r="1483" spans="5:11" x14ac:dyDescent="0.2">
      <c r="E1483" s="6"/>
      <c r="K1483" s="6"/>
    </row>
    <row r="1484" spans="5:11" x14ac:dyDescent="0.2">
      <c r="E1484" s="6"/>
      <c r="K1484" s="6"/>
    </row>
    <row r="1485" spans="5:11" x14ac:dyDescent="0.2">
      <c r="E1485" s="6"/>
      <c r="K1485" s="6"/>
    </row>
    <row r="1486" spans="5:11" x14ac:dyDescent="0.2">
      <c r="E1486" s="6"/>
      <c r="K1486" s="6"/>
    </row>
    <row r="1487" spans="5:11" x14ac:dyDescent="0.2">
      <c r="E1487" s="6"/>
      <c r="K1487" s="6"/>
    </row>
    <row r="1488" spans="5:11" x14ac:dyDescent="0.2">
      <c r="E1488" s="6"/>
      <c r="K1488" s="6"/>
    </row>
    <row r="1489" spans="5:11" x14ac:dyDescent="0.2">
      <c r="E1489" s="6"/>
      <c r="K1489" s="6"/>
    </row>
    <row r="1490" spans="5:11" x14ac:dyDescent="0.2">
      <c r="E1490" s="6"/>
      <c r="K1490" s="6"/>
    </row>
    <row r="1491" spans="5:11" x14ac:dyDescent="0.2">
      <c r="E1491" s="6"/>
      <c r="K1491" s="6"/>
    </row>
    <row r="1492" spans="5:11" x14ac:dyDescent="0.2">
      <c r="E1492" s="6"/>
      <c r="K1492" s="6"/>
    </row>
    <row r="1493" spans="5:11" x14ac:dyDescent="0.2">
      <c r="E1493" s="6"/>
      <c r="K1493" s="6"/>
    </row>
    <row r="1494" spans="5:11" x14ac:dyDescent="0.2">
      <c r="E1494" s="6"/>
      <c r="K1494" s="6"/>
    </row>
    <row r="1495" spans="5:11" x14ac:dyDescent="0.2">
      <c r="E1495" s="6"/>
      <c r="K1495" s="6"/>
    </row>
    <row r="1496" spans="5:11" x14ac:dyDescent="0.2">
      <c r="E1496" s="6"/>
      <c r="K1496" s="6"/>
    </row>
    <row r="1497" spans="5:11" x14ac:dyDescent="0.2">
      <c r="E1497" s="6"/>
      <c r="K1497" s="6"/>
    </row>
    <row r="1498" spans="5:11" x14ac:dyDescent="0.2">
      <c r="E1498" s="6"/>
      <c r="K1498" s="6"/>
    </row>
    <row r="1499" spans="5:11" x14ac:dyDescent="0.2">
      <c r="E1499" s="6"/>
      <c r="K1499" s="6"/>
    </row>
    <row r="1500" spans="5:11" x14ac:dyDescent="0.2">
      <c r="E1500" s="6"/>
      <c r="K1500" s="6"/>
    </row>
    <row r="1501" spans="5:11" x14ac:dyDescent="0.2">
      <c r="E1501" s="6"/>
      <c r="K1501" s="6"/>
    </row>
    <row r="1502" spans="5:11" x14ac:dyDescent="0.2">
      <c r="E1502" s="6"/>
      <c r="K1502" s="6"/>
    </row>
    <row r="1503" spans="5:11" x14ac:dyDescent="0.2">
      <c r="E1503" s="6"/>
      <c r="K1503" s="6"/>
    </row>
    <row r="1504" spans="5:11" x14ac:dyDescent="0.2">
      <c r="E1504" s="6"/>
      <c r="K1504" s="6"/>
    </row>
    <row r="1505" spans="5:11" x14ac:dyDescent="0.2">
      <c r="E1505" s="6"/>
      <c r="K1505" s="6"/>
    </row>
    <row r="1506" spans="5:11" x14ac:dyDescent="0.2">
      <c r="E1506" s="6"/>
      <c r="K1506" s="6"/>
    </row>
    <row r="1507" spans="5:11" x14ac:dyDescent="0.2">
      <c r="E1507" s="6"/>
      <c r="K1507" s="6"/>
    </row>
    <row r="1508" spans="5:11" x14ac:dyDescent="0.2">
      <c r="E1508" s="6"/>
      <c r="K1508" s="6"/>
    </row>
    <row r="1509" spans="5:11" x14ac:dyDescent="0.2">
      <c r="E1509" s="6"/>
      <c r="K1509" s="6"/>
    </row>
    <row r="1510" spans="5:11" x14ac:dyDescent="0.2">
      <c r="E1510" s="6"/>
      <c r="K1510" s="6"/>
    </row>
    <row r="1511" spans="5:11" x14ac:dyDescent="0.2">
      <c r="E1511" s="6"/>
      <c r="K1511" s="6"/>
    </row>
    <row r="1512" spans="5:11" x14ac:dyDescent="0.2">
      <c r="E1512" s="6"/>
      <c r="K1512" s="6"/>
    </row>
    <row r="1513" spans="5:11" x14ac:dyDescent="0.2">
      <c r="E1513" s="6"/>
      <c r="K1513" s="6"/>
    </row>
    <row r="1514" spans="5:11" x14ac:dyDescent="0.2">
      <c r="E1514" s="6"/>
      <c r="K1514" s="6"/>
    </row>
    <row r="1515" spans="5:11" x14ac:dyDescent="0.2">
      <c r="E1515" s="6"/>
      <c r="K1515" s="6"/>
    </row>
    <row r="1516" spans="5:11" x14ac:dyDescent="0.2">
      <c r="E1516" s="6"/>
      <c r="K1516" s="6"/>
    </row>
    <row r="1517" spans="5:11" x14ac:dyDescent="0.2">
      <c r="E1517" s="6"/>
      <c r="K1517" s="6"/>
    </row>
    <row r="1518" spans="5:11" x14ac:dyDescent="0.2">
      <c r="E1518" s="6"/>
      <c r="K1518" s="6"/>
    </row>
    <row r="1519" spans="5:11" x14ac:dyDescent="0.2">
      <c r="E1519" s="6"/>
      <c r="K1519" s="6"/>
    </row>
    <row r="1520" spans="5:11" x14ac:dyDescent="0.2">
      <c r="E1520" s="6"/>
      <c r="K1520" s="6"/>
    </row>
    <row r="1521" spans="5:11" x14ac:dyDescent="0.2">
      <c r="E1521" s="6"/>
      <c r="K1521" s="6"/>
    </row>
    <row r="1522" spans="5:11" x14ac:dyDescent="0.2">
      <c r="E1522" s="6"/>
      <c r="K1522" s="6"/>
    </row>
    <row r="1523" spans="5:11" x14ac:dyDescent="0.2">
      <c r="E1523" s="6"/>
      <c r="K1523" s="6"/>
    </row>
    <row r="1524" spans="5:11" x14ac:dyDescent="0.2">
      <c r="E1524" s="6"/>
      <c r="K1524" s="6"/>
    </row>
    <row r="1525" spans="5:11" x14ac:dyDescent="0.2">
      <c r="E1525" s="6"/>
      <c r="K1525" s="6"/>
    </row>
    <row r="1526" spans="5:11" x14ac:dyDescent="0.2">
      <c r="E1526" s="6"/>
      <c r="K1526" s="6"/>
    </row>
    <row r="1527" spans="5:11" x14ac:dyDescent="0.2">
      <c r="E1527" s="6"/>
      <c r="K1527" s="6"/>
    </row>
    <row r="1528" spans="5:11" x14ac:dyDescent="0.2">
      <c r="E1528" s="6"/>
      <c r="K1528" s="6"/>
    </row>
    <row r="1529" spans="5:11" x14ac:dyDescent="0.2">
      <c r="E1529" s="6"/>
      <c r="K1529" s="6"/>
    </row>
    <row r="1530" spans="5:11" x14ac:dyDescent="0.2">
      <c r="E1530" s="6"/>
      <c r="K1530" s="6"/>
    </row>
    <row r="1531" spans="5:11" x14ac:dyDescent="0.2">
      <c r="E1531" s="6"/>
      <c r="K1531" s="6"/>
    </row>
    <row r="1532" spans="5:11" x14ac:dyDescent="0.2">
      <c r="E1532" s="6"/>
      <c r="K1532" s="6"/>
    </row>
    <row r="1533" spans="5:11" x14ac:dyDescent="0.2">
      <c r="E1533" s="6"/>
      <c r="K1533" s="6"/>
    </row>
    <row r="1534" spans="5:11" x14ac:dyDescent="0.2">
      <c r="E1534" s="6"/>
      <c r="K1534" s="6"/>
    </row>
    <row r="1535" spans="5:11" x14ac:dyDescent="0.2">
      <c r="E1535" s="6"/>
      <c r="K1535" s="6"/>
    </row>
    <row r="1536" spans="5:11" x14ac:dyDescent="0.2">
      <c r="E1536" s="6"/>
      <c r="K1536" s="6"/>
    </row>
    <row r="1537" spans="5:11" x14ac:dyDescent="0.2">
      <c r="E1537" s="6"/>
      <c r="K1537" s="6"/>
    </row>
    <row r="1538" spans="5:11" x14ac:dyDescent="0.2">
      <c r="E1538" s="6"/>
      <c r="K1538" s="6"/>
    </row>
    <row r="1539" spans="5:11" x14ac:dyDescent="0.2">
      <c r="E1539" s="6"/>
      <c r="K1539" s="6"/>
    </row>
    <row r="1540" spans="5:11" x14ac:dyDescent="0.2">
      <c r="E1540" s="6"/>
      <c r="K1540" s="6"/>
    </row>
    <row r="1541" spans="5:11" x14ac:dyDescent="0.2">
      <c r="E1541" s="6"/>
      <c r="K1541" s="6"/>
    </row>
    <row r="1542" spans="5:11" x14ac:dyDescent="0.2">
      <c r="E1542" s="6"/>
      <c r="K1542" s="6"/>
    </row>
    <row r="1543" spans="5:11" x14ac:dyDescent="0.2">
      <c r="E1543" s="6"/>
      <c r="K1543" s="6"/>
    </row>
    <row r="1544" spans="5:11" x14ac:dyDescent="0.2">
      <c r="E1544" s="6"/>
      <c r="K1544" s="6"/>
    </row>
    <row r="1545" spans="5:11" x14ac:dyDescent="0.2">
      <c r="E1545" s="6"/>
      <c r="K1545" s="6"/>
    </row>
    <row r="1546" spans="5:11" x14ac:dyDescent="0.2">
      <c r="E1546" s="6"/>
      <c r="K1546" s="6"/>
    </row>
    <row r="1547" spans="5:11" x14ac:dyDescent="0.2">
      <c r="E1547" s="6"/>
      <c r="K1547" s="6"/>
    </row>
    <row r="1548" spans="5:11" x14ac:dyDescent="0.2">
      <c r="E1548" s="6"/>
      <c r="K1548" s="6"/>
    </row>
    <row r="1549" spans="5:11" x14ac:dyDescent="0.2">
      <c r="E1549" s="6"/>
      <c r="K1549" s="6"/>
    </row>
    <row r="1550" spans="5:11" x14ac:dyDescent="0.2">
      <c r="E1550" s="6"/>
      <c r="K1550" s="6"/>
    </row>
    <row r="1551" spans="5:11" x14ac:dyDescent="0.2">
      <c r="E1551" s="6"/>
      <c r="K1551" s="6"/>
    </row>
    <row r="1552" spans="5:11" x14ac:dyDescent="0.2">
      <c r="E1552" s="6"/>
      <c r="K1552" s="6"/>
    </row>
    <row r="1553" spans="5:11" x14ac:dyDescent="0.2">
      <c r="E1553" s="6"/>
      <c r="K1553" s="6"/>
    </row>
    <row r="1554" spans="5:11" x14ac:dyDescent="0.2">
      <c r="E1554" s="6"/>
      <c r="K1554" s="6"/>
    </row>
    <row r="1555" spans="5:11" x14ac:dyDescent="0.2">
      <c r="E1555" s="6"/>
      <c r="K1555" s="6"/>
    </row>
    <row r="1556" spans="5:11" x14ac:dyDescent="0.2">
      <c r="E1556" s="6"/>
      <c r="K1556" s="6"/>
    </row>
    <row r="1557" spans="5:11" x14ac:dyDescent="0.2">
      <c r="E1557" s="6"/>
      <c r="K1557" s="6"/>
    </row>
    <row r="1558" spans="5:11" x14ac:dyDescent="0.2">
      <c r="E1558" s="6"/>
      <c r="K1558" s="6"/>
    </row>
    <row r="1559" spans="5:11" x14ac:dyDescent="0.2">
      <c r="E1559" s="6"/>
      <c r="K1559" s="6"/>
    </row>
    <row r="1560" spans="5:11" x14ac:dyDescent="0.2">
      <c r="E1560" s="6"/>
      <c r="K1560" s="6"/>
    </row>
    <row r="1561" spans="5:11" x14ac:dyDescent="0.2">
      <c r="E1561" s="6"/>
      <c r="K1561" s="6"/>
    </row>
    <row r="1562" spans="5:11" x14ac:dyDescent="0.2">
      <c r="E1562" s="6"/>
      <c r="K1562" s="6"/>
    </row>
    <row r="1563" spans="5:11" x14ac:dyDescent="0.2">
      <c r="E1563" s="6"/>
      <c r="K1563" s="6"/>
    </row>
    <row r="1564" spans="5:11" x14ac:dyDescent="0.2">
      <c r="E1564" s="6"/>
      <c r="K1564" s="6"/>
    </row>
    <row r="1565" spans="5:11" x14ac:dyDescent="0.2">
      <c r="E1565" s="6"/>
      <c r="K1565" s="6"/>
    </row>
    <row r="1566" spans="5:11" x14ac:dyDescent="0.2">
      <c r="E1566" s="6"/>
      <c r="K1566" s="6"/>
    </row>
    <row r="1567" spans="5:11" x14ac:dyDescent="0.2">
      <c r="E1567" s="6"/>
      <c r="K1567" s="6"/>
    </row>
    <row r="1568" spans="5:11" x14ac:dyDescent="0.2">
      <c r="E1568" s="6"/>
      <c r="K1568" s="6"/>
    </row>
    <row r="1569" spans="5:11" x14ac:dyDescent="0.2">
      <c r="E1569" s="6"/>
      <c r="K1569" s="6"/>
    </row>
    <row r="1570" spans="5:11" x14ac:dyDescent="0.2">
      <c r="E1570" s="6"/>
      <c r="K1570" s="6"/>
    </row>
    <row r="1571" spans="5:11" x14ac:dyDescent="0.2">
      <c r="E1571" s="6"/>
      <c r="K1571" s="6"/>
    </row>
    <row r="1572" spans="5:11" x14ac:dyDescent="0.2">
      <c r="E1572" s="6"/>
      <c r="K1572" s="6"/>
    </row>
    <row r="1573" spans="5:11" x14ac:dyDescent="0.2">
      <c r="E1573" s="6"/>
      <c r="K1573" s="6"/>
    </row>
    <row r="1574" spans="5:11" x14ac:dyDescent="0.2">
      <c r="E1574" s="6"/>
      <c r="K1574" s="6"/>
    </row>
    <row r="1575" spans="5:11" x14ac:dyDescent="0.2">
      <c r="E1575" s="6"/>
      <c r="K1575" s="6"/>
    </row>
    <row r="1576" spans="5:11" x14ac:dyDescent="0.2">
      <c r="E1576" s="6"/>
      <c r="K1576" s="6"/>
    </row>
    <row r="1577" spans="5:11" x14ac:dyDescent="0.2">
      <c r="E1577" s="6"/>
      <c r="K1577" s="6"/>
    </row>
    <row r="1578" spans="5:11" x14ac:dyDescent="0.2">
      <c r="E1578" s="6"/>
      <c r="K1578" s="6"/>
    </row>
    <row r="1579" spans="5:11" x14ac:dyDescent="0.2">
      <c r="E1579" s="6"/>
      <c r="K1579" s="6"/>
    </row>
    <row r="1580" spans="5:11" x14ac:dyDescent="0.2">
      <c r="E1580" s="6"/>
      <c r="K1580" s="6"/>
    </row>
    <row r="1581" spans="5:11" x14ac:dyDescent="0.2">
      <c r="E1581" s="6"/>
      <c r="K1581" s="6"/>
    </row>
    <row r="1582" spans="5:11" x14ac:dyDescent="0.2">
      <c r="E1582" s="6"/>
      <c r="K1582" s="6"/>
    </row>
    <row r="1583" spans="5:11" x14ac:dyDescent="0.2">
      <c r="E1583" s="6"/>
      <c r="K1583" s="6"/>
    </row>
    <row r="1584" spans="5:11" x14ac:dyDescent="0.2">
      <c r="E1584" s="6"/>
      <c r="K1584" s="6"/>
    </row>
    <row r="1585" spans="5:11" x14ac:dyDescent="0.2">
      <c r="E1585" s="6"/>
      <c r="K1585" s="6"/>
    </row>
    <row r="1586" spans="5:11" x14ac:dyDescent="0.2">
      <c r="E1586" s="6"/>
      <c r="K1586" s="6"/>
    </row>
    <row r="1587" spans="5:11" x14ac:dyDescent="0.2">
      <c r="E1587" s="6"/>
      <c r="K1587" s="6"/>
    </row>
    <row r="1588" spans="5:11" x14ac:dyDescent="0.2">
      <c r="E1588" s="6"/>
      <c r="K1588" s="6"/>
    </row>
    <row r="1589" spans="5:11" x14ac:dyDescent="0.2">
      <c r="E1589" s="6"/>
      <c r="K1589" s="6"/>
    </row>
    <row r="1590" spans="5:11" x14ac:dyDescent="0.2">
      <c r="E1590" s="6"/>
      <c r="K1590" s="6"/>
    </row>
    <row r="1591" spans="5:11" x14ac:dyDescent="0.2">
      <c r="E1591" s="6"/>
      <c r="K1591" s="6"/>
    </row>
    <row r="1592" spans="5:11" x14ac:dyDescent="0.2">
      <c r="E1592" s="6"/>
      <c r="K1592" s="6"/>
    </row>
    <row r="1593" spans="5:11" x14ac:dyDescent="0.2">
      <c r="E1593" s="6"/>
      <c r="K1593" s="6"/>
    </row>
    <row r="1594" spans="5:11" x14ac:dyDescent="0.2">
      <c r="E1594" s="6"/>
      <c r="K1594" s="6"/>
    </row>
    <row r="1595" spans="5:11" x14ac:dyDescent="0.2">
      <c r="E1595" s="6"/>
      <c r="K1595" s="6"/>
    </row>
    <row r="1596" spans="5:11" x14ac:dyDescent="0.2">
      <c r="E1596" s="6"/>
      <c r="K1596" s="6"/>
    </row>
    <row r="1597" spans="5:11" x14ac:dyDescent="0.2">
      <c r="E1597" s="6"/>
      <c r="K1597" s="6"/>
    </row>
    <row r="1598" spans="5:11" x14ac:dyDescent="0.2">
      <c r="E1598" s="6"/>
      <c r="K1598" s="6"/>
    </row>
    <row r="1599" spans="5:11" x14ac:dyDescent="0.2">
      <c r="E1599" s="6"/>
      <c r="K1599" s="6"/>
    </row>
    <row r="1600" spans="5:11" x14ac:dyDescent="0.2">
      <c r="E1600" s="6"/>
      <c r="K1600" s="6"/>
    </row>
    <row r="1601" spans="5:11" x14ac:dyDescent="0.2">
      <c r="E1601" s="6"/>
      <c r="K1601" s="6"/>
    </row>
    <row r="1602" spans="5:11" x14ac:dyDescent="0.2">
      <c r="E1602" s="6"/>
      <c r="K1602" s="6"/>
    </row>
    <row r="1603" spans="5:11" x14ac:dyDescent="0.2">
      <c r="E1603" s="6"/>
      <c r="K1603" s="6"/>
    </row>
    <row r="1604" spans="5:11" x14ac:dyDescent="0.2">
      <c r="E1604" s="6"/>
      <c r="K1604" s="6"/>
    </row>
    <row r="1605" spans="5:11" x14ac:dyDescent="0.2">
      <c r="E1605" s="6"/>
      <c r="K1605" s="6"/>
    </row>
    <row r="1606" spans="5:11" x14ac:dyDescent="0.2">
      <c r="E1606" s="6"/>
      <c r="K1606" s="6"/>
    </row>
    <row r="1607" spans="5:11" x14ac:dyDescent="0.2">
      <c r="E1607" s="6"/>
      <c r="K1607" s="6"/>
    </row>
    <row r="1608" spans="5:11" x14ac:dyDescent="0.2">
      <c r="E1608" s="6"/>
      <c r="K1608" s="6"/>
    </row>
    <row r="1609" spans="5:11" x14ac:dyDescent="0.2">
      <c r="E1609" s="6"/>
      <c r="K1609" s="6"/>
    </row>
    <row r="1610" spans="5:11" x14ac:dyDescent="0.2">
      <c r="E1610" s="6"/>
      <c r="K1610" s="6"/>
    </row>
    <row r="1611" spans="5:11" x14ac:dyDescent="0.2">
      <c r="E1611" s="6"/>
      <c r="K1611" s="6"/>
    </row>
    <row r="1612" spans="5:11" x14ac:dyDescent="0.2">
      <c r="E1612" s="6"/>
      <c r="K1612" s="6"/>
    </row>
    <row r="1613" spans="5:11" x14ac:dyDescent="0.2">
      <c r="E1613" s="6"/>
      <c r="K1613" s="6"/>
    </row>
    <row r="1614" spans="5:11" x14ac:dyDescent="0.2">
      <c r="E1614" s="6"/>
      <c r="K1614" s="6"/>
    </row>
    <row r="1615" spans="5:11" x14ac:dyDescent="0.2">
      <c r="E1615" s="6"/>
      <c r="K1615" s="6"/>
    </row>
    <row r="1616" spans="5:11" x14ac:dyDescent="0.2">
      <c r="E1616" s="6"/>
      <c r="K1616" s="6"/>
    </row>
    <row r="1617" spans="5:11" x14ac:dyDescent="0.2">
      <c r="E1617" s="6"/>
      <c r="K1617" s="6"/>
    </row>
    <row r="1618" spans="5:11" x14ac:dyDescent="0.2">
      <c r="E1618" s="6"/>
      <c r="K1618" s="6"/>
    </row>
    <row r="1619" spans="5:11" x14ac:dyDescent="0.2">
      <c r="E1619" s="6"/>
      <c r="K1619" s="6"/>
    </row>
    <row r="1620" spans="5:11" x14ac:dyDescent="0.2">
      <c r="E1620" s="6"/>
      <c r="K1620" s="6"/>
    </row>
    <row r="1621" spans="5:11" x14ac:dyDescent="0.2">
      <c r="E1621" s="6"/>
      <c r="K1621" s="6"/>
    </row>
    <row r="1622" spans="5:11" x14ac:dyDescent="0.2">
      <c r="E1622" s="6"/>
      <c r="K1622" s="6"/>
    </row>
    <row r="1623" spans="5:11" x14ac:dyDescent="0.2">
      <c r="E1623" s="6"/>
      <c r="K1623" s="6"/>
    </row>
    <row r="1624" spans="5:11" x14ac:dyDescent="0.2">
      <c r="E1624" s="6"/>
      <c r="K1624" s="6"/>
    </row>
    <row r="1625" spans="5:11" x14ac:dyDescent="0.2">
      <c r="E1625" s="6"/>
      <c r="K1625" s="6"/>
    </row>
    <row r="1626" spans="5:11" x14ac:dyDescent="0.2">
      <c r="E1626" s="6"/>
      <c r="K1626" s="6"/>
    </row>
    <row r="1627" spans="5:11" x14ac:dyDescent="0.2">
      <c r="E1627" s="6"/>
      <c r="K1627" s="6"/>
    </row>
    <row r="1628" spans="5:11" x14ac:dyDescent="0.2">
      <c r="E1628" s="6"/>
      <c r="K1628" s="6"/>
    </row>
    <row r="1629" spans="5:11" x14ac:dyDescent="0.2">
      <c r="E1629" s="6"/>
      <c r="K1629" s="6"/>
    </row>
    <row r="1630" spans="5:11" x14ac:dyDescent="0.2">
      <c r="E1630" s="6"/>
      <c r="K1630" s="6"/>
    </row>
    <row r="1631" spans="5:11" x14ac:dyDescent="0.2">
      <c r="E1631" s="6"/>
      <c r="K1631" s="6"/>
    </row>
    <row r="1632" spans="5:11" x14ac:dyDescent="0.2">
      <c r="E1632" s="6"/>
      <c r="K1632" s="6"/>
    </row>
    <row r="1633" spans="5:11" x14ac:dyDescent="0.2">
      <c r="E1633" s="6"/>
      <c r="K1633" s="6"/>
    </row>
    <row r="1634" spans="5:11" x14ac:dyDescent="0.2">
      <c r="E1634" s="6"/>
      <c r="K1634" s="6"/>
    </row>
    <row r="1635" spans="5:11" x14ac:dyDescent="0.2">
      <c r="E1635" s="6"/>
      <c r="K1635" s="6"/>
    </row>
    <row r="1636" spans="5:11" x14ac:dyDescent="0.2">
      <c r="E1636" s="6"/>
      <c r="K1636" s="6"/>
    </row>
    <row r="1637" spans="5:11" x14ac:dyDescent="0.2">
      <c r="E1637" s="6"/>
      <c r="K1637" s="6"/>
    </row>
    <row r="1638" spans="5:11" x14ac:dyDescent="0.2">
      <c r="E1638" s="6"/>
      <c r="K1638" s="6"/>
    </row>
    <row r="1639" spans="5:11" x14ac:dyDescent="0.2">
      <c r="E1639" s="6"/>
      <c r="K1639" s="6"/>
    </row>
    <row r="1640" spans="5:11" x14ac:dyDescent="0.2">
      <c r="E1640" s="6"/>
      <c r="K1640" s="6"/>
    </row>
    <row r="1641" spans="5:11" x14ac:dyDescent="0.2">
      <c r="E1641" s="6"/>
      <c r="K1641" s="6"/>
    </row>
    <row r="1642" spans="5:11" x14ac:dyDescent="0.2">
      <c r="E1642" s="6"/>
      <c r="K1642" s="6"/>
    </row>
    <row r="1643" spans="5:11" x14ac:dyDescent="0.2">
      <c r="E1643" s="6"/>
      <c r="K1643" s="6"/>
    </row>
    <row r="1644" spans="5:11" x14ac:dyDescent="0.2">
      <c r="E1644" s="6"/>
      <c r="K1644" s="6"/>
    </row>
    <row r="1645" spans="5:11" x14ac:dyDescent="0.2">
      <c r="E1645" s="6"/>
      <c r="K1645" s="6"/>
    </row>
    <row r="1646" spans="5:11" x14ac:dyDescent="0.2">
      <c r="E1646" s="6"/>
      <c r="K1646" s="6"/>
    </row>
    <row r="1647" spans="5:11" x14ac:dyDescent="0.2">
      <c r="E1647" s="6"/>
      <c r="K1647" s="6"/>
    </row>
    <row r="1648" spans="5:11" x14ac:dyDescent="0.2">
      <c r="E1648" s="6"/>
      <c r="K1648" s="6"/>
    </row>
    <row r="1649" spans="5:11" x14ac:dyDescent="0.2">
      <c r="E1649" s="6"/>
      <c r="K1649" s="6"/>
    </row>
    <row r="1650" spans="5:11" x14ac:dyDescent="0.2">
      <c r="E1650" s="6"/>
      <c r="K1650" s="6"/>
    </row>
    <row r="1651" spans="5:11" x14ac:dyDescent="0.2">
      <c r="E1651" s="6"/>
      <c r="K1651" s="6"/>
    </row>
    <row r="1652" spans="5:11" x14ac:dyDescent="0.2">
      <c r="E1652" s="6"/>
      <c r="K1652" s="6"/>
    </row>
    <row r="1653" spans="5:11" x14ac:dyDescent="0.2">
      <c r="E1653" s="6"/>
      <c r="K1653" s="6"/>
    </row>
    <row r="1654" spans="5:11" x14ac:dyDescent="0.2">
      <c r="E1654" s="6"/>
      <c r="K1654" s="6"/>
    </row>
    <row r="1655" spans="5:11" x14ac:dyDescent="0.2">
      <c r="E1655" s="6"/>
      <c r="K1655" s="6"/>
    </row>
    <row r="1656" spans="5:11" x14ac:dyDescent="0.2">
      <c r="E1656" s="6"/>
      <c r="K1656" s="6"/>
    </row>
    <row r="1657" spans="5:11" x14ac:dyDescent="0.2">
      <c r="E1657" s="6"/>
      <c r="K1657" s="6"/>
    </row>
    <row r="1658" spans="5:11" x14ac:dyDescent="0.2">
      <c r="E1658" s="6"/>
      <c r="K1658" s="6"/>
    </row>
    <row r="1659" spans="5:11" x14ac:dyDescent="0.2">
      <c r="E1659" s="6"/>
      <c r="K1659" s="6"/>
    </row>
    <row r="1660" spans="5:11" x14ac:dyDescent="0.2">
      <c r="E1660" s="6"/>
      <c r="K1660" s="6"/>
    </row>
    <row r="1661" spans="5:11" x14ac:dyDescent="0.2">
      <c r="E1661" s="6"/>
      <c r="K1661" s="6"/>
    </row>
    <row r="1662" spans="5:11" x14ac:dyDescent="0.2">
      <c r="E1662" s="6"/>
      <c r="K1662" s="6"/>
    </row>
    <row r="1663" spans="5:11" x14ac:dyDescent="0.2">
      <c r="E1663" s="6"/>
      <c r="K1663" s="6"/>
    </row>
    <row r="1664" spans="5:11" x14ac:dyDescent="0.2">
      <c r="E1664" s="6"/>
      <c r="K1664" s="6"/>
    </row>
    <row r="1665" spans="5:11" x14ac:dyDescent="0.2">
      <c r="E1665" s="6"/>
      <c r="K1665" s="6"/>
    </row>
    <row r="1666" spans="5:11" x14ac:dyDescent="0.2">
      <c r="E1666" s="6"/>
      <c r="K1666" s="6"/>
    </row>
    <row r="1667" spans="5:11" x14ac:dyDescent="0.2">
      <c r="E1667" s="6"/>
      <c r="K1667" s="6"/>
    </row>
    <row r="1668" spans="5:11" x14ac:dyDescent="0.2">
      <c r="E1668" s="6"/>
      <c r="K1668" s="6"/>
    </row>
    <row r="1669" spans="5:11" x14ac:dyDescent="0.2">
      <c r="E1669" s="6"/>
      <c r="K1669" s="6"/>
    </row>
    <row r="1670" spans="5:11" x14ac:dyDescent="0.2">
      <c r="E1670" s="6"/>
      <c r="K1670" s="6"/>
    </row>
    <row r="1671" spans="5:11" x14ac:dyDescent="0.2">
      <c r="E1671" s="6"/>
      <c r="K1671" s="6"/>
    </row>
    <row r="1672" spans="5:11" x14ac:dyDescent="0.2">
      <c r="E1672" s="6"/>
      <c r="K1672" s="6"/>
    </row>
    <row r="1673" spans="5:11" x14ac:dyDescent="0.2">
      <c r="E1673" s="6"/>
      <c r="K1673" s="6"/>
    </row>
    <row r="1674" spans="5:11" x14ac:dyDescent="0.2">
      <c r="E1674" s="6"/>
      <c r="K1674" s="6"/>
    </row>
    <row r="1675" spans="5:11" x14ac:dyDescent="0.2">
      <c r="E1675" s="6"/>
      <c r="K1675" s="6"/>
    </row>
    <row r="1676" spans="5:11" x14ac:dyDescent="0.2">
      <c r="E1676" s="6"/>
      <c r="K1676" s="6"/>
    </row>
    <row r="1677" spans="5:11" x14ac:dyDescent="0.2">
      <c r="E1677" s="6"/>
      <c r="K1677" s="6"/>
    </row>
    <row r="1678" spans="5:11" x14ac:dyDescent="0.2">
      <c r="E1678" s="6"/>
      <c r="K1678" s="6"/>
    </row>
    <row r="1679" spans="5:11" x14ac:dyDescent="0.2">
      <c r="E1679" s="6"/>
      <c r="K1679" s="6"/>
    </row>
    <row r="1680" spans="5:11" x14ac:dyDescent="0.2">
      <c r="E1680" s="6"/>
      <c r="K1680" s="6"/>
    </row>
    <row r="1681" spans="5:11" x14ac:dyDescent="0.2">
      <c r="E1681" s="6"/>
      <c r="K1681" s="6"/>
    </row>
    <row r="1682" spans="5:11" x14ac:dyDescent="0.2">
      <c r="E1682" s="6"/>
      <c r="K1682" s="6"/>
    </row>
    <row r="1683" spans="5:11" x14ac:dyDescent="0.2">
      <c r="E1683" s="6"/>
      <c r="K1683" s="6"/>
    </row>
    <row r="1684" spans="5:11" x14ac:dyDescent="0.2">
      <c r="E1684" s="6"/>
      <c r="K1684" s="6"/>
    </row>
    <row r="1685" spans="5:11" x14ac:dyDescent="0.2">
      <c r="E1685" s="6"/>
      <c r="K1685" s="6"/>
    </row>
    <row r="1686" spans="5:11" x14ac:dyDescent="0.2">
      <c r="E1686" s="6"/>
      <c r="K1686" s="6"/>
    </row>
    <row r="1687" spans="5:11" x14ac:dyDescent="0.2">
      <c r="E1687" s="6"/>
      <c r="K1687" s="6"/>
    </row>
    <row r="1688" spans="5:11" x14ac:dyDescent="0.2">
      <c r="E1688" s="6"/>
      <c r="K1688" s="6"/>
    </row>
    <row r="1689" spans="5:11" x14ac:dyDescent="0.2">
      <c r="E1689" s="6"/>
      <c r="K1689" s="6"/>
    </row>
    <row r="1690" spans="5:11" x14ac:dyDescent="0.2">
      <c r="E1690" s="6"/>
      <c r="K1690" s="6"/>
    </row>
    <row r="1691" spans="5:11" x14ac:dyDescent="0.2">
      <c r="E1691" s="6"/>
      <c r="K1691" s="6"/>
    </row>
    <row r="1692" spans="5:11" x14ac:dyDescent="0.2">
      <c r="E1692" s="6"/>
      <c r="K1692" s="6"/>
    </row>
    <row r="1693" spans="5:11" x14ac:dyDescent="0.2">
      <c r="E1693" s="6"/>
      <c r="K1693" s="6"/>
    </row>
    <row r="1694" spans="5:11" x14ac:dyDescent="0.2">
      <c r="E1694" s="6"/>
      <c r="K1694" s="6"/>
    </row>
    <row r="1695" spans="5:11" x14ac:dyDescent="0.2">
      <c r="E1695" s="6"/>
      <c r="K1695" s="6"/>
    </row>
    <row r="1696" spans="5:11" x14ac:dyDescent="0.2">
      <c r="E1696" s="6"/>
      <c r="K1696" s="6"/>
    </row>
    <row r="1697" spans="5:11" x14ac:dyDescent="0.2">
      <c r="E1697" s="6"/>
      <c r="K1697" s="6"/>
    </row>
    <row r="1698" spans="5:11" x14ac:dyDescent="0.2">
      <c r="E1698" s="6"/>
      <c r="K1698" s="6"/>
    </row>
    <row r="1699" spans="5:11" x14ac:dyDescent="0.2">
      <c r="E1699" s="6"/>
      <c r="K1699" s="6"/>
    </row>
    <row r="1700" spans="5:11" x14ac:dyDescent="0.2">
      <c r="E1700" s="6"/>
      <c r="K1700" s="6"/>
    </row>
    <row r="1701" spans="5:11" x14ac:dyDescent="0.2">
      <c r="E1701" s="6"/>
      <c r="K1701" s="6"/>
    </row>
    <row r="1702" spans="5:11" x14ac:dyDescent="0.2">
      <c r="E1702" s="6"/>
      <c r="K1702" s="6"/>
    </row>
    <row r="1703" spans="5:11" x14ac:dyDescent="0.2">
      <c r="E1703" s="6"/>
      <c r="K1703" s="6"/>
    </row>
    <row r="1704" spans="5:11" x14ac:dyDescent="0.2">
      <c r="E1704" s="6"/>
      <c r="K1704" s="6"/>
    </row>
    <row r="1705" spans="5:11" x14ac:dyDescent="0.2">
      <c r="E1705" s="6"/>
      <c r="K1705" s="6"/>
    </row>
    <row r="1706" spans="5:11" x14ac:dyDescent="0.2">
      <c r="E1706" s="6"/>
      <c r="K1706" s="6"/>
    </row>
    <row r="1707" spans="5:11" x14ac:dyDescent="0.2">
      <c r="E1707" s="6"/>
      <c r="K1707" s="6"/>
    </row>
    <row r="1708" spans="5:11" x14ac:dyDescent="0.2">
      <c r="E1708" s="6"/>
      <c r="K1708" s="6"/>
    </row>
    <row r="1709" spans="5:11" x14ac:dyDescent="0.2">
      <c r="E1709" s="6"/>
      <c r="K1709" s="6"/>
    </row>
    <row r="1710" spans="5:11" x14ac:dyDescent="0.2">
      <c r="E1710" s="6"/>
      <c r="K1710" s="6"/>
    </row>
    <row r="1711" spans="5:11" x14ac:dyDescent="0.2">
      <c r="E1711" s="6"/>
      <c r="K1711" s="6"/>
    </row>
    <row r="1712" spans="5:11" x14ac:dyDescent="0.2">
      <c r="E1712" s="6"/>
      <c r="K1712" s="6"/>
    </row>
    <row r="1713" spans="5:11" x14ac:dyDescent="0.2">
      <c r="E1713" s="6"/>
      <c r="K1713" s="6"/>
    </row>
    <row r="1714" spans="5:11" x14ac:dyDescent="0.2">
      <c r="E1714" s="6"/>
      <c r="K1714" s="6"/>
    </row>
    <row r="1715" spans="5:11" x14ac:dyDescent="0.2">
      <c r="E1715" s="6"/>
      <c r="K1715" s="6"/>
    </row>
    <row r="1716" spans="5:11" x14ac:dyDescent="0.2">
      <c r="E1716" s="6"/>
      <c r="K1716" s="6"/>
    </row>
    <row r="1717" spans="5:11" x14ac:dyDescent="0.2">
      <c r="E1717" s="6"/>
      <c r="K1717" s="6"/>
    </row>
    <row r="1718" spans="5:11" x14ac:dyDescent="0.2">
      <c r="E1718" s="6"/>
      <c r="K1718" s="6"/>
    </row>
    <row r="1719" spans="5:11" x14ac:dyDescent="0.2">
      <c r="E1719" s="6"/>
      <c r="K1719" s="6"/>
    </row>
    <row r="1720" spans="5:11" x14ac:dyDescent="0.2">
      <c r="E1720" s="6"/>
      <c r="K1720" s="6"/>
    </row>
    <row r="1721" spans="5:11" x14ac:dyDescent="0.2">
      <c r="E1721" s="6"/>
      <c r="K1721" s="6"/>
    </row>
    <row r="1722" spans="5:11" x14ac:dyDescent="0.2">
      <c r="E1722" s="6"/>
      <c r="K1722" s="6"/>
    </row>
    <row r="1723" spans="5:11" x14ac:dyDescent="0.2">
      <c r="E1723" s="6"/>
      <c r="K1723" s="6"/>
    </row>
    <row r="1724" spans="5:11" x14ac:dyDescent="0.2">
      <c r="E1724" s="6"/>
      <c r="K1724" s="6"/>
    </row>
    <row r="1725" spans="5:11" x14ac:dyDescent="0.2">
      <c r="E1725" s="6"/>
      <c r="K1725" s="6"/>
    </row>
    <row r="1726" spans="5:11" x14ac:dyDescent="0.2">
      <c r="E1726" s="6"/>
      <c r="K1726" s="6"/>
    </row>
    <row r="1727" spans="5:11" x14ac:dyDescent="0.2">
      <c r="E1727" s="6"/>
      <c r="K1727" s="6"/>
    </row>
    <row r="1728" spans="5:11" x14ac:dyDescent="0.2">
      <c r="E1728" s="6"/>
      <c r="K1728" s="6"/>
    </row>
    <row r="1729" spans="5:11" x14ac:dyDescent="0.2">
      <c r="E1729" s="6"/>
      <c r="K1729" s="6"/>
    </row>
    <row r="1730" spans="5:11" x14ac:dyDescent="0.2">
      <c r="E1730" s="6"/>
      <c r="K1730" s="6"/>
    </row>
    <row r="1731" spans="5:11" x14ac:dyDescent="0.2">
      <c r="E1731" s="6"/>
      <c r="K1731" s="6"/>
    </row>
    <row r="1732" spans="5:11" x14ac:dyDescent="0.2">
      <c r="E1732" s="6"/>
      <c r="K1732" s="6"/>
    </row>
    <row r="1733" spans="5:11" x14ac:dyDescent="0.2">
      <c r="E1733" s="6"/>
      <c r="K1733" s="6"/>
    </row>
    <row r="1734" spans="5:11" x14ac:dyDescent="0.2">
      <c r="E1734" s="6"/>
      <c r="K1734" s="6"/>
    </row>
    <row r="1735" spans="5:11" x14ac:dyDescent="0.2">
      <c r="E1735" s="6"/>
      <c r="K1735" s="6"/>
    </row>
    <row r="1736" spans="5:11" x14ac:dyDescent="0.2">
      <c r="E1736" s="6"/>
      <c r="K1736" s="6"/>
    </row>
    <row r="1737" spans="5:11" x14ac:dyDescent="0.2">
      <c r="E1737" s="6"/>
      <c r="K1737" s="6"/>
    </row>
    <row r="1738" spans="5:11" x14ac:dyDescent="0.2">
      <c r="E1738" s="6"/>
      <c r="K1738" s="6"/>
    </row>
    <row r="1739" spans="5:11" x14ac:dyDescent="0.2">
      <c r="E1739" s="6"/>
      <c r="K1739" s="6"/>
    </row>
    <row r="1740" spans="5:11" x14ac:dyDescent="0.2">
      <c r="E1740" s="6"/>
      <c r="K1740" s="6"/>
    </row>
    <row r="1741" spans="5:11" x14ac:dyDescent="0.2">
      <c r="E1741" s="6"/>
      <c r="K1741" s="6"/>
    </row>
    <row r="1742" spans="5:11" x14ac:dyDescent="0.2">
      <c r="E1742" s="6"/>
      <c r="K1742" s="6"/>
    </row>
    <row r="1743" spans="5:11" x14ac:dyDescent="0.2">
      <c r="E1743" s="6"/>
      <c r="K1743" s="6"/>
    </row>
    <row r="1744" spans="5:11" x14ac:dyDescent="0.2">
      <c r="E1744" s="6"/>
      <c r="K1744" s="6"/>
    </row>
    <row r="1745" spans="5:11" x14ac:dyDescent="0.2">
      <c r="E1745" s="6"/>
      <c r="K1745" s="6"/>
    </row>
    <row r="1746" spans="5:11" x14ac:dyDescent="0.2">
      <c r="E1746" s="6"/>
      <c r="K1746" s="6"/>
    </row>
    <row r="1747" spans="5:11" x14ac:dyDescent="0.2">
      <c r="E1747" s="6"/>
      <c r="K1747" s="6"/>
    </row>
    <row r="1748" spans="5:11" x14ac:dyDescent="0.2">
      <c r="E1748" s="6"/>
      <c r="K1748" s="6"/>
    </row>
    <row r="1749" spans="5:11" x14ac:dyDescent="0.2">
      <c r="E1749" s="6"/>
      <c r="K1749" s="6"/>
    </row>
    <row r="1750" spans="5:11" x14ac:dyDescent="0.2">
      <c r="E1750" s="6"/>
      <c r="K1750" s="6"/>
    </row>
    <row r="1751" spans="5:11" x14ac:dyDescent="0.2">
      <c r="E1751" s="6"/>
      <c r="K1751" s="6"/>
    </row>
    <row r="1752" spans="5:11" x14ac:dyDescent="0.2">
      <c r="E1752" s="6"/>
      <c r="K1752" s="6"/>
    </row>
    <row r="1753" spans="5:11" x14ac:dyDescent="0.2">
      <c r="E1753" s="6"/>
      <c r="K1753" s="6"/>
    </row>
    <row r="1754" spans="5:11" x14ac:dyDescent="0.2">
      <c r="E1754" s="6"/>
      <c r="K1754" s="6"/>
    </row>
    <row r="1755" spans="5:11" x14ac:dyDescent="0.2">
      <c r="E1755" s="6"/>
      <c r="K1755" s="6"/>
    </row>
    <row r="1756" spans="5:11" x14ac:dyDescent="0.2">
      <c r="E1756" s="6"/>
      <c r="K1756" s="6"/>
    </row>
    <row r="1757" spans="5:11" x14ac:dyDescent="0.2">
      <c r="E1757" s="6"/>
      <c r="K1757" s="6"/>
    </row>
    <row r="1758" spans="5:11" x14ac:dyDescent="0.2">
      <c r="E1758" s="6"/>
      <c r="K1758" s="6"/>
    </row>
    <row r="1759" spans="5:11" x14ac:dyDescent="0.2">
      <c r="E1759" s="6"/>
      <c r="K1759" s="6"/>
    </row>
    <row r="1760" spans="5:11" x14ac:dyDescent="0.2">
      <c r="E1760" s="6"/>
      <c r="K1760" s="6"/>
    </row>
    <row r="1761" spans="5:11" x14ac:dyDescent="0.2">
      <c r="E1761" s="6"/>
      <c r="K1761" s="6"/>
    </row>
    <row r="1762" spans="5:11" x14ac:dyDescent="0.2">
      <c r="E1762" s="6"/>
      <c r="K1762" s="6"/>
    </row>
    <row r="1763" spans="5:11" x14ac:dyDescent="0.2">
      <c r="E1763" s="6"/>
      <c r="K1763" s="6"/>
    </row>
    <row r="1764" spans="5:11" x14ac:dyDescent="0.2">
      <c r="E1764" s="6"/>
      <c r="K1764" s="6"/>
    </row>
    <row r="1765" spans="5:11" x14ac:dyDescent="0.2">
      <c r="E1765" s="6"/>
      <c r="K1765" s="6"/>
    </row>
    <row r="1766" spans="5:11" x14ac:dyDescent="0.2">
      <c r="E1766" s="6"/>
      <c r="K1766" s="6"/>
    </row>
    <row r="1767" spans="5:11" x14ac:dyDescent="0.2">
      <c r="E1767" s="6"/>
      <c r="K1767" s="6"/>
    </row>
    <row r="1768" spans="5:11" x14ac:dyDescent="0.2">
      <c r="E1768" s="6"/>
      <c r="K1768" s="6"/>
    </row>
    <row r="1769" spans="5:11" x14ac:dyDescent="0.2">
      <c r="E1769" s="6"/>
      <c r="K1769" s="6"/>
    </row>
    <row r="1770" spans="5:11" x14ac:dyDescent="0.2">
      <c r="E1770" s="6"/>
      <c r="K1770" s="6"/>
    </row>
    <row r="1771" spans="5:11" x14ac:dyDescent="0.2">
      <c r="E1771" s="6"/>
      <c r="K1771" s="6"/>
    </row>
    <row r="1772" spans="5:11" x14ac:dyDescent="0.2">
      <c r="E1772" s="6"/>
      <c r="K1772" s="6"/>
    </row>
    <row r="1773" spans="5:11" x14ac:dyDescent="0.2">
      <c r="E1773" s="6"/>
      <c r="K1773" s="6"/>
    </row>
    <row r="1774" spans="5:11" x14ac:dyDescent="0.2">
      <c r="E1774" s="6"/>
      <c r="K1774" s="6"/>
    </row>
    <row r="1775" spans="5:11" x14ac:dyDescent="0.2">
      <c r="E1775" s="6"/>
      <c r="K1775" s="6"/>
    </row>
    <row r="1776" spans="5:11" x14ac:dyDescent="0.2">
      <c r="E1776" s="6"/>
      <c r="K1776" s="6"/>
    </row>
    <row r="1777" spans="5:11" x14ac:dyDescent="0.2">
      <c r="E1777" s="6"/>
      <c r="K1777" s="6"/>
    </row>
    <row r="1778" spans="5:11" x14ac:dyDescent="0.2">
      <c r="E1778" s="6"/>
      <c r="K1778" s="6"/>
    </row>
    <row r="1779" spans="5:11" x14ac:dyDescent="0.2">
      <c r="E1779" s="6"/>
      <c r="K1779" s="6"/>
    </row>
    <row r="1780" spans="5:11" x14ac:dyDescent="0.2">
      <c r="E1780" s="6"/>
      <c r="K1780" s="6"/>
    </row>
    <row r="1781" spans="5:11" x14ac:dyDescent="0.2">
      <c r="E1781" s="6"/>
      <c r="K1781" s="6"/>
    </row>
    <row r="1782" spans="5:11" x14ac:dyDescent="0.2">
      <c r="E1782" s="6"/>
      <c r="K1782" s="6"/>
    </row>
    <row r="1783" spans="5:11" x14ac:dyDescent="0.2">
      <c r="E1783" s="6"/>
      <c r="K1783" s="6"/>
    </row>
    <row r="1784" spans="5:11" x14ac:dyDescent="0.2">
      <c r="E1784" s="6"/>
      <c r="K1784" s="6"/>
    </row>
    <row r="1785" spans="5:11" x14ac:dyDescent="0.2">
      <c r="E1785" s="6"/>
      <c r="K1785" s="6"/>
    </row>
    <row r="1786" spans="5:11" x14ac:dyDescent="0.2">
      <c r="E1786" s="6"/>
      <c r="K1786" s="6"/>
    </row>
    <row r="1787" spans="5:11" x14ac:dyDescent="0.2">
      <c r="E1787" s="6"/>
      <c r="K1787" s="6"/>
    </row>
    <row r="1788" spans="5:11" x14ac:dyDescent="0.2">
      <c r="E1788" s="6"/>
      <c r="K1788" s="6"/>
    </row>
    <row r="1789" spans="5:11" x14ac:dyDescent="0.2">
      <c r="E1789" s="6"/>
      <c r="K1789" s="6"/>
    </row>
    <row r="1790" spans="5:11" x14ac:dyDescent="0.2">
      <c r="E1790" s="6"/>
      <c r="K1790" s="6"/>
    </row>
    <row r="1791" spans="5:11" x14ac:dyDescent="0.2">
      <c r="E1791" s="6"/>
      <c r="K1791" s="6"/>
    </row>
    <row r="1792" spans="5:11" x14ac:dyDescent="0.2">
      <c r="E1792" s="6"/>
      <c r="K1792" s="6"/>
    </row>
    <row r="1793" spans="5:11" x14ac:dyDescent="0.2">
      <c r="E1793" s="6"/>
      <c r="K1793" s="6"/>
    </row>
    <row r="1794" spans="5:11" x14ac:dyDescent="0.2">
      <c r="E1794" s="6"/>
      <c r="K1794" s="6"/>
    </row>
    <row r="1795" spans="5:11" x14ac:dyDescent="0.2">
      <c r="E1795" s="6"/>
      <c r="K1795" s="6"/>
    </row>
    <row r="1796" spans="5:11" x14ac:dyDescent="0.2">
      <c r="E1796" s="6"/>
      <c r="K1796" s="6"/>
    </row>
    <row r="1797" spans="5:11" x14ac:dyDescent="0.2">
      <c r="E1797" s="6"/>
      <c r="K1797" s="6"/>
    </row>
    <row r="1798" spans="5:11" x14ac:dyDescent="0.2">
      <c r="E1798" s="6"/>
      <c r="K1798" s="6"/>
    </row>
    <row r="1799" spans="5:11" x14ac:dyDescent="0.2">
      <c r="E1799" s="6"/>
      <c r="K1799" s="6"/>
    </row>
    <row r="1800" spans="5:11" x14ac:dyDescent="0.2">
      <c r="E1800" s="6"/>
      <c r="K1800" s="6"/>
    </row>
    <row r="1801" spans="5:11" x14ac:dyDescent="0.2">
      <c r="E1801" s="6"/>
      <c r="K1801" s="6"/>
    </row>
    <row r="1802" spans="5:11" x14ac:dyDescent="0.2">
      <c r="E1802" s="6"/>
      <c r="K1802" s="6"/>
    </row>
    <row r="1803" spans="5:11" x14ac:dyDescent="0.2">
      <c r="E1803" s="6"/>
      <c r="K1803" s="6"/>
    </row>
    <row r="1804" spans="5:11" x14ac:dyDescent="0.2">
      <c r="E1804" s="6"/>
      <c r="K1804" s="6"/>
    </row>
    <row r="1805" spans="5:11" x14ac:dyDescent="0.2">
      <c r="E1805" s="6"/>
      <c r="K1805" s="6"/>
    </row>
    <row r="1806" spans="5:11" x14ac:dyDescent="0.2">
      <c r="E1806" s="6"/>
      <c r="K1806" s="6"/>
    </row>
    <row r="1807" spans="5:11" x14ac:dyDescent="0.2">
      <c r="E1807" s="6"/>
      <c r="K1807" s="6"/>
    </row>
    <row r="1808" spans="5:11" x14ac:dyDescent="0.2">
      <c r="E1808" s="6"/>
      <c r="K1808" s="6"/>
    </row>
    <row r="1809" spans="5:11" x14ac:dyDescent="0.2">
      <c r="E1809" s="6"/>
      <c r="K1809" s="6"/>
    </row>
    <row r="1810" spans="5:11" x14ac:dyDescent="0.2">
      <c r="E1810" s="6"/>
      <c r="K1810" s="6"/>
    </row>
    <row r="1811" spans="5:11" x14ac:dyDescent="0.2">
      <c r="E1811" s="6"/>
      <c r="K1811" s="6"/>
    </row>
    <row r="1812" spans="5:11" x14ac:dyDescent="0.2">
      <c r="E1812" s="6"/>
      <c r="K1812" s="6"/>
    </row>
    <row r="1813" spans="5:11" x14ac:dyDescent="0.2">
      <c r="E1813" s="6"/>
      <c r="K1813" s="6"/>
    </row>
    <row r="1814" spans="5:11" x14ac:dyDescent="0.2">
      <c r="E1814" s="6"/>
      <c r="K1814" s="6"/>
    </row>
    <row r="1815" spans="5:11" x14ac:dyDescent="0.2">
      <c r="E1815" s="6"/>
      <c r="K1815" s="6"/>
    </row>
    <row r="1816" spans="5:11" x14ac:dyDescent="0.2">
      <c r="E1816" s="6"/>
      <c r="K1816" s="6"/>
    </row>
    <row r="1817" spans="5:11" x14ac:dyDescent="0.2">
      <c r="E1817" s="6"/>
      <c r="K1817" s="6"/>
    </row>
    <row r="1818" spans="5:11" x14ac:dyDescent="0.2">
      <c r="E1818" s="6"/>
      <c r="K1818" s="6"/>
    </row>
    <row r="1819" spans="5:11" x14ac:dyDescent="0.2">
      <c r="E1819" s="6"/>
      <c r="K1819" s="6"/>
    </row>
    <row r="1820" spans="5:11" x14ac:dyDescent="0.2">
      <c r="E1820" s="6"/>
      <c r="K1820" s="6"/>
    </row>
    <row r="1821" spans="5:11" x14ac:dyDescent="0.2">
      <c r="E1821" s="6"/>
      <c r="K1821" s="6"/>
    </row>
    <row r="1822" spans="5:11" x14ac:dyDescent="0.2">
      <c r="E1822" s="6"/>
      <c r="K1822" s="6"/>
    </row>
    <row r="1823" spans="5:11" x14ac:dyDescent="0.2">
      <c r="E1823" s="6"/>
      <c r="K1823" s="6"/>
    </row>
    <row r="1824" spans="5:11" x14ac:dyDescent="0.2">
      <c r="E1824" s="6"/>
      <c r="K1824" s="6"/>
    </row>
    <row r="1825" spans="5:11" x14ac:dyDescent="0.2">
      <c r="E1825" s="6"/>
      <c r="K1825" s="6"/>
    </row>
    <row r="1826" spans="5:11" x14ac:dyDescent="0.2">
      <c r="E1826" s="6"/>
      <c r="K1826" s="6"/>
    </row>
    <row r="1827" spans="5:11" x14ac:dyDescent="0.2">
      <c r="E1827" s="6"/>
      <c r="K1827" s="6"/>
    </row>
    <row r="1828" spans="5:11" x14ac:dyDescent="0.2">
      <c r="E1828" s="6"/>
      <c r="K1828" s="6"/>
    </row>
    <row r="1829" spans="5:11" x14ac:dyDescent="0.2">
      <c r="E1829" s="6"/>
      <c r="K1829" s="6"/>
    </row>
    <row r="1830" spans="5:11" x14ac:dyDescent="0.2">
      <c r="E1830" s="6"/>
      <c r="K1830" s="6"/>
    </row>
    <row r="1831" spans="5:11" x14ac:dyDescent="0.2">
      <c r="E1831" s="6"/>
      <c r="K1831" s="6"/>
    </row>
    <row r="1832" spans="5:11" x14ac:dyDescent="0.2">
      <c r="E1832" s="6"/>
      <c r="K1832" s="6"/>
    </row>
    <row r="1833" spans="5:11" x14ac:dyDescent="0.2">
      <c r="E1833" s="6"/>
      <c r="K1833" s="6"/>
    </row>
    <row r="1834" spans="5:11" x14ac:dyDescent="0.2">
      <c r="E1834" s="6"/>
      <c r="K1834" s="6"/>
    </row>
    <row r="1835" spans="5:11" x14ac:dyDescent="0.2">
      <c r="E1835" s="6"/>
      <c r="K1835" s="6"/>
    </row>
    <row r="1836" spans="5:11" x14ac:dyDescent="0.2">
      <c r="E1836" s="6"/>
      <c r="K1836" s="6"/>
    </row>
    <row r="1837" spans="5:11" x14ac:dyDescent="0.2">
      <c r="E1837" s="6"/>
      <c r="K1837" s="6"/>
    </row>
    <row r="1838" spans="5:11" x14ac:dyDescent="0.2">
      <c r="E1838" s="6"/>
      <c r="K1838" s="6"/>
    </row>
    <row r="1839" spans="5:11" x14ac:dyDescent="0.2">
      <c r="E1839" s="6"/>
      <c r="K1839" s="6"/>
    </row>
    <row r="1840" spans="5:11" x14ac:dyDescent="0.2">
      <c r="E1840" s="6"/>
      <c r="K1840" s="6"/>
    </row>
    <row r="1841" spans="5:11" x14ac:dyDescent="0.2">
      <c r="E1841" s="6"/>
      <c r="K1841" s="6"/>
    </row>
    <row r="1842" spans="5:11" x14ac:dyDescent="0.2">
      <c r="E1842" s="6"/>
      <c r="K1842" s="6"/>
    </row>
    <row r="1843" spans="5:11" x14ac:dyDescent="0.2">
      <c r="E1843" s="6"/>
      <c r="K1843" s="6"/>
    </row>
    <row r="1844" spans="5:11" x14ac:dyDescent="0.2">
      <c r="E1844" s="6"/>
      <c r="K1844" s="6"/>
    </row>
    <row r="1845" spans="5:11" x14ac:dyDescent="0.2">
      <c r="E1845" s="6"/>
      <c r="K1845" s="6"/>
    </row>
    <row r="1846" spans="5:11" x14ac:dyDescent="0.2">
      <c r="E1846" s="6"/>
      <c r="K1846" s="6"/>
    </row>
    <row r="1847" spans="5:11" x14ac:dyDescent="0.2">
      <c r="E1847" s="6"/>
      <c r="K1847" s="6"/>
    </row>
    <row r="1848" spans="5:11" x14ac:dyDescent="0.2">
      <c r="E1848" s="6"/>
      <c r="K1848" s="6"/>
    </row>
    <row r="1849" spans="5:11" x14ac:dyDescent="0.2">
      <c r="E1849" s="6"/>
      <c r="K1849" s="6"/>
    </row>
    <row r="1850" spans="5:11" x14ac:dyDescent="0.2">
      <c r="E1850" s="6"/>
      <c r="K1850" s="6"/>
    </row>
    <row r="1851" spans="5:11" x14ac:dyDescent="0.2">
      <c r="E1851" s="6"/>
      <c r="K1851" s="6"/>
    </row>
    <row r="1852" spans="5:11" x14ac:dyDescent="0.2">
      <c r="E1852" s="6"/>
      <c r="K1852" s="6"/>
    </row>
    <row r="1853" spans="5:11" x14ac:dyDescent="0.2">
      <c r="E1853" s="6"/>
      <c r="K1853" s="6"/>
    </row>
    <row r="1854" spans="5:11" x14ac:dyDescent="0.2">
      <c r="E1854" s="6"/>
      <c r="K1854" s="6"/>
    </row>
    <row r="1855" spans="5:11" x14ac:dyDescent="0.2">
      <c r="E1855" s="6"/>
      <c r="K1855" s="6"/>
    </row>
    <row r="1856" spans="5:11" x14ac:dyDescent="0.2">
      <c r="E1856" s="6"/>
      <c r="K1856" s="6"/>
    </row>
    <row r="1857" spans="5:11" x14ac:dyDescent="0.2">
      <c r="E1857" s="6"/>
      <c r="K1857" s="6"/>
    </row>
    <row r="1858" spans="5:11" x14ac:dyDescent="0.2">
      <c r="E1858" s="6"/>
      <c r="K1858" s="6"/>
    </row>
    <row r="1859" spans="5:11" x14ac:dyDescent="0.2">
      <c r="E1859" s="6"/>
      <c r="K1859" s="6"/>
    </row>
    <row r="1860" spans="5:11" x14ac:dyDescent="0.2">
      <c r="E1860" s="6"/>
      <c r="K1860" s="6"/>
    </row>
    <row r="1861" spans="5:11" x14ac:dyDescent="0.2">
      <c r="E1861" s="6"/>
      <c r="K1861" s="6"/>
    </row>
    <row r="1862" spans="5:11" x14ac:dyDescent="0.2">
      <c r="E1862" s="6"/>
      <c r="K1862" s="6"/>
    </row>
    <row r="1863" spans="5:11" x14ac:dyDescent="0.2">
      <c r="E1863" s="6"/>
      <c r="K1863" s="6"/>
    </row>
    <row r="1864" spans="5:11" x14ac:dyDescent="0.2">
      <c r="E1864" s="6"/>
      <c r="K1864" s="6"/>
    </row>
    <row r="1865" spans="5:11" x14ac:dyDescent="0.2">
      <c r="E1865" s="6"/>
      <c r="K1865" s="6"/>
    </row>
    <row r="1866" spans="5:11" x14ac:dyDescent="0.2">
      <c r="E1866" s="6"/>
      <c r="K1866" s="6"/>
    </row>
    <row r="1867" spans="5:11" x14ac:dyDescent="0.2">
      <c r="E1867" s="6"/>
      <c r="K1867" s="6"/>
    </row>
    <row r="1868" spans="5:11" x14ac:dyDescent="0.2">
      <c r="E1868" s="6"/>
      <c r="K1868" s="6"/>
    </row>
    <row r="1869" spans="5:11" x14ac:dyDescent="0.2">
      <c r="E1869" s="6"/>
      <c r="K1869" s="6"/>
    </row>
    <row r="1870" spans="5:11" x14ac:dyDescent="0.2">
      <c r="E1870" s="6"/>
      <c r="K1870" s="6"/>
    </row>
    <row r="1871" spans="5:11" x14ac:dyDescent="0.2">
      <c r="E1871" s="6"/>
      <c r="K1871" s="6"/>
    </row>
    <row r="1872" spans="5:11" x14ac:dyDescent="0.2">
      <c r="E1872" s="6"/>
      <c r="K1872" s="6"/>
    </row>
    <row r="1873" spans="5:11" x14ac:dyDescent="0.2">
      <c r="E1873" s="6"/>
      <c r="K1873" s="6"/>
    </row>
    <row r="1874" spans="5:11" x14ac:dyDescent="0.2">
      <c r="E1874" s="6"/>
      <c r="K1874" s="6"/>
    </row>
    <row r="1875" spans="5:11" x14ac:dyDescent="0.2">
      <c r="E1875" s="6"/>
      <c r="K1875" s="6"/>
    </row>
    <row r="1876" spans="5:11" x14ac:dyDescent="0.2">
      <c r="E1876" s="6"/>
      <c r="K1876" s="6"/>
    </row>
    <row r="1877" spans="5:11" x14ac:dyDescent="0.2">
      <c r="E1877" s="6"/>
      <c r="K1877" s="6"/>
    </row>
    <row r="1878" spans="5:11" x14ac:dyDescent="0.2">
      <c r="E1878" s="6"/>
      <c r="K1878" s="6"/>
    </row>
    <row r="1879" spans="5:11" x14ac:dyDescent="0.2">
      <c r="E1879" s="6"/>
      <c r="K1879" s="6"/>
    </row>
    <row r="1880" spans="5:11" x14ac:dyDescent="0.2">
      <c r="E1880" s="6"/>
      <c r="K1880" s="6"/>
    </row>
    <row r="1881" spans="5:11" x14ac:dyDescent="0.2">
      <c r="E1881" s="6"/>
      <c r="K1881" s="6"/>
    </row>
    <row r="1882" spans="5:11" x14ac:dyDescent="0.2">
      <c r="E1882" s="6"/>
      <c r="K1882" s="6"/>
    </row>
    <row r="1883" spans="5:11" x14ac:dyDescent="0.2">
      <c r="E1883" s="6"/>
      <c r="K1883" s="6"/>
    </row>
    <row r="1884" spans="5:11" x14ac:dyDescent="0.2">
      <c r="E1884" s="6"/>
      <c r="K1884" s="6"/>
    </row>
    <row r="1885" spans="5:11" x14ac:dyDescent="0.2">
      <c r="E1885" s="6"/>
      <c r="K1885" s="6"/>
    </row>
    <row r="1886" spans="5:11" x14ac:dyDescent="0.2">
      <c r="E1886" s="6"/>
      <c r="K1886" s="6"/>
    </row>
    <row r="1887" spans="5:11" x14ac:dyDescent="0.2">
      <c r="E1887" s="6"/>
      <c r="K1887" s="6"/>
    </row>
    <row r="1888" spans="5:11" x14ac:dyDescent="0.2">
      <c r="E1888" s="6"/>
      <c r="K1888" s="6"/>
    </row>
    <row r="1889" spans="5:11" x14ac:dyDescent="0.2">
      <c r="E1889" s="6"/>
      <c r="K1889" s="6"/>
    </row>
    <row r="1890" spans="5:11" x14ac:dyDescent="0.2">
      <c r="E1890" s="6"/>
      <c r="K1890" s="6"/>
    </row>
    <row r="1891" spans="5:11" x14ac:dyDescent="0.2">
      <c r="E1891" s="6"/>
      <c r="K1891" s="6"/>
    </row>
    <row r="1892" spans="5:11" x14ac:dyDescent="0.2">
      <c r="E1892" s="6"/>
      <c r="K1892" s="6"/>
    </row>
    <row r="1893" spans="5:11" x14ac:dyDescent="0.2">
      <c r="E1893" s="6"/>
      <c r="K1893" s="6"/>
    </row>
    <row r="1894" spans="5:11" x14ac:dyDescent="0.2">
      <c r="E1894" s="6"/>
      <c r="K1894" s="6"/>
    </row>
    <row r="1895" spans="5:11" x14ac:dyDescent="0.2">
      <c r="E1895" s="6"/>
      <c r="K1895" s="6"/>
    </row>
    <row r="1896" spans="5:11" x14ac:dyDescent="0.2">
      <c r="E1896" s="6"/>
      <c r="K1896" s="6"/>
    </row>
    <row r="1897" spans="5:11" x14ac:dyDescent="0.2">
      <c r="E1897" s="6"/>
      <c r="K1897" s="6"/>
    </row>
    <row r="1898" spans="5:11" x14ac:dyDescent="0.2">
      <c r="E1898" s="6"/>
      <c r="K1898" s="6"/>
    </row>
    <row r="1899" spans="5:11" x14ac:dyDescent="0.2">
      <c r="E1899" s="6"/>
      <c r="K1899" s="6"/>
    </row>
    <row r="1900" spans="5:11" x14ac:dyDescent="0.2">
      <c r="E1900" s="6"/>
      <c r="K1900" s="6"/>
    </row>
    <row r="1901" spans="5:11" x14ac:dyDescent="0.2">
      <c r="E1901" s="6"/>
      <c r="K1901" s="6"/>
    </row>
    <row r="1902" spans="5:11" x14ac:dyDescent="0.2">
      <c r="E1902" s="6"/>
      <c r="K1902" s="6"/>
    </row>
    <row r="1903" spans="5:11" x14ac:dyDescent="0.2">
      <c r="E1903" s="6"/>
      <c r="K1903" s="6"/>
    </row>
    <row r="1904" spans="5:11" x14ac:dyDescent="0.2">
      <c r="E1904" s="6"/>
      <c r="K1904" s="6"/>
    </row>
    <row r="1905" spans="5:11" x14ac:dyDescent="0.2">
      <c r="E1905" s="6"/>
      <c r="K1905" s="6"/>
    </row>
    <row r="1906" spans="5:11" x14ac:dyDescent="0.2">
      <c r="E1906" s="6"/>
      <c r="K1906" s="6"/>
    </row>
    <row r="1907" spans="5:11" x14ac:dyDescent="0.2">
      <c r="E1907" s="6"/>
      <c r="K1907" s="6"/>
    </row>
    <row r="1908" spans="5:11" x14ac:dyDescent="0.2">
      <c r="E1908" s="6"/>
      <c r="K1908" s="6"/>
    </row>
    <row r="1909" spans="5:11" x14ac:dyDescent="0.2">
      <c r="E1909" s="6"/>
      <c r="K1909" s="6"/>
    </row>
    <row r="1910" spans="5:11" x14ac:dyDescent="0.2">
      <c r="E1910" s="6"/>
      <c r="K1910" s="6"/>
    </row>
    <row r="1911" spans="5:11" x14ac:dyDescent="0.2">
      <c r="E1911" s="6"/>
      <c r="K1911" s="6"/>
    </row>
    <row r="1912" spans="5:11" x14ac:dyDescent="0.2">
      <c r="E1912" s="6"/>
      <c r="K1912" s="6"/>
    </row>
    <row r="1913" spans="5:11" x14ac:dyDescent="0.2">
      <c r="E1913" s="6"/>
      <c r="K1913" s="6"/>
    </row>
    <row r="1914" spans="5:11" x14ac:dyDescent="0.2">
      <c r="E1914" s="6"/>
      <c r="K1914" s="6"/>
    </row>
    <row r="1915" spans="5:11" x14ac:dyDescent="0.2">
      <c r="E1915" s="6"/>
      <c r="K1915" s="6"/>
    </row>
    <row r="1916" spans="5:11" x14ac:dyDescent="0.2">
      <c r="E1916" s="6"/>
      <c r="K1916" s="6"/>
    </row>
    <row r="1917" spans="5:11" x14ac:dyDescent="0.2">
      <c r="E1917" s="6"/>
      <c r="K1917" s="6"/>
    </row>
    <row r="1918" spans="5:11" x14ac:dyDescent="0.2">
      <c r="E1918" s="6"/>
      <c r="K1918" s="6"/>
    </row>
    <row r="1919" spans="5:11" x14ac:dyDescent="0.2">
      <c r="E1919" s="6"/>
      <c r="K1919" s="6"/>
    </row>
    <row r="1920" spans="5:11" x14ac:dyDescent="0.2">
      <c r="E1920" s="6"/>
      <c r="K1920" s="6"/>
    </row>
    <row r="1921" spans="5:11" x14ac:dyDescent="0.2">
      <c r="E1921" s="6"/>
      <c r="K1921" s="6"/>
    </row>
    <row r="1922" spans="5:11" x14ac:dyDescent="0.2">
      <c r="E1922" s="6"/>
      <c r="K1922" s="6"/>
    </row>
    <row r="1923" spans="5:11" x14ac:dyDescent="0.2">
      <c r="E1923" s="6"/>
      <c r="K1923" s="6"/>
    </row>
    <row r="1924" spans="5:11" x14ac:dyDescent="0.2">
      <c r="E1924" s="6"/>
      <c r="K1924" s="6"/>
    </row>
    <row r="1925" spans="5:11" x14ac:dyDescent="0.2">
      <c r="E1925" s="6"/>
      <c r="K1925" s="6"/>
    </row>
    <row r="1926" spans="5:11" x14ac:dyDescent="0.2">
      <c r="E1926" s="6"/>
      <c r="K1926" s="6"/>
    </row>
    <row r="1927" spans="5:11" x14ac:dyDescent="0.2">
      <c r="E1927" s="6"/>
      <c r="K1927" s="6"/>
    </row>
    <row r="1928" spans="5:11" x14ac:dyDescent="0.2">
      <c r="E1928" s="6"/>
      <c r="K1928" s="6"/>
    </row>
    <row r="1929" spans="5:11" x14ac:dyDescent="0.2">
      <c r="E1929" s="6"/>
      <c r="K1929" s="6"/>
    </row>
    <row r="1930" spans="5:11" x14ac:dyDescent="0.2">
      <c r="E1930" s="6"/>
      <c r="K1930" s="6"/>
    </row>
    <row r="1931" spans="5:11" x14ac:dyDescent="0.2">
      <c r="E1931" s="6"/>
      <c r="K1931" s="6"/>
    </row>
    <row r="1932" spans="5:11" x14ac:dyDescent="0.2">
      <c r="E1932" s="6"/>
      <c r="K1932" s="6"/>
    </row>
    <row r="1933" spans="5:11" x14ac:dyDescent="0.2">
      <c r="E1933" s="6"/>
      <c r="K1933" s="6"/>
    </row>
    <row r="1934" spans="5:11" x14ac:dyDescent="0.2">
      <c r="E1934" s="6"/>
      <c r="K1934" s="6"/>
    </row>
    <row r="1935" spans="5:11" x14ac:dyDescent="0.2">
      <c r="E1935" s="6"/>
      <c r="K1935" s="6"/>
    </row>
    <row r="1936" spans="5:11" x14ac:dyDescent="0.2">
      <c r="E1936" s="6"/>
      <c r="K1936" s="6"/>
    </row>
    <row r="1937" spans="5:11" x14ac:dyDescent="0.2">
      <c r="E1937" s="6"/>
      <c r="K1937" s="6"/>
    </row>
    <row r="1938" spans="5:11" x14ac:dyDescent="0.2">
      <c r="E1938" s="6"/>
      <c r="K1938" s="6"/>
    </row>
    <row r="1939" spans="5:11" x14ac:dyDescent="0.2">
      <c r="E1939" s="6"/>
      <c r="K1939" s="6"/>
    </row>
    <row r="1940" spans="5:11" x14ac:dyDescent="0.2">
      <c r="E1940" s="6"/>
      <c r="K1940" s="6"/>
    </row>
    <row r="1941" spans="5:11" x14ac:dyDescent="0.2">
      <c r="E1941" s="6"/>
      <c r="K1941" s="6"/>
    </row>
    <row r="1942" spans="5:11" x14ac:dyDescent="0.2">
      <c r="E1942" s="6"/>
      <c r="K1942" s="6"/>
    </row>
    <row r="1943" spans="5:11" x14ac:dyDescent="0.2">
      <c r="E1943" s="6"/>
      <c r="K1943" s="6"/>
    </row>
    <row r="1944" spans="5:11" x14ac:dyDescent="0.2">
      <c r="E1944" s="6"/>
      <c r="K1944" s="6"/>
    </row>
    <row r="1945" spans="5:11" x14ac:dyDescent="0.2">
      <c r="E1945" s="6"/>
      <c r="K1945" s="6"/>
    </row>
    <row r="1946" spans="5:11" x14ac:dyDescent="0.2">
      <c r="E1946" s="6"/>
      <c r="K1946" s="6"/>
    </row>
    <row r="1947" spans="5:11" x14ac:dyDescent="0.2">
      <c r="E1947" s="6"/>
      <c r="K1947" s="6"/>
    </row>
    <row r="1948" spans="5:11" x14ac:dyDescent="0.2">
      <c r="E1948" s="6"/>
      <c r="K1948" s="6"/>
    </row>
    <row r="1949" spans="5:11" x14ac:dyDescent="0.2">
      <c r="E1949" s="6"/>
      <c r="K1949" s="6"/>
    </row>
    <row r="1950" spans="5:11" x14ac:dyDescent="0.2">
      <c r="E1950" s="6"/>
      <c r="K1950" s="6"/>
    </row>
  </sheetData>
  <hyperlinks>
    <hyperlink ref="B4" location="Contents!A1" display="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opLeftCell="A7" workbookViewId="0">
      <selection activeCell="G22" sqref="G22"/>
    </sheetView>
  </sheetViews>
  <sheetFormatPr defaultRowHeight="15" x14ac:dyDescent="0.25"/>
  <cols>
    <col min="1" max="1" width="6" style="74" customWidth="1"/>
    <col min="2" max="2" width="24" style="74" customWidth="1"/>
    <col min="3" max="3" width="9.42578125" style="74" customWidth="1"/>
    <col min="4" max="4" width="1.42578125" style="74" customWidth="1"/>
    <col min="5" max="6" width="7.28515625" style="74" customWidth="1"/>
    <col min="7" max="9" width="8" style="74" customWidth="1"/>
    <col min="10" max="10" width="7.42578125" style="74" customWidth="1"/>
    <col min="11" max="11" width="7.7109375" style="74" customWidth="1"/>
    <col min="12" max="13" width="8.28515625" style="74" customWidth="1"/>
    <col min="14" max="14" width="7.85546875" style="74" customWidth="1"/>
    <col min="15" max="217" width="9.140625" style="74"/>
    <col min="218" max="218" width="6" style="74" customWidth="1"/>
    <col min="219" max="219" width="24" style="74" customWidth="1"/>
    <col min="220" max="220" width="9.42578125" style="74" customWidth="1"/>
    <col min="221" max="221" width="1.42578125" style="74" customWidth="1"/>
    <col min="222" max="226" width="7.28515625" style="74" customWidth="1"/>
    <col min="227" max="229" width="8" style="74" customWidth="1"/>
    <col min="230" max="230" width="7.42578125" style="74" customWidth="1"/>
    <col min="231" max="231" width="7.7109375" style="74" customWidth="1"/>
    <col min="232" max="233" width="8.28515625" style="74" customWidth="1"/>
    <col min="234" max="238" width="7.85546875" style="74" customWidth="1"/>
    <col min="239" max="239" width="8.42578125" style="74" customWidth="1"/>
    <col min="240" max="473" width="9.140625" style="74"/>
    <col min="474" max="474" width="6" style="74" customWidth="1"/>
    <col min="475" max="475" width="24" style="74" customWidth="1"/>
    <col min="476" max="476" width="9.42578125" style="74" customWidth="1"/>
    <col min="477" max="477" width="1.42578125" style="74" customWidth="1"/>
    <col min="478" max="482" width="7.28515625" style="74" customWidth="1"/>
    <col min="483" max="485" width="8" style="74" customWidth="1"/>
    <col min="486" max="486" width="7.42578125" style="74" customWidth="1"/>
    <col min="487" max="487" width="7.7109375" style="74" customWidth="1"/>
    <col min="488" max="489" width="8.28515625" style="74" customWidth="1"/>
    <col min="490" max="494" width="7.85546875" style="74" customWidth="1"/>
    <col min="495" max="495" width="8.42578125" style="74" customWidth="1"/>
    <col min="496" max="729" width="9.140625" style="74"/>
    <col min="730" max="730" width="6" style="74" customWidth="1"/>
    <col min="731" max="731" width="24" style="74" customWidth="1"/>
    <col min="732" max="732" width="9.42578125" style="74" customWidth="1"/>
    <col min="733" max="733" width="1.42578125" style="74" customWidth="1"/>
    <col min="734" max="738" width="7.28515625" style="74" customWidth="1"/>
    <col min="739" max="741" width="8" style="74" customWidth="1"/>
    <col min="742" max="742" width="7.42578125" style="74" customWidth="1"/>
    <col min="743" max="743" width="7.7109375" style="74" customWidth="1"/>
    <col min="744" max="745" width="8.28515625" style="74" customWidth="1"/>
    <col min="746" max="750" width="7.85546875" style="74" customWidth="1"/>
    <col min="751" max="751" width="8.42578125" style="74" customWidth="1"/>
    <col min="752" max="985" width="9.140625" style="74"/>
    <col min="986" max="986" width="6" style="74" customWidth="1"/>
    <col min="987" max="987" width="24" style="74" customWidth="1"/>
    <col min="988" max="988" width="9.42578125" style="74" customWidth="1"/>
    <col min="989" max="989" width="1.42578125" style="74" customWidth="1"/>
    <col min="990" max="994" width="7.28515625" style="74" customWidth="1"/>
    <col min="995" max="997" width="8" style="74" customWidth="1"/>
    <col min="998" max="998" width="7.42578125" style="74" customWidth="1"/>
    <col min="999" max="999" width="7.7109375" style="74" customWidth="1"/>
    <col min="1000" max="1001" width="8.28515625" style="74" customWidth="1"/>
    <col min="1002" max="1006" width="7.85546875" style="74" customWidth="1"/>
    <col min="1007" max="1007" width="8.42578125" style="74" customWidth="1"/>
    <col min="1008" max="1241" width="9.140625" style="74"/>
    <col min="1242" max="1242" width="6" style="74" customWidth="1"/>
    <col min="1243" max="1243" width="24" style="74" customWidth="1"/>
    <col min="1244" max="1244" width="9.42578125" style="74" customWidth="1"/>
    <col min="1245" max="1245" width="1.42578125" style="74" customWidth="1"/>
    <col min="1246" max="1250" width="7.28515625" style="74" customWidth="1"/>
    <col min="1251" max="1253" width="8" style="74" customWidth="1"/>
    <col min="1254" max="1254" width="7.42578125" style="74" customWidth="1"/>
    <col min="1255" max="1255" width="7.7109375" style="74" customWidth="1"/>
    <col min="1256" max="1257" width="8.28515625" style="74" customWidth="1"/>
    <col min="1258" max="1262" width="7.85546875" style="74" customWidth="1"/>
    <col min="1263" max="1263" width="8.42578125" style="74" customWidth="1"/>
    <col min="1264" max="1497" width="9.140625" style="74"/>
    <col min="1498" max="1498" width="6" style="74" customWidth="1"/>
    <col min="1499" max="1499" width="24" style="74" customWidth="1"/>
    <col min="1500" max="1500" width="9.42578125" style="74" customWidth="1"/>
    <col min="1501" max="1501" width="1.42578125" style="74" customWidth="1"/>
    <col min="1502" max="1506" width="7.28515625" style="74" customWidth="1"/>
    <col min="1507" max="1509" width="8" style="74" customWidth="1"/>
    <col min="1510" max="1510" width="7.42578125" style="74" customWidth="1"/>
    <col min="1511" max="1511" width="7.7109375" style="74" customWidth="1"/>
    <col min="1512" max="1513" width="8.28515625" style="74" customWidth="1"/>
    <col min="1514" max="1518" width="7.85546875" style="74" customWidth="1"/>
    <col min="1519" max="1519" width="8.42578125" style="74" customWidth="1"/>
    <col min="1520" max="1753" width="9.140625" style="74"/>
    <col min="1754" max="1754" width="6" style="74" customWidth="1"/>
    <col min="1755" max="1755" width="24" style="74" customWidth="1"/>
    <col min="1756" max="1756" width="9.42578125" style="74" customWidth="1"/>
    <col min="1757" max="1757" width="1.42578125" style="74" customWidth="1"/>
    <col min="1758" max="1762" width="7.28515625" style="74" customWidth="1"/>
    <col min="1763" max="1765" width="8" style="74" customWidth="1"/>
    <col min="1766" max="1766" width="7.42578125" style="74" customWidth="1"/>
    <col min="1767" max="1767" width="7.7109375" style="74" customWidth="1"/>
    <col min="1768" max="1769" width="8.28515625" style="74" customWidth="1"/>
    <col min="1770" max="1774" width="7.85546875" style="74" customWidth="1"/>
    <col min="1775" max="1775" width="8.42578125" style="74" customWidth="1"/>
    <col min="1776" max="2009" width="9.140625" style="74"/>
    <col min="2010" max="2010" width="6" style="74" customWidth="1"/>
    <col min="2011" max="2011" width="24" style="74" customWidth="1"/>
    <col min="2012" max="2012" width="9.42578125" style="74" customWidth="1"/>
    <col min="2013" max="2013" width="1.42578125" style="74" customWidth="1"/>
    <col min="2014" max="2018" width="7.28515625" style="74" customWidth="1"/>
    <col min="2019" max="2021" width="8" style="74" customWidth="1"/>
    <col min="2022" max="2022" width="7.42578125" style="74" customWidth="1"/>
    <col min="2023" max="2023" width="7.7109375" style="74" customWidth="1"/>
    <col min="2024" max="2025" width="8.28515625" style="74" customWidth="1"/>
    <col min="2026" max="2030" width="7.85546875" style="74" customWidth="1"/>
    <col min="2031" max="2031" width="8.42578125" style="74" customWidth="1"/>
    <col min="2032" max="2265" width="9.140625" style="74"/>
    <col min="2266" max="2266" width="6" style="74" customWidth="1"/>
    <col min="2267" max="2267" width="24" style="74" customWidth="1"/>
    <col min="2268" max="2268" width="9.42578125" style="74" customWidth="1"/>
    <col min="2269" max="2269" width="1.42578125" style="74" customWidth="1"/>
    <col min="2270" max="2274" width="7.28515625" style="74" customWidth="1"/>
    <col min="2275" max="2277" width="8" style="74" customWidth="1"/>
    <col min="2278" max="2278" width="7.42578125" style="74" customWidth="1"/>
    <col min="2279" max="2279" width="7.7109375" style="74" customWidth="1"/>
    <col min="2280" max="2281" width="8.28515625" style="74" customWidth="1"/>
    <col min="2282" max="2286" width="7.85546875" style="74" customWidth="1"/>
    <col min="2287" max="2287" width="8.42578125" style="74" customWidth="1"/>
    <col min="2288" max="2521" width="9.140625" style="74"/>
    <col min="2522" max="2522" width="6" style="74" customWidth="1"/>
    <col min="2523" max="2523" width="24" style="74" customWidth="1"/>
    <col min="2524" max="2524" width="9.42578125" style="74" customWidth="1"/>
    <col min="2525" max="2525" width="1.42578125" style="74" customWidth="1"/>
    <col min="2526" max="2530" width="7.28515625" style="74" customWidth="1"/>
    <col min="2531" max="2533" width="8" style="74" customWidth="1"/>
    <col min="2534" max="2534" width="7.42578125" style="74" customWidth="1"/>
    <col min="2535" max="2535" width="7.7109375" style="74" customWidth="1"/>
    <col min="2536" max="2537" width="8.28515625" style="74" customWidth="1"/>
    <col min="2538" max="2542" width="7.85546875" style="74" customWidth="1"/>
    <col min="2543" max="2543" width="8.42578125" style="74" customWidth="1"/>
    <col min="2544" max="2777" width="9.140625" style="74"/>
    <col min="2778" max="2778" width="6" style="74" customWidth="1"/>
    <col min="2779" max="2779" width="24" style="74" customWidth="1"/>
    <col min="2780" max="2780" width="9.42578125" style="74" customWidth="1"/>
    <col min="2781" max="2781" width="1.42578125" style="74" customWidth="1"/>
    <col min="2782" max="2786" width="7.28515625" style="74" customWidth="1"/>
    <col min="2787" max="2789" width="8" style="74" customWidth="1"/>
    <col min="2790" max="2790" width="7.42578125" style="74" customWidth="1"/>
    <col min="2791" max="2791" width="7.7109375" style="74" customWidth="1"/>
    <col min="2792" max="2793" width="8.28515625" style="74" customWidth="1"/>
    <col min="2794" max="2798" width="7.85546875" style="74" customWidth="1"/>
    <col min="2799" max="2799" width="8.42578125" style="74" customWidth="1"/>
    <col min="2800" max="3033" width="9.140625" style="74"/>
    <col min="3034" max="3034" width="6" style="74" customWidth="1"/>
    <col min="3035" max="3035" width="24" style="74" customWidth="1"/>
    <col min="3036" max="3036" width="9.42578125" style="74" customWidth="1"/>
    <col min="3037" max="3037" width="1.42578125" style="74" customWidth="1"/>
    <col min="3038" max="3042" width="7.28515625" style="74" customWidth="1"/>
    <col min="3043" max="3045" width="8" style="74" customWidth="1"/>
    <col min="3046" max="3046" width="7.42578125" style="74" customWidth="1"/>
    <col min="3047" max="3047" width="7.7109375" style="74" customWidth="1"/>
    <col min="3048" max="3049" width="8.28515625" style="74" customWidth="1"/>
    <col min="3050" max="3054" width="7.85546875" style="74" customWidth="1"/>
    <col min="3055" max="3055" width="8.42578125" style="74" customWidth="1"/>
    <col min="3056" max="3289" width="9.140625" style="74"/>
    <col min="3290" max="3290" width="6" style="74" customWidth="1"/>
    <col min="3291" max="3291" width="24" style="74" customWidth="1"/>
    <col min="3292" max="3292" width="9.42578125" style="74" customWidth="1"/>
    <col min="3293" max="3293" width="1.42578125" style="74" customWidth="1"/>
    <col min="3294" max="3298" width="7.28515625" style="74" customWidth="1"/>
    <col min="3299" max="3301" width="8" style="74" customWidth="1"/>
    <col min="3302" max="3302" width="7.42578125" style="74" customWidth="1"/>
    <col min="3303" max="3303" width="7.7109375" style="74" customWidth="1"/>
    <col min="3304" max="3305" width="8.28515625" style="74" customWidth="1"/>
    <col min="3306" max="3310" width="7.85546875" style="74" customWidth="1"/>
    <col min="3311" max="3311" width="8.42578125" style="74" customWidth="1"/>
    <col min="3312" max="3545" width="9.140625" style="74"/>
    <col min="3546" max="3546" width="6" style="74" customWidth="1"/>
    <col min="3547" max="3547" width="24" style="74" customWidth="1"/>
    <col min="3548" max="3548" width="9.42578125" style="74" customWidth="1"/>
    <col min="3549" max="3549" width="1.42578125" style="74" customWidth="1"/>
    <col min="3550" max="3554" width="7.28515625" style="74" customWidth="1"/>
    <col min="3555" max="3557" width="8" style="74" customWidth="1"/>
    <col min="3558" max="3558" width="7.42578125" style="74" customWidth="1"/>
    <col min="3559" max="3559" width="7.7109375" style="74" customWidth="1"/>
    <col min="3560" max="3561" width="8.28515625" style="74" customWidth="1"/>
    <col min="3562" max="3566" width="7.85546875" style="74" customWidth="1"/>
    <col min="3567" max="3567" width="8.42578125" style="74" customWidth="1"/>
    <col min="3568" max="3801" width="9.140625" style="74"/>
    <col min="3802" max="3802" width="6" style="74" customWidth="1"/>
    <col min="3803" max="3803" width="24" style="74" customWidth="1"/>
    <col min="3804" max="3804" width="9.42578125" style="74" customWidth="1"/>
    <col min="3805" max="3805" width="1.42578125" style="74" customWidth="1"/>
    <col min="3806" max="3810" width="7.28515625" style="74" customWidth="1"/>
    <col min="3811" max="3813" width="8" style="74" customWidth="1"/>
    <col min="3814" max="3814" width="7.42578125" style="74" customWidth="1"/>
    <col min="3815" max="3815" width="7.7109375" style="74" customWidth="1"/>
    <col min="3816" max="3817" width="8.28515625" style="74" customWidth="1"/>
    <col min="3818" max="3822" width="7.85546875" style="74" customWidth="1"/>
    <col min="3823" max="3823" width="8.42578125" style="74" customWidth="1"/>
    <col min="3824" max="4057" width="9.140625" style="74"/>
    <col min="4058" max="4058" width="6" style="74" customWidth="1"/>
    <col min="4059" max="4059" width="24" style="74" customWidth="1"/>
    <col min="4060" max="4060" width="9.42578125" style="74" customWidth="1"/>
    <col min="4061" max="4061" width="1.42578125" style="74" customWidth="1"/>
    <col min="4062" max="4066" width="7.28515625" style="74" customWidth="1"/>
    <col min="4067" max="4069" width="8" style="74" customWidth="1"/>
    <col min="4070" max="4070" width="7.42578125" style="74" customWidth="1"/>
    <col min="4071" max="4071" width="7.7109375" style="74" customWidth="1"/>
    <col min="4072" max="4073" width="8.28515625" style="74" customWidth="1"/>
    <col min="4074" max="4078" width="7.85546875" style="74" customWidth="1"/>
    <col min="4079" max="4079" width="8.42578125" style="74" customWidth="1"/>
    <col min="4080" max="4313" width="9.140625" style="74"/>
    <col min="4314" max="4314" width="6" style="74" customWidth="1"/>
    <col min="4315" max="4315" width="24" style="74" customWidth="1"/>
    <col min="4316" max="4316" width="9.42578125" style="74" customWidth="1"/>
    <col min="4317" max="4317" width="1.42578125" style="74" customWidth="1"/>
    <col min="4318" max="4322" width="7.28515625" style="74" customWidth="1"/>
    <col min="4323" max="4325" width="8" style="74" customWidth="1"/>
    <col min="4326" max="4326" width="7.42578125" style="74" customWidth="1"/>
    <col min="4327" max="4327" width="7.7109375" style="74" customWidth="1"/>
    <col min="4328" max="4329" width="8.28515625" style="74" customWidth="1"/>
    <col min="4330" max="4334" width="7.85546875" style="74" customWidth="1"/>
    <col min="4335" max="4335" width="8.42578125" style="74" customWidth="1"/>
    <col min="4336" max="4569" width="9.140625" style="74"/>
    <col min="4570" max="4570" width="6" style="74" customWidth="1"/>
    <col min="4571" max="4571" width="24" style="74" customWidth="1"/>
    <col min="4572" max="4572" width="9.42578125" style="74" customWidth="1"/>
    <col min="4573" max="4573" width="1.42578125" style="74" customWidth="1"/>
    <col min="4574" max="4578" width="7.28515625" style="74" customWidth="1"/>
    <col min="4579" max="4581" width="8" style="74" customWidth="1"/>
    <col min="4582" max="4582" width="7.42578125" style="74" customWidth="1"/>
    <col min="4583" max="4583" width="7.7109375" style="74" customWidth="1"/>
    <col min="4584" max="4585" width="8.28515625" style="74" customWidth="1"/>
    <col min="4586" max="4590" width="7.85546875" style="74" customWidth="1"/>
    <col min="4591" max="4591" width="8.42578125" style="74" customWidth="1"/>
    <col min="4592" max="4825" width="9.140625" style="74"/>
    <col min="4826" max="4826" width="6" style="74" customWidth="1"/>
    <col min="4827" max="4827" width="24" style="74" customWidth="1"/>
    <col min="4828" max="4828" width="9.42578125" style="74" customWidth="1"/>
    <col min="4829" max="4829" width="1.42578125" style="74" customWidth="1"/>
    <col min="4830" max="4834" width="7.28515625" style="74" customWidth="1"/>
    <col min="4835" max="4837" width="8" style="74" customWidth="1"/>
    <col min="4838" max="4838" width="7.42578125" style="74" customWidth="1"/>
    <col min="4839" max="4839" width="7.7109375" style="74" customWidth="1"/>
    <col min="4840" max="4841" width="8.28515625" style="74" customWidth="1"/>
    <col min="4842" max="4846" width="7.85546875" style="74" customWidth="1"/>
    <col min="4847" max="4847" width="8.42578125" style="74" customWidth="1"/>
    <col min="4848" max="5081" width="9.140625" style="74"/>
    <col min="5082" max="5082" width="6" style="74" customWidth="1"/>
    <col min="5083" max="5083" width="24" style="74" customWidth="1"/>
    <col min="5084" max="5084" width="9.42578125" style="74" customWidth="1"/>
    <col min="5085" max="5085" width="1.42578125" style="74" customWidth="1"/>
    <col min="5086" max="5090" width="7.28515625" style="74" customWidth="1"/>
    <col min="5091" max="5093" width="8" style="74" customWidth="1"/>
    <col min="5094" max="5094" width="7.42578125" style="74" customWidth="1"/>
    <col min="5095" max="5095" width="7.7109375" style="74" customWidth="1"/>
    <col min="5096" max="5097" width="8.28515625" style="74" customWidth="1"/>
    <col min="5098" max="5102" width="7.85546875" style="74" customWidth="1"/>
    <col min="5103" max="5103" width="8.42578125" style="74" customWidth="1"/>
    <col min="5104" max="5337" width="9.140625" style="74"/>
    <col min="5338" max="5338" width="6" style="74" customWidth="1"/>
    <col min="5339" max="5339" width="24" style="74" customWidth="1"/>
    <col min="5340" max="5340" width="9.42578125" style="74" customWidth="1"/>
    <col min="5341" max="5341" width="1.42578125" style="74" customWidth="1"/>
    <col min="5342" max="5346" width="7.28515625" style="74" customWidth="1"/>
    <col min="5347" max="5349" width="8" style="74" customWidth="1"/>
    <col min="5350" max="5350" width="7.42578125" style="74" customWidth="1"/>
    <col min="5351" max="5351" width="7.7109375" style="74" customWidth="1"/>
    <col min="5352" max="5353" width="8.28515625" style="74" customWidth="1"/>
    <col min="5354" max="5358" width="7.85546875" style="74" customWidth="1"/>
    <col min="5359" max="5359" width="8.42578125" style="74" customWidth="1"/>
    <col min="5360" max="5593" width="9.140625" style="74"/>
    <col min="5594" max="5594" width="6" style="74" customWidth="1"/>
    <col min="5595" max="5595" width="24" style="74" customWidth="1"/>
    <col min="5596" max="5596" width="9.42578125" style="74" customWidth="1"/>
    <col min="5597" max="5597" width="1.42578125" style="74" customWidth="1"/>
    <col min="5598" max="5602" width="7.28515625" style="74" customWidth="1"/>
    <col min="5603" max="5605" width="8" style="74" customWidth="1"/>
    <col min="5606" max="5606" width="7.42578125" style="74" customWidth="1"/>
    <col min="5607" max="5607" width="7.7109375" style="74" customWidth="1"/>
    <col min="5608" max="5609" width="8.28515625" style="74" customWidth="1"/>
    <col min="5610" max="5614" width="7.85546875" style="74" customWidth="1"/>
    <col min="5615" max="5615" width="8.42578125" style="74" customWidth="1"/>
    <col min="5616" max="5849" width="9.140625" style="74"/>
    <col min="5850" max="5850" width="6" style="74" customWidth="1"/>
    <col min="5851" max="5851" width="24" style="74" customWidth="1"/>
    <col min="5852" max="5852" width="9.42578125" style="74" customWidth="1"/>
    <col min="5853" max="5853" width="1.42578125" style="74" customWidth="1"/>
    <col min="5854" max="5858" width="7.28515625" style="74" customWidth="1"/>
    <col min="5859" max="5861" width="8" style="74" customWidth="1"/>
    <col min="5862" max="5862" width="7.42578125" style="74" customWidth="1"/>
    <col min="5863" max="5863" width="7.7109375" style="74" customWidth="1"/>
    <col min="5864" max="5865" width="8.28515625" style="74" customWidth="1"/>
    <col min="5866" max="5870" width="7.85546875" style="74" customWidth="1"/>
    <col min="5871" max="5871" width="8.42578125" style="74" customWidth="1"/>
    <col min="5872" max="6105" width="9.140625" style="74"/>
    <col min="6106" max="6106" width="6" style="74" customWidth="1"/>
    <col min="6107" max="6107" width="24" style="74" customWidth="1"/>
    <col min="6108" max="6108" width="9.42578125" style="74" customWidth="1"/>
    <col min="6109" max="6109" width="1.42578125" style="74" customWidth="1"/>
    <col min="6110" max="6114" width="7.28515625" style="74" customWidth="1"/>
    <col min="6115" max="6117" width="8" style="74" customWidth="1"/>
    <col min="6118" max="6118" width="7.42578125" style="74" customWidth="1"/>
    <col min="6119" max="6119" width="7.7109375" style="74" customWidth="1"/>
    <col min="6120" max="6121" width="8.28515625" style="74" customWidth="1"/>
    <col min="6122" max="6126" width="7.85546875" style="74" customWidth="1"/>
    <col min="6127" max="6127" width="8.42578125" style="74" customWidth="1"/>
    <col min="6128" max="6361" width="9.140625" style="74"/>
    <col min="6362" max="6362" width="6" style="74" customWidth="1"/>
    <col min="6363" max="6363" width="24" style="74" customWidth="1"/>
    <col min="6364" max="6364" width="9.42578125" style="74" customWidth="1"/>
    <col min="6365" max="6365" width="1.42578125" style="74" customWidth="1"/>
    <col min="6366" max="6370" width="7.28515625" style="74" customWidth="1"/>
    <col min="6371" max="6373" width="8" style="74" customWidth="1"/>
    <col min="6374" max="6374" width="7.42578125" style="74" customWidth="1"/>
    <col min="6375" max="6375" width="7.7109375" style="74" customWidth="1"/>
    <col min="6376" max="6377" width="8.28515625" style="74" customWidth="1"/>
    <col min="6378" max="6382" width="7.85546875" style="74" customWidth="1"/>
    <col min="6383" max="6383" width="8.42578125" style="74" customWidth="1"/>
    <col min="6384" max="6617" width="9.140625" style="74"/>
    <col min="6618" max="6618" width="6" style="74" customWidth="1"/>
    <col min="6619" max="6619" width="24" style="74" customWidth="1"/>
    <col min="6620" max="6620" width="9.42578125" style="74" customWidth="1"/>
    <col min="6621" max="6621" width="1.42578125" style="74" customWidth="1"/>
    <col min="6622" max="6626" width="7.28515625" style="74" customWidth="1"/>
    <col min="6627" max="6629" width="8" style="74" customWidth="1"/>
    <col min="6630" max="6630" width="7.42578125" style="74" customWidth="1"/>
    <col min="6631" max="6631" width="7.7109375" style="74" customWidth="1"/>
    <col min="6632" max="6633" width="8.28515625" style="74" customWidth="1"/>
    <col min="6634" max="6638" width="7.85546875" style="74" customWidth="1"/>
    <col min="6639" max="6639" width="8.42578125" style="74" customWidth="1"/>
    <col min="6640" max="6873" width="9.140625" style="74"/>
    <col min="6874" max="6874" width="6" style="74" customWidth="1"/>
    <col min="6875" max="6875" width="24" style="74" customWidth="1"/>
    <col min="6876" max="6876" width="9.42578125" style="74" customWidth="1"/>
    <col min="6877" max="6877" width="1.42578125" style="74" customWidth="1"/>
    <col min="6878" max="6882" width="7.28515625" style="74" customWidth="1"/>
    <col min="6883" max="6885" width="8" style="74" customWidth="1"/>
    <col min="6886" max="6886" width="7.42578125" style="74" customWidth="1"/>
    <col min="6887" max="6887" width="7.7109375" style="74" customWidth="1"/>
    <col min="6888" max="6889" width="8.28515625" style="74" customWidth="1"/>
    <col min="6890" max="6894" width="7.85546875" style="74" customWidth="1"/>
    <col min="6895" max="6895" width="8.42578125" style="74" customWidth="1"/>
    <col min="6896" max="7129" width="9.140625" style="74"/>
    <col min="7130" max="7130" width="6" style="74" customWidth="1"/>
    <col min="7131" max="7131" width="24" style="74" customWidth="1"/>
    <col min="7132" max="7132" width="9.42578125" style="74" customWidth="1"/>
    <col min="7133" max="7133" width="1.42578125" style="74" customWidth="1"/>
    <col min="7134" max="7138" width="7.28515625" style="74" customWidth="1"/>
    <col min="7139" max="7141" width="8" style="74" customWidth="1"/>
    <col min="7142" max="7142" width="7.42578125" style="74" customWidth="1"/>
    <col min="7143" max="7143" width="7.7109375" style="74" customWidth="1"/>
    <col min="7144" max="7145" width="8.28515625" style="74" customWidth="1"/>
    <col min="7146" max="7150" width="7.85546875" style="74" customWidth="1"/>
    <col min="7151" max="7151" width="8.42578125" style="74" customWidth="1"/>
    <col min="7152" max="7385" width="9.140625" style="74"/>
    <col min="7386" max="7386" width="6" style="74" customWidth="1"/>
    <col min="7387" max="7387" width="24" style="74" customWidth="1"/>
    <col min="7388" max="7388" width="9.42578125" style="74" customWidth="1"/>
    <col min="7389" max="7389" width="1.42578125" style="74" customWidth="1"/>
    <col min="7390" max="7394" width="7.28515625" style="74" customWidth="1"/>
    <col min="7395" max="7397" width="8" style="74" customWidth="1"/>
    <col min="7398" max="7398" width="7.42578125" style="74" customWidth="1"/>
    <col min="7399" max="7399" width="7.7109375" style="74" customWidth="1"/>
    <col min="7400" max="7401" width="8.28515625" style="74" customWidth="1"/>
    <col min="7402" max="7406" width="7.85546875" style="74" customWidth="1"/>
    <col min="7407" max="7407" width="8.42578125" style="74" customWidth="1"/>
    <col min="7408" max="7641" width="9.140625" style="74"/>
    <col min="7642" max="7642" width="6" style="74" customWidth="1"/>
    <col min="7643" max="7643" width="24" style="74" customWidth="1"/>
    <col min="7644" max="7644" width="9.42578125" style="74" customWidth="1"/>
    <col min="7645" max="7645" width="1.42578125" style="74" customWidth="1"/>
    <col min="7646" max="7650" width="7.28515625" style="74" customWidth="1"/>
    <col min="7651" max="7653" width="8" style="74" customWidth="1"/>
    <col min="7654" max="7654" width="7.42578125" style="74" customWidth="1"/>
    <col min="7655" max="7655" width="7.7109375" style="74" customWidth="1"/>
    <col min="7656" max="7657" width="8.28515625" style="74" customWidth="1"/>
    <col min="7658" max="7662" width="7.85546875" style="74" customWidth="1"/>
    <col min="7663" max="7663" width="8.42578125" style="74" customWidth="1"/>
    <col min="7664" max="7897" width="9.140625" style="74"/>
    <col min="7898" max="7898" width="6" style="74" customWidth="1"/>
    <col min="7899" max="7899" width="24" style="74" customWidth="1"/>
    <col min="7900" max="7900" width="9.42578125" style="74" customWidth="1"/>
    <col min="7901" max="7901" width="1.42578125" style="74" customWidth="1"/>
    <col min="7902" max="7906" width="7.28515625" style="74" customWidth="1"/>
    <col min="7907" max="7909" width="8" style="74" customWidth="1"/>
    <col min="7910" max="7910" width="7.42578125" style="74" customWidth="1"/>
    <col min="7911" max="7911" width="7.7109375" style="74" customWidth="1"/>
    <col min="7912" max="7913" width="8.28515625" style="74" customWidth="1"/>
    <col min="7914" max="7918" width="7.85546875" style="74" customWidth="1"/>
    <col min="7919" max="7919" width="8.42578125" style="74" customWidth="1"/>
    <col min="7920" max="8153" width="9.140625" style="74"/>
    <col min="8154" max="8154" width="6" style="74" customWidth="1"/>
    <col min="8155" max="8155" width="24" style="74" customWidth="1"/>
    <col min="8156" max="8156" width="9.42578125" style="74" customWidth="1"/>
    <col min="8157" max="8157" width="1.42578125" style="74" customWidth="1"/>
    <col min="8158" max="8162" width="7.28515625" style="74" customWidth="1"/>
    <col min="8163" max="8165" width="8" style="74" customWidth="1"/>
    <col min="8166" max="8166" width="7.42578125" style="74" customWidth="1"/>
    <col min="8167" max="8167" width="7.7109375" style="74" customWidth="1"/>
    <col min="8168" max="8169" width="8.28515625" style="74" customWidth="1"/>
    <col min="8170" max="8174" width="7.85546875" style="74" customWidth="1"/>
    <col min="8175" max="8175" width="8.42578125" style="74" customWidth="1"/>
    <col min="8176" max="8409" width="9.140625" style="74"/>
    <col min="8410" max="8410" width="6" style="74" customWidth="1"/>
    <col min="8411" max="8411" width="24" style="74" customWidth="1"/>
    <col min="8412" max="8412" width="9.42578125" style="74" customWidth="1"/>
    <col min="8413" max="8413" width="1.42578125" style="74" customWidth="1"/>
    <col min="8414" max="8418" width="7.28515625" style="74" customWidth="1"/>
    <col min="8419" max="8421" width="8" style="74" customWidth="1"/>
    <col min="8422" max="8422" width="7.42578125" style="74" customWidth="1"/>
    <col min="8423" max="8423" width="7.7109375" style="74" customWidth="1"/>
    <col min="8424" max="8425" width="8.28515625" style="74" customWidth="1"/>
    <col min="8426" max="8430" width="7.85546875" style="74" customWidth="1"/>
    <col min="8431" max="8431" width="8.42578125" style="74" customWidth="1"/>
    <col min="8432" max="8665" width="9.140625" style="74"/>
    <col min="8666" max="8666" width="6" style="74" customWidth="1"/>
    <col min="8667" max="8667" width="24" style="74" customWidth="1"/>
    <col min="8668" max="8668" width="9.42578125" style="74" customWidth="1"/>
    <col min="8669" max="8669" width="1.42578125" style="74" customWidth="1"/>
    <col min="8670" max="8674" width="7.28515625" style="74" customWidth="1"/>
    <col min="8675" max="8677" width="8" style="74" customWidth="1"/>
    <col min="8678" max="8678" width="7.42578125" style="74" customWidth="1"/>
    <col min="8679" max="8679" width="7.7109375" style="74" customWidth="1"/>
    <col min="8680" max="8681" width="8.28515625" style="74" customWidth="1"/>
    <col min="8682" max="8686" width="7.85546875" style="74" customWidth="1"/>
    <col min="8687" max="8687" width="8.42578125" style="74" customWidth="1"/>
    <col min="8688" max="8921" width="9.140625" style="74"/>
    <col min="8922" max="8922" width="6" style="74" customWidth="1"/>
    <col min="8923" max="8923" width="24" style="74" customWidth="1"/>
    <col min="8924" max="8924" width="9.42578125" style="74" customWidth="1"/>
    <col min="8925" max="8925" width="1.42578125" style="74" customWidth="1"/>
    <col min="8926" max="8930" width="7.28515625" style="74" customWidth="1"/>
    <col min="8931" max="8933" width="8" style="74" customWidth="1"/>
    <col min="8934" max="8934" width="7.42578125" style="74" customWidth="1"/>
    <col min="8935" max="8935" width="7.7109375" style="74" customWidth="1"/>
    <col min="8936" max="8937" width="8.28515625" style="74" customWidth="1"/>
    <col min="8938" max="8942" width="7.85546875" style="74" customWidth="1"/>
    <col min="8943" max="8943" width="8.42578125" style="74" customWidth="1"/>
    <col min="8944" max="9177" width="9.140625" style="74"/>
    <col min="9178" max="9178" width="6" style="74" customWidth="1"/>
    <col min="9179" max="9179" width="24" style="74" customWidth="1"/>
    <col min="9180" max="9180" width="9.42578125" style="74" customWidth="1"/>
    <col min="9181" max="9181" width="1.42578125" style="74" customWidth="1"/>
    <col min="9182" max="9186" width="7.28515625" style="74" customWidth="1"/>
    <col min="9187" max="9189" width="8" style="74" customWidth="1"/>
    <col min="9190" max="9190" width="7.42578125" style="74" customWidth="1"/>
    <col min="9191" max="9191" width="7.7109375" style="74" customWidth="1"/>
    <col min="9192" max="9193" width="8.28515625" style="74" customWidth="1"/>
    <col min="9194" max="9198" width="7.85546875" style="74" customWidth="1"/>
    <col min="9199" max="9199" width="8.42578125" style="74" customWidth="1"/>
    <col min="9200" max="9433" width="9.140625" style="74"/>
    <col min="9434" max="9434" width="6" style="74" customWidth="1"/>
    <col min="9435" max="9435" width="24" style="74" customWidth="1"/>
    <col min="9436" max="9436" width="9.42578125" style="74" customWidth="1"/>
    <col min="9437" max="9437" width="1.42578125" style="74" customWidth="1"/>
    <col min="9438" max="9442" width="7.28515625" style="74" customWidth="1"/>
    <col min="9443" max="9445" width="8" style="74" customWidth="1"/>
    <col min="9446" max="9446" width="7.42578125" style="74" customWidth="1"/>
    <col min="9447" max="9447" width="7.7109375" style="74" customWidth="1"/>
    <col min="9448" max="9449" width="8.28515625" style="74" customWidth="1"/>
    <col min="9450" max="9454" width="7.85546875" style="74" customWidth="1"/>
    <col min="9455" max="9455" width="8.42578125" style="74" customWidth="1"/>
    <col min="9456" max="9689" width="9.140625" style="74"/>
    <col min="9690" max="9690" width="6" style="74" customWidth="1"/>
    <col min="9691" max="9691" width="24" style="74" customWidth="1"/>
    <col min="9692" max="9692" width="9.42578125" style="74" customWidth="1"/>
    <col min="9693" max="9693" width="1.42578125" style="74" customWidth="1"/>
    <col min="9694" max="9698" width="7.28515625" style="74" customWidth="1"/>
    <col min="9699" max="9701" width="8" style="74" customWidth="1"/>
    <col min="9702" max="9702" width="7.42578125" style="74" customWidth="1"/>
    <col min="9703" max="9703" width="7.7109375" style="74" customWidth="1"/>
    <col min="9704" max="9705" width="8.28515625" style="74" customWidth="1"/>
    <col min="9706" max="9710" width="7.85546875" style="74" customWidth="1"/>
    <col min="9711" max="9711" width="8.42578125" style="74" customWidth="1"/>
    <col min="9712" max="9945" width="9.140625" style="74"/>
    <col min="9946" max="9946" width="6" style="74" customWidth="1"/>
    <col min="9947" max="9947" width="24" style="74" customWidth="1"/>
    <col min="9948" max="9948" width="9.42578125" style="74" customWidth="1"/>
    <col min="9949" max="9949" width="1.42578125" style="74" customWidth="1"/>
    <col min="9950" max="9954" width="7.28515625" style="74" customWidth="1"/>
    <col min="9955" max="9957" width="8" style="74" customWidth="1"/>
    <col min="9958" max="9958" width="7.42578125" style="74" customWidth="1"/>
    <col min="9959" max="9959" width="7.7109375" style="74" customWidth="1"/>
    <col min="9960" max="9961" width="8.28515625" style="74" customWidth="1"/>
    <col min="9962" max="9966" width="7.85546875" style="74" customWidth="1"/>
    <col min="9967" max="9967" width="8.42578125" style="74" customWidth="1"/>
    <col min="9968" max="10201" width="9.140625" style="74"/>
    <col min="10202" max="10202" width="6" style="74" customWidth="1"/>
    <col min="10203" max="10203" width="24" style="74" customWidth="1"/>
    <col min="10204" max="10204" width="9.42578125" style="74" customWidth="1"/>
    <col min="10205" max="10205" width="1.42578125" style="74" customWidth="1"/>
    <col min="10206" max="10210" width="7.28515625" style="74" customWidth="1"/>
    <col min="10211" max="10213" width="8" style="74" customWidth="1"/>
    <col min="10214" max="10214" width="7.42578125" style="74" customWidth="1"/>
    <col min="10215" max="10215" width="7.7109375" style="74" customWidth="1"/>
    <col min="10216" max="10217" width="8.28515625" style="74" customWidth="1"/>
    <col min="10218" max="10222" width="7.85546875" style="74" customWidth="1"/>
    <col min="10223" max="10223" width="8.42578125" style="74" customWidth="1"/>
    <col min="10224" max="10457" width="9.140625" style="74"/>
    <col min="10458" max="10458" width="6" style="74" customWidth="1"/>
    <col min="10459" max="10459" width="24" style="74" customWidth="1"/>
    <col min="10460" max="10460" width="9.42578125" style="74" customWidth="1"/>
    <col min="10461" max="10461" width="1.42578125" style="74" customWidth="1"/>
    <col min="10462" max="10466" width="7.28515625" style="74" customWidth="1"/>
    <col min="10467" max="10469" width="8" style="74" customWidth="1"/>
    <col min="10470" max="10470" width="7.42578125" style="74" customWidth="1"/>
    <col min="10471" max="10471" width="7.7109375" style="74" customWidth="1"/>
    <col min="10472" max="10473" width="8.28515625" style="74" customWidth="1"/>
    <col min="10474" max="10478" width="7.85546875" style="74" customWidth="1"/>
    <col min="10479" max="10479" width="8.42578125" style="74" customWidth="1"/>
    <col min="10480" max="10713" width="9.140625" style="74"/>
    <col min="10714" max="10714" width="6" style="74" customWidth="1"/>
    <col min="10715" max="10715" width="24" style="74" customWidth="1"/>
    <col min="10716" max="10716" width="9.42578125" style="74" customWidth="1"/>
    <col min="10717" max="10717" width="1.42578125" style="74" customWidth="1"/>
    <col min="10718" max="10722" width="7.28515625" style="74" customWidth="1"/>
    <col min="10723" max="10725" width="8" style="74" customWidth="1"/>
    <col min="10726" max="10726" width="7.42578125" style="74" customWidth="1"/>
    <col min="10727" max="10727" width="7.7109375" style="74" customWidth="1"/>
    <col min="10728" max="10729" width="8.28515625" style="74" customWidth="1"/>
    <col min="10730" max="10734" width="7.85546875" style="74" customWidth="1"/>
    <col min="10735" max="10735" width="8.42578125" style="74" customWidth="1"/>
    <col min="10736" max="10969" width="9.140625" style="74"/>
    <col min="10970" max="10970" width="6" style="74" customWidth="1"/>
    <col min="10971" max="10971" width="24" style="74" customWidth="1"/>
    <col min="10972" max="10972" width="9.42578125" style="74" customWidth="1"/>
    <col min="10973" max="10973" width="1.42578125" style="74" customWidth="1"/>
    <col min="10974" max="10978" width="7.28515625" style="74" customWidth="1"/>
    <col min="10979" max="10981" width="8" style="74" customWidth="1"/>
    <col min="10982" max="10982" width="7.42578125" style="74" customWidth="1"/>
    <col min="10983" max="10983" width="7.7109375" style="74" customWidth="1"/>
    <col min="10984" max="10985" width="8.28515625" style="74" customWidth="1"/>
    <col min="10986" max="10990" width="7.85546875" style="74" customWidth="1"/>
    <col min="10991" max="10991" width="8.42578125" style="74" customWidth="1"/>
    <col min="10992" max="11225" width="9.140625" style="74"/>
    <col min="11226" max="11226" width="6" style="74" customWidth="1"/>
    <col min="11227" max="11227" width="24" style="74" customWidth="1"/>
    <col min="11228" max="11228" width="9.42578125" style="74" customWidth="1"/>
    <col min="11229" max="11229" width="1.42578125" style="74" customWidth="1"/>
    <col min="11230" max="11234" width="7.28515625" style="74" customWidth="1"/>
    <col min="11235" max="11237" width="8" style="74" customWidth="1"/>
    <col min="11238" max="11238" width="7.42578125" style="74" customWidth="1"/>
    <col min="11239" max="11239" width="7.7109375" style="74" customWidth="1"/>
    <col min="11240" max="11241" width="8.28515625" style="74" customWidth="1"/>
    <col min="11242" max="11246" width="7.85546875" style="74" customWidth="1"/>
    <col min="11247" max="11247" width="8.42578125" style="74" customWidth="1"/>
    <col min="11248" max="11481" width="9.140625" style="74"/>
    <col min="11482" max="11482" width="6" style="74" customWidth="1"/>
    <col min="11483" max="11483" width="24" style="74" customWidth="1"/>
    <col min="11484" max="11484" width="9.42578125" style="74" customWidth="1"/>
    <col min="11485" max="11485" width="1.42578125" style="74" customWidth="1"/>
    <col min="11486" max="11490" width="7.28515625" style="74" customWidth="1"/>
    <col min="11491" max="11493" width="8" style="74" customWidth="1"/>
    <col min="11494" max="11494" width="7.42578125" style="74" customWidth="1"/>
    <col min="11495" max="11495" width="7.7109375" style="74" customWidth="1"/>
    <col min="11496" max="11497" width="8.28515625" style="74" customWidth="1"/>
    <col min="11498" max="11502" width="7.85546875" style="74" customWidth="1"/>
    <col min="11503" max="11503" width="8.42578125" style="74" customWidth="1"/>
    <col min="11504" max="11737" width="9.140625" style="74"/>
    <col min="11738" max="11738" width="6" style="74" customWidth="1"/>
    <col min="11739" max="11739" width="24" style="74" customWidth="1"/>
    <col min="11740" max="11740" width="9.42578125" style="74" customWidth="1"/>
    <col min="11741" max="11741" width="1.42578125" style="74" customWidth="1"/>
    <col min="11742" max="11746" width="7.28515625" style="74" customWidth="1"/>
    <col min="11747" max="11749" width="8" style="74" customWidth="1"/>
    <col min="11750" max="11750" width="7.42578125" style="74" customWidth="1"/>
    <col min="11751" max="11751" width="7.7109375" style="74" customWidth="1"/>
    <col min="11752" max="11753" width="8.28515625" style="74" customWidth="1"/>
    <col min="11754" max="11758" width="7.85546875" style="74" customWidth="1"/>
    <col min="11759" max="11759" width="8.42578125" style="74" customWidth="1"/>
    <col min="11760" max="11993" width="9.140625" style="74"/>
    <col min="11994" max="11994" width="6" style="74" customWidth="1"/>
    <col min="11995" max="11995" width="24" style="74" customWidth="1"/>
    <col min="11996" max="11996" width="9.42578125" style="74" customWidth="1"/>
    <col min="11997" max="11997" width="1.42578125" style="74" customWidth="1"/>
    <col min="11998" max="12002" width="7.28515625" style="74" customWidth="1"/>
    <col min="12003" max="12005" width="8" style="74" customWidth="1"/>
    <col min="12006" max="12006" width="7.42578125" style="74" customWidth="1"/>
    <col min="12007" max="12007" width="7.7109375" style="74" customWidth="1"/>
    <col min="12008" max="12009" width="8.28515625" style="74" customWidth="1"/>
    <col min="12010" max="12014" width="7.85546875" style="74" customWidth="1"/>
    <col min="12015" max="12015" width="8.42578125" style="74" customWidth="1"/>
    <col min="12016" max="12249" width="9.140625" style="74"/>
    <col min="12250" max="12250" width="6" style="74" customWidth="1"/>
    <col min="12251" max="12251" width="24" style="74" customWidth="1"/>
    <col min="12252" max="12252" width="9.42578125" style="74" customWidth="1"/>
    <col min="12253" max="12253" width="1.42578125" style="74" customWidth="1"/>
    <col min="12254" max="12258" width="7.28515625" style="74" customWidth="1"/>
    <col min="12259" max="12261" width="8" style="74" customWidth="1"/>
    <col min="12262" max="12262" width="7.42578125" style="74" customWidth="1"/>
    <col min="12263" max="12263" width="7.7109375" style="74" customWidth="1"/>
    <col min="12264" max="12265" width="8.28515625" style="74" customWidth="1"/>
    <col min="12266" max="12270" width="7.85546875" style="74" customWidth="1"/>
    <col min="12271" max="12271" width="8.42578125" style="74" customWidth="1"/>
    <col min="12272" max="12505" width="9.140625" style="74"/>
    <col min="12506" max="12506" width="6" style="74" customWidth="1"/>
    <col min="12507" max="12507" width="24" style="74" customWidth="1"/>
    <col min="12508" max="12508" width="9.42578125" style="74" customWidth="1"/>
    <col min="12509" max="12509" width="1.42578125" style="74" customWidth="1"/>
    <col min="12510" max="12514" width="7.28515625" style="74" customWidth="1"/>
    <col min="12515" max="12517" width="8" style="74" customWidth="1"/>
    <col min="12518" max="12518" width="7.42578125" style="74" customWidth="1"/>
    <col min="12519" max="12519" width="7.7109375" style="74" customWidth="1"/>
    <col min="12520" max="12521" width="8.28515625" style="74" customWidth="1"/>
    <col min="12522" max="12526" width="7.85546875" style="74" customWidth="1"/>
    <col min="12527" max="12527" width="8.42578125" style="74" customWidth="1"/>
    <col min="12528" max="12761" width="9.140625" style="74"/>
    <col min="12762" max="12762" width="6" style="74" customWidth="1"/>
    <col min="12763" max="12763" width="24" style="74" customWidth="1"/>
    <col min="12764" max="12764" width="9.42578125" style="74" customWidth="1"/>
    <col min="12765" max="12765" width="1.42578125" style="74" customWidth="1"/>
    <col min="12766" max="12770" width="7.28515625" style="74" customWidth="1"/>
    <col min="12771" max="12773" width="8" style="74" customWidth="1"/>
    <col min="12774" max="12774" width="7.42578125" style="74" customWidth="1"/>
    <col min="12775" max="12775" width="7.7109375" style="74" customWidth="1"/>
    <col min="12776" max="12777" width="8.28515625" style="74" customWidth="1"/>
    <col min="12778" max="12782" width="7.85546875" style="74" customWidth="1"/>
    <col min="12783" max="12783" width="8.42578125" style="74" customWidth="1"/>
    <col min="12784" max="13017" width="9.140625" style="74"/>
    <col min="13018" max="13018" width="6" style="74" customWidth="1"/>
    <col min="13019" max="13019" width="24" style="74" customWidth="1"/>
    <col min="13020" max="13020" width="9.42578125" style="74" customWidth="1"/>
    <col min="13021" max="13021" width="1.42578125" style="74" customWidth="1"/>
    <col min="13022" max="13026" width="7.28515625" style="74" customWidth="1"/>
    <col min="13027" max="13029" width="8" style="74" customWidth="1"/>
    <col min="13030" max="13030" width="7.42578125" style="74" customWidth="1"/>
    <col min="13031" max="13031" width="7.7109375" style="74" customWidth="1"/>
    <col min="13032" max="13033" width="8.28515625" style="74" customWidth="1"/>
    <col min="13034" max="13038" width="7.85546875" style="74" customWidth="1"/>
    <col min="13039" max="13039" width="8.42578125" style="74" customWidth="1"/>
    <col min="13040" max="13273" width="9.140625" style="74"/>
    <col min="13274" max="13274" width="6" style="74" customWidth="1"/>
    <col min="13275" max="13275" width="24" style="74" customWidth="1"/>
    <col min="13276" max="13276" width="9.42578125" style="74" customWidth="1"/>
    <col min="13277" max="13277" width="1.42578125" style="74" customWidth="1"/>
    <col min="13278" max="13282" width="7.28515625" style="74" customWidth="1"/>
    <col min="13283" max="13285" width="8" style="74" customWidth="1"/>
    <col min="13286" max="13286" width="7.42578125" style="74" customWidth="1"/>
    <col min="13287" max="13287" width="7.7109375" style="74" customWidth="1"/>
    <col min="13288" max="13289" width="8.28515625" style="74" customWidth="1"/>
    <col min="13290" max="13294" width="7.85546875" style="74" customWidth="1"/>
    <col min="13295" max="13295" width="8.42578125" style="74" customWidth="1"/>
    <col min="13296" max="13529" width="9.140625" style="74"/>
    <col min="13530" max="13530" width="6" style="74" customWidth="1"/>
    <col min="13531" max="13531" width="24" style="74" customWidth="1"/>
    <col min="13532" max="13532" width="9.42578125" style="74" customWidth="1"/>
    <col min="13533" max="13533" width="1.42578125" style="74" customWidth="1"/>
    <col min="13534" max="13538" width="7.28515625" style="74" customWidth="1"/>
    <col min="13539" max="13541" width="8" style="74" customWidth="1"/>
    <col min="13542" max="13542" width="7.42578125" style="74" customWidth="1"/>
    <col min="13543" max="13543" width="7.7109375" style="74" customWidth="1"/>
    <col min="13544" max="13545" width="8.28515625" style="74" customWidth="1"/>
    <col min="13546" max="13550" width="7.85546875" style="74" customWidth="1"/>
    <col min="13551" max="13551" width="8.42578125" style="74" customWidth="1"/>
    <col min="13552" max="13785" width="9.140625" style="74"/>
    <col min="13786" max="13786" width="6" style="74" customWidth="1"/>
    <col min="13787" max="13787" width="24" style="74" customWidth="1"/>
    <col min="13788" max="13788" width="9.42578125" style="74" customWidth="1"/>
    <col min="13789" max="13789" width="1.42578125" style="74" customWidth="1"/>
    <col min="13790" max="13794" width="7.28515625" style="74" customWidth="1"/>
    <col min="13795" max="13797" width="8" style="74" customWidth="1"/>
    <col min="13798" max="13798" width="7.42578125" style="74" customWidth="1"/>
    <col min="13799" max="13799" width="7.7109375" style="74" customWidth="1"/>
    <col min="13800" max="13801" width="8.28515625" style="74" customWidth="1"/>
    <col min="13802" max="13806" width="7.85546875" style="74" customWidth="1"/>
    <col min="13807" max="13807" width="8.42578125" style="74" customWidth="1"/>
    <col min="13808" max="14041" width="9.140625" style="74"/>
    <col min="14042" max="14042" width="6" style="74" customWidth="1"/>
    <col min="14043" max="14043" width="24" style="74" customWidth="1"/>
    <col min="14044" max="14044" width="9.42578125" style="74" customWidth="1"/>
    <col min="14045" max="14045" width="1.42578125" style="74" customWidth="1"/>
    <col min="14046" max="14050" width="7.28515625" style="74" customWidth="1"/>
    <col min="14051" max="14053" width="8" style="74" customWidth="1"/>
    <col min="14054" max="14054" width="7.42578125" style="74" customWidth="1"/>
    <col min="14055" max="14055" width="7.7109375" style="74" customWidth="1"/>
    <col min="14056" max="14057" width="8.28515625" style="74" customWidth="1"/>
    <col min="14058" max="14062" width="7.85546875" style="74" customWidth="1"/>
    <col min="14063" max="14063" width="8.42578125" style="74" customWidth="1"/>
    <col min="14064" max="14297" width="9.140625" style="74"/>
    <col min="14298" max="14298" width="6" style="74" customWidth="1"/>
    <col min="14299" max="14299" width="24" style="74" customWidth="1"/>
    <col min="14300" max="14300" width="9.42578125" style="74" customWidth="1"/>
    <col min="14301" max="14301" width="1.42578125" style="74" customWidth="1"/>
    <col min="14302" max="14306" width="7.28515625" style="74" customWidth="1"/>
    <col min="14307" max="14309" width="8" style="74" customWidth="1"/>
    <col min="14310" max="14310" width="7.42578125" style="74" customWidth="1"/>
    <col min="14311" max="14311" width="7.7109375" style="74" customWidth="1"/>
    <col min="14312" max="14313" width="8.28515625" style="74" customWidth="1"/>
    <col min="14314" max="14318" width="7.85546875" style="74" customWidth="1"/>
    <col min="14319" max="14319" width="8.42578125" style="74" customWidth="1"/>
    <col min="14320" max="14553" width="9.140625" style="74"/>
    <col min="14554" max="14554" width="6" style="74" customWidth="1"/>
    <col min="14555" max="14555" width="24" style="74" customWidth="1"/>
    <col min="14556" max="14556" width="9.42578125" style="74" customWidth="1"/>
    <col min="14557" max="14557" width="1.42578125" style="74" customWidth="1"/>
    <col min="14558" max="14562" width="7.28515625" style="74" customWidth="1"/>
    <col min="14563" max="14565" width="8" style="74" customWidth="1"/>
    <col min="14566" max="14566" width="7.42578125" style="74" customWidth="1"/>
    <col min="14567" max="14567" width="7.7109375" style="74" customWidth="1"/>
    <col min="14568" max="14569" width="8.28515625" style="74" customWidth="1"/>
    <col min="14570" max="14574" width="7.85546875" style="74" customWidth="1"/>
    <col min="14575" max="14575" width="8.42578125" style="74" customWidth="1"/>
    <col min="14576" max="14809" width="9.140625" style="74"/>
    <col min="14810" max="14810" width="6" style="74" customWidth="1"/>
    <col min="14811" max="14811" width="24" style="74" customWidth="1"/>
    <col min="14812" max="14812" width="9.42578125" style="74" customWidth="1"/>
    <col min="14813" max="14813" width="1.42578125" style="74" customWidth="1"/>
    <col min="14814" max="14818" width="7.28515625" style="74" customWidth="1"/>
    <col min="14819" max="14821" width="8" style="74" customWidth="1"/>
    <col min="14822" max="14822" width="7.42578125" style="74" customWidth="1"/>
    <col min="14823" max="14823" width="7.7109375" style="74" customWidth="1"/>
    <col min="14824" max="14825" width="8.28515625" style="74" customWidth="1"/>
    <col min="14826" max="14830" width="7.85546875" style="74" customWidth="1"/>
    <col min="14831" max="14831" width="8.42578125" style="74" customWidth="1"/>
    <col min="14832" max="15065" width="9.140625" style="74"/>
    <col min="15066" max="15066" width="6" style="74" customWidth="1"/>
    <col min="15067" max="15067" width="24" style="74" customWidth="1"/>
    <col min="15068" max="15068" width="9.42578125" style="74" customWidth="1"/>
    <col min="15069" max="15069" width="1.42578125" style="74" customWidth="1"/>
    <col min="15070" max="15074" width="7.28515625" style="74" customWidth="1"/>
    <col min="15075" max="15077" width="8" style="74" customWidth="1"/>
    <col min="15078" max="15078" width="7.42578125" style="74" customWidth="1"/>
    <col min="15079" max="15079" width="7.7109375" style="74" customWidth="1"/>
    <col min="15080" max="15081" width="8.28515625" style="74" customWidth="1"/>
    <col min="15082" max="15086" width="7.85546875" style="74" customWidth="1"/>
    <col min="15087" max="15087" width="8.42578125" style="74" customWidth="1"/>
    <col min="15088" max="15321" width="9.140625" style="74"/>
    <col min="15322" max="15322" width="6" style="74" customWidth="1"/>
    <col min="15323" max="15323" width="24" style="74" customWidth="1"/>
    <col min="15324" max="15324" width="9.42578125" style="74" customWidth="1"/>
    <col min="15325" max="15325" width="1.42578125" style="74" customWidth="1"/>
    <col min="15326" max="15330" width="7.28515625" style="74" customWidth="1"/>
    <col min="15331" max="15333" width="8" style="74" customWidth="1"/>
    <col min="15334" max="15334" width="7.42578125" style="74" customWidth="1"/>
    <col min="15335" max="15335" width="7.7109375" style="74" customWidth="1"/>
    <col min="15336" max="15337" width="8.28515625" style="74" customWidth="1"/>
    <col min="15338" max="15342" width="7.85546875" style="74" customWidth="1"/>
    <col min="15343" max="15343" width="8.42578125" style="74" customWidth="1"/>
    <col min="15344" max="15577" width="9.140625" style="74"/>
    <col min="15578" max="15578" width="6" style="74" customWidth="1"/>
    <col min="15579" max="15579" width="24" style="74" customWidth="1"/>
    <col min="15580" max="15580" width="9.42578125" style="74" customWidth="1"/>
    <col min="15581" max="15581" width="1.42578125" style="74" customWidth="1"/>
    <col min="15582" max="15586" width="7.28515625" style="74" customWidth="1"/>
    <col min="15587" max="15589" width="8" style="74" customWidth="1"/>
    <col min="15590" max="15590" width="7.42578125" style="74" customWidth="1"/>
    <col min="15591" max="15591" width="7.7109375" style="74" customWidth="1"/>
    <col min="15592" max="15593" width="8.28515625" style="74" customWidth="1"/>
    <col min="15594" max="15598" width="7.85546875" style="74" customWidth="1"/>
    <col min="15599" max="15599" width="8.42578125" style="74" customWidth="1"/>
    <col min="15600" max="15833" width="9.140625" style="74"/>
    <col min="15834" max="15834" width="6" style="74" customWidth="1"/>
    <col min="15835" max="15835" width="24" style="74" customWidth="1"/>
    <col min="15836" max="15836" width="9.42578125" style="74" customWidth="1"/>
    <col min="15837" max="15837" width="1.42578125" style="74" customWidth="1"/>
    <col min="15838" max="15842" width="7.28515625" style="74" customWidth="1"/>
    <col min="15843" max="15845" width="8" style="74" customWidth="1"/>
    <col min="15846" max="15846" width="7.42578125" style="74" customWidth="1"/>
    <col min="15847" max="15847" width="7.7109375" style="74" customWidth="1"/>
    <col min="15848" max="15849" width="8.28515625" style="74" customWidth="1"/>
    <col min="15850" max="15854" width="7.85546875" style="74" customWidth="1"/>
    <col min="15855" max="15855" width="8.42578125" style="74" customWidth="1"/>
    <col min="15856" max="16089" width="9.140625" style="74"/>
    <col min="16090" max="16090" width="6" style="74" customWidth="1"/>
    <col min="16091" max="16091" width="24" style="74" customWidth="1"/>
    <col min="16092" max="16092" width="9.42578125" style="74" customWidth="1"/>
    <col min="16093" max="16093" width="1.42578125" style="74" customWidth="1"/>
    <col min="16094" max="16098" width="7.28515625" style="74" customWidth="1"/>
    <col min="16099" max="16101" width="8" style="74" customWidth="1"/>
    <col min="16102" max="16102" width="7.42578125" style="74" customWidth="1"/>
    <col min="16103" max="16103" width="7.7109375" style="74" customWidth="1"/>
    <col min="16104" max="16105" width="8.28515625" style="74" customWidth="1"/>
    <col min="16106" max="16110" width="7.85546875" style="74" customWidth="1"/>
    <col min="16111" max="16111" width="8.42578125" style="74" customWidth="1"/>
    <col min="16112" max="16384" width="9.140625" style="74"/>
  </cols>
  <sheetData>
    <row r="1" spans="1:1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x14ac:dyDescent="0.3">
      <c r="A2" s="89"/>
      <c r="B2" s="90" t="s">
        <v>106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55"/>
      <c r="J3" s="155"/>
      <c r="K3" s="155" t="s">
        <v>150</v>
      </c>
      <c r="L3" s="155" t="s">
        <v>150</v>
      </c>
      <c r="M3" s="155" t="s">
        <v>150</v>
      </c>
      <c r="N3" s="155" t="s">
        <v>150</v>
      </c>
    </row>
    <row r="4" spans="1:14" ht="15.75" x14ac:dyDescent="0.25">
      <c r="A4" s="91"/>
      <c r="B4" s="41"/>
      <c r="C4" s="41"/>
      <c r="D4" s="91"/>
      <c r="E4" s="87"/>
      <c r="F4" s="87"/>
      <c r="G4" s="87"/>
      <c r="H4" s="87"/>
      <c r="I4" s="87"/>
      <c r="J4" s="91"/>
      <c r="K4" s="91"/>
      <c r="L4" s="91"/>
      <c r="M4" s="91"/>
      <c r="N4" s="91"/>
    </row>
    <row r="5" spans="1:14" x14ac:dyDescent="0.25">
      <c r="A5" s="88"/>
      <c r="B5" s="10"/>
      <c r="C5" s="10"/>
      <c r="D5" s="12"/>
      <c r="E5" s="10"/>
      <c r="F5" s="10"/>
      <c r="G5" s="10"/>
      <c r="H5" s="10"/>
      <c r="I5" s="92"/>
      <c r="J5" s="93"/>
      <c r="K5" s="93"/>
      <c r="L5" s="93"/>
      <c r="M5" s="93"/>
      <c r="N5" s="93"/>
    </row>
    <row r="6" spans="1:14" x14ac:dyDescent="0.25">
      <c r="A6" s="94"/>
      <c r="B6" s="94"/>
      <c r="C6" s="60"/>
      <c r="D6" s="61"/>
      <c r="E6" s="62"/>
      <c r="F6" s="62"/>
      <c r="G6" s="62"/>
      <c r="H6" s="62"/>
      <c r="I6" s="63"/>
      <c r="J6" s="93"/>
      <c r="K6" s="93"/>
      <c r="L6" s="93"/>
      <c r="M6" s="93"/>
      <c r="N6" s="93"/>
    </row>
    <row r="7" spans="1:14" ht="21" customHeight="1" x14ac:dyDescent="0.25">
      <c r="A7" s="22" t="s">
        <v>11</v>
      </c>
      <c r="B7" s="22" t="s">
        <v>100</v>
      </c>
      <c r="C7" s="64" t="s">
        <v>101</v>
      </c>
      <c r="D7" s="65"/>
      <c r="E7" s="66" t="s">
        <v>1</v>
      </c>
      <c r="F7" s="66" t="s">
        <v>2</v>
      </c>
      <c r="G7" s="66" t="s">
        <v>3</v>
      </c>
      <c r="H7" s="66" t="s">
        <v>4</v>
      </c>
      <c r="I7" s="67" t="s">
        <v>5</v>
      </c>
      <c r="J7" s="67" t="s">
        <v>6</v>
      </c>
      <c r="K7" s="67" t="s">
        <v>7</v>
      </c>
      <c r="L7" s="67" t="s">
        <v>8</v>
      </c>
      <c r="M7" s="67" t="s">
        <v>9</v>
      </c>
      <c r="N7" s="67" t="s">
        <v>10</v>
      </c>
    </row>
    <row r="8" spans="1:14" x14ac:dyDescent="0.25">
      <c r="A8" s="22" t="s">
        <v>107</v>
      </c>
      <c r="B8" s="22" t="s">
        <v>108</v>
      </c>
      <c r="C8" s="95"/>
      <c r="D8" s="61"/>
      <c r="E8" s="96"/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25">
      <c r="A9" s="98"/>
      <c r="B9" s="98" t="s">
        <v>109</v>
      </c>
      <c r="C9" s="96" t="s">
        <v>110</v>
      </c>
      <c r="D9" s="61"/>
      <c r="E9" s="99">
        <v>12.23</v>
      </c>
      <c r="F9" s="99">
        <v>12.79</v>
      </c>
      <c r="G9" s="99">
        <v>12.75</v>
      </c>
      <c r="H9" s="99">
        <v>12.75</v>
      </c>
      <c r="I9" s="99">
        <v>12.96</v>
      </c>
      <c r="J9" s="100">
        <v>13.34</v>
      </c>
      <c r="K9" s="100">
        <v>17.8</v>
      </c>
      <c r="L9" s="100">
        <v>19.34</v>
      </c>
      <c r="M9" s="100">
        <v>21.02</v>
      </c>
      <c r="N9" s="100">
        <v>22.84</v>
      </c>
    </row>
    <row r="10" spans="1:14" x14ac:dyDescent="0.25">
      <c r="A10" s="22" t="s">
        <v>111</v>
      </c>
      <c r="B10" s="22" t="s">
        <v>112</v>
      </c>
      <c r="C10" s="101"/>
      <c r="D10" s="61"/>
      <c r="E10" s="102"/>
      <c r="F10" s="102"/>
      <c r="G10" s="102"/>
      <c r="H10" s="102"/>
      <c r="I10" s="102"/>
      <c r="J10" s="103"/>
      <c r="K10" s="103"/>
      <c r="L10" s="103"/>
      <c r="M10" s="103"/>
      <c r="N10" s="103"/>
    </row>
    <row r="11" spans="1:14" x14ac:dyDescent="0.25">
      <c r="A11" s="98"/>
      <c r="B11" s="98" t="s">
        <v>113</v>
      </c>
      <c r="C11" s="96" t="s">
        <v>114</v>
      </c>
      <c r="D11" s="61"/>
      <c r="E11" s="99">
        <v>21.4</v>
      </c>
      <c r="F11" s="99">
        <v>22.34</v>
      </c>
      <c r="G11" s="99">
        <v>22.29</v>
      </c>
      <c r="H11" s="99">
        <v>22.29</v>
      </c>
      <c r="I11" s="99">
        <v>22.67</v>
      </c>
      <c r="J11" s="100">
        <v>23.33</v>
      </c>
      <c r="K11" s="100">
        <v>31.13</v>
      </c>
      <c r="L11" s="100">
        <v>33.83</v>
      </c>
      <c r="M11" s="100">
        <v>36.770000000000003</v>
      </c>
      <c r="N11" s="100">
        <v>39.96</v>
      </c>
    </row>
    <row r="12" spans="1:14" x14ac:dyDescent="0.25">
      <c r="A12" s="22" t="s">
        <v>115</v>
      </c>
      <c r="B12" s="22" t="s">
        <v>116</v>
      </c>
      <c r="C12" s="101"/>
      <c r="D12" s="61"/>
      <c r="E12" s="102"/>
      <c r="F12" s="102"/>
      <c r="G12" s="102"/>
      <c r="H12" s="102"/>
      <c r="I12" s="102"/>
      <c r="J12" s="103"/>
      <c r="K12" s="103"/>
      <c r="L12" s="103"/>
      <c r="M12" s="103"/>
      <c r="N12" s="103"/>
    </row>
    <row r="13" spans="1:14" x14ac:dyDescent="0.25">
      <c r="A13" s="98"/>
      <c r="B13" s="98" t="s">
        <v>117</v>
      </c>
      <c r="C13" s="96" t="s">
        <v>114</v>
      </c>
      <c r="D13" s="61"/>
      <c r="E13" s="99">
        <v>21.4</v>
      </c>
      <c r="F13" s="99">
        <v>22.34</v>
      </c>
      <c r="G13" s="99">
        <v>22.29</v>
      </c>
      <c r="H13" s="99">
        <v>22.29</v>
      </c>
      <c r="I13" s="99">
        <v>22.67</v>
      </c>
      <c r="J13" s="100">
        <v>23.33</v>
      </c>
      <c r="K13" s="100">
        <v>31.13</v>
      </c>
      <c r="L13" s="100">
        <v>33.83</v>
      </c>
      <c r="M13" s="100">
        <v>36.770000000000003</v>
      </c>
      <c r="N13" s="100">
        <v>39.96</v>
      </c>
    </row>
    <row r="14" spans="1:14" x14ac:dyDescent="0.25">
      <c r="A14" s="22" t="s">
        <v>118</v>
      </c>
      <c r="B14" s="104" t="s">
        <v>119</v>
      </c>
      <c r="C14" s="104"/>
      <c r="D14" s="61"/>
      <c r="E14" s="102"/>
      <c r="F14" s="102"/>
      <c r="G14" s="102"/>
      <c r="H14" s="102"/>
      <c r="I14" s="102"/>
      <c r="J14" s="103"/>
      <c r="K14" s="103"/>
      <c r="L14" s="103"/>
      <c r="M14" s="103"/>
      <c r="N14" s="103"/>
    </row>
    <row r="15" spans="1:14" x14ac:dyDescent="0.25">
      <c r="A15" s="98"/>
      <c r="B15" s="98" t="s">
        <v>120</v>
      </c>
      <c r="C15" s="96" t="s">
        <v>121</v>
      </c>
      <c r="D15" s="61"/>
      <c r="E15" s="99">
        <v>1.75</v>
      </c>
      <c r="F15" s="99">
        <v>1.82</v>
      </c>
      <c r="G15" s="99">
        <v>1.81</v>
      </c>
      <c r="H15" s="99">
        <v>1.81</v>
      </c>
      <c r="I15" s="99">
        <v>1.83</v>
      </c>
      <c r="J15" s="100">
        <v>1.88</v>
      </c>
      <c r="K15" s="100">
        <v>2.5099999999999998</v>
      </c>
      <c r="L15" s="100">
        <v>2.73</v>
      </c>
      <c r="M15" s="100">
        <v>2.97</v>
      </c>
      <c r="N15" s="100">
        <v>3.23</v>
      </c>
    </row>
    <row r="16" spans="1:14" x14ac:dyDescent="0.25">
      <c r="A16" s="22" t="s">
        <v>122</v>
      </c>
      <c r="B16" s="22" t="s">
        <v>123</v>
      </c>
      <c r="C16" s="95"/>
      <c r="D16" s="61"/>
      <c r="E16" s="105"/>
      <c r="F16" s="105"/>
      <c r="G16" s="105"/>
      <c r="H16" s="105"/>
      <c r="I16" s="105"/>
      <c r="J16" s="103"/>
      <c r="K16" s="103"/>
      <c r="L16" s="103"/>
      <c r="M16" s="103"/>
      <c r="N16" s="103"/>
    </row>
    <row r="17" spans="1:14" x14ac:dyDescent="0.25">
      <c r="A17" s="98"/>
      <c r="B17" s="98" t="s">
        <v>124</v>
      </c>
      <c r="C17" s="96" t="s">
        <v>114</v>
      </c>
      <c r="D17" s="61"/>
      <c r="E17" s="99">
        <v>7.5</v>
      </c>
      <c r="F17" s="99">
        <v>22.34</v>
      </c>
      <c r="G17" s="99">
        <v>22.29</v>
      </c>
      <c r="H17" s="99">
        <v>22.29</v>
      </c>
      <c r="I17" s="99">
        <v>22.67</v>
      </c>
      <c r="J17" s="100"/>
      <c r="K17" s="100">
        <v>0</v>
      </c>
      <c r="L17" s="100">
        <v>0</v>
      </c>
      <c r="M17" s="100">
        <v>0</v>
      </c>
      <c r="N17" s="100">
        <v>0</v>
      </c>
    </row>
    <row r="18" spans="1:14" x14ac:dyDescent="0.25">
      <c r="A18" s="22" t="s">
        <v>125</v>
      </c>
      <c r="B18" s="104" t="s">
        <v>126</v>
      </c>
      <c r="C18" s="104"/>
      <c r="D18" s="61"/>
      <c r="E18" s="102"/>
      <c r="F18" s="102"/>
      <c r="G18" s="102"/>
      <c r="H18" s="102"/>
      <c r="I18" s="102"/>
      <c r="J18" s="103"/>
      <c r="K18" s="103"/>
      <c r="L18" s="103"/>
      <c r="M18" s="103"/>
      <c r="N18" s="103"/>
    </row>
    <row r="19" spans="1:14" x14ac:dyDescent="0.25">
      <c r="A19" s="98"/>
      <c r="B19" s="98" t="s">
        <v>127</v>
      </c>
      <c r="C19" s="96" t="s">
        <v>114</v>
      </c>
      <c r="D19" s="61"/>
      <c r="E19" s="99">
        <v>48</v>
      </c>
      <c r="F19" s="99">
        <v>52.5</v>
      </c>
      <c r="G19" s="99">
        <v>52</v>
      </c>
      <c r="H19" s="99">
        <v>52</v>
      </c>
      <c r="I19" s="99">
        <v>52.2</v>
      </c>
      <c r="J19" s="100">
        <v>53.73</v>
      </c>
      <c r="K19" s="100">
        <v>71.7</v>
      </c>
      <c r="L19" s="100">
        <v>77.92</v>
      </c>
      <c r="M19" s="100">
        <v>84.68</v>
      </c>
      <c r="N19" s="100">
        <v>92.03</v>
      </c>
    </row>
    <row r="20" spans="1:14" x14ac:dyDescent="0.25">
      <c r="A20" s="106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1:14" x14ac:dyDescent="0.25">
      <c r="A21" s="98"/>
      <c r="B21" s="98" t="s">
        <v>128</v>
      </c>
      <c r="C21" s="96"/>
      <c r="D21" s="96"/>
      <c r="E21" s="96"/>
      <c r="F21" s="96"/>
      <c r="G21" s="96"/>
      <c r="H21" s="96"/>
      <c r="I21" s="102"/>
      <c r="J21" s="108"/>
      <c r="K21" s="108"/>
      <c r="L21" s="108"/>
      <c r="M21" s="108"/>
      <c r="N21" s="108"/>
    </row>
    <row r="22" spans="1:14" x14ac:dyDescent="0.25">
      <c r="A22" s="98"/>
      <c r="B22" s="73" t="s">
        <v>129</v>
      </c>
      <c r="H22" s="96"/>
      <c r="I22" s="96"/>
      <c r="J22" s="109"/>
      <c r="K22" s="109"/>
      <c r="L22" s="109"/>
      <c r="M22" s="109"/>
      <c r="N22" s="109"/>
    </row>
    <row r="23" spans="1:14" x14ac:dyDescent="0.25">
      <c r="A23" s="94"/>
      <c r="B23" s="94"/>
      <c r="C23" s="94"/>
      <c r="D23" s="97"/>
      <c r="E23" s="94"/>
      <c r="F23" s="97"/>
      <c r="G23" s="97"/>
      <c r="H23" s="97"/>
      <c r="I23" s="97"/>
      <c r="J23" s="97"/>
      <c r="K23" s="97"/>
      <c r="L23" s="97"/>
      <c r="M23" s="97"/>
      <c r="N23" s="97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x14ac:dyDescent="0.25">
      <c r="A26" s="3"/>
      <c r="B26" s="3"/>
      <c r="C26" s="3"/>
      <c r="D26" s="91"/>
      <c r="E26" s="87"/>
      <c r="F26" s="87"/>
      <c r="G26" s="87"/>
      <c r="H26" s="87"/>
      <c r="I26" s="87"/>
      <c r="J26" s="3"/>
      <c r="K26" s="3"/>
      <c r="L26" s="3"/>
      <c r="M26" s="3"/>
      <c r="N26" s="3"/>
    </row>
    <row r="27" spans="1:14" x14ac:dyDescent="0.25">
      <c r="A27" s="110"/>
      <c r="B27" s="10"/>
      <c r="C27" s="10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110"/>
      <c r="B28" s="10"/>
      <c r="C28" s="10"/>
      <c r="D28" s="1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x14ac:dyDescent="0.25">
      <c r="A29" s="75" t="s">
        <v>11</v>
      </c>
      <c r="B29" s="22" t="s">
        <v>100</v>
      </c>
      <c r="C29" s="64" t="s">
        <v>101</v>
      </c>
      <c r="D29" s="76"/>
      <c r="E29" s="66" t="s">
        <v>1</v>
      </c>
      <c r="F29" s="66" t="s">
        <v>2</v>
      </c>
      <c r="G29" s="66" t="s">
        <v>3</v>
      </c>
      <c r="H29" s="66" t="s">
        <v>4</v>
      </c>
      <c r="I29" s="66" t="s">
        <v>5</v>
      </c>
      <c r="J29" s="66" t="s">
        <v>6</v>
      </c>
      <c r="K29" s="66" t="s">
        <v>7</v>
      </c>
      <c r="L29" s="66" t="s">
        <v>8</v>
      </c>
      <c r="M29" s="66" t="s">
        <v>9</v>
      </c>
      <c r="N29" s="66" t="s">
        <v>10</v>
      </c>
    </row>
    <row r="30" spans="1:14" x14ac:dyDescent="0.25">
      <c r="A30" s="75" t="s">
        <v>107</v>
      </c>
      <c r="B30" s="22" t="s">
        <v>108</v>
      </c>
      <c r="C30" s="95"/>
      <c r="D30" s="111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112"/>
      <c r="B31" s="98" t="s">
        <v>109</v>
      </c>
      <c r="C31" s="96" t="s">
        <v>110</v>
      </c>
      <c r="D31" s="111"/>
      <c r="E31" s="113">
        <v>13.453000000000001</v>
      </c>
      <c r="F31" s="113">
        <v>14.069000000000001</v>
      </c>
      <c r="G31" s="113">
        <v>14.025</v>
      </c>
      <c r="H31" s="113">
        <v>14.025</v>
      </c>
      <c r="I31" s="113">
        <v>14.256000000000002</v>
      </c>
      <c r="J31" s="100">
        <v>14.674000000000001</v>
      </c>
      <c r="K31" s="100">
        <v>19.580000000000002</v>
      </c>
      <c r="L31" s="100">
        <v>21.274000000000001</v>
      </c>
      <c r="M31" s="100">
        <v>23.122</v>
      </c>
      <c r="N31" s="100">
        <v>25.124000000000002</v>
      </c>
    </row>
    <row r="32" spans="1:14" x14ac:dyDescent="0.25">
      <c r="A32" s="75" t="s">
        <v>111</v>
      </c>
      <c r="B32" s="22" t="s">
        <v>112</v>
      </c>
      <c r="C32" s="101"/>
      <c r="D32" s="111"/>
      <c r="E32" s="96"/>
      <c r="F32" s="96"/>
      <c r="G32" s="96"/>
      <c r="H32" s="96"/>
      <c r="I32" s="96"/>
      <c r="J32" s="103"/>
      <c r="K32" s="103"/>
      <c r="L32" s="103"/>
      <c r="M32" s="103"/>
      <c r="N32" s="103"/>
    </row>
    <row r="33" spans="1:14" x14ac:dyDescent="0.25">
      <c r="A33" s="112"/>
      <c r="B33" s="98" t="s">
        <v>113</v>
      </c>
      <c r="C33" s="96" t="s">
        <v>114</v>
      </c>
      <c r="D33" s="111"/>
      <c r="E33" s="113">
        <v>23.54</v>
      </c>
      <c r="F33" s="113">
        <v>24.574000000000002</v>
      </c>
      <c r="G33" s="113">
        <v>24.519000000000002</v>
      </c>
      <c r="H33" s="113">
        <v>24.519000000000002</v>
      </c>
      <c r="I33" s="113">
        <v>24.937000000000005</v>
      </c>
      <c r="J33" s="100">
        <v>25.663</v>
      </c>
      <c r="K33" s="100">
        <v>34.243000000000002</v>
      </c>
      <c r="L33" s="100">
        <v>37.213000000000001</v>
      </c>
      <c r="M33" s="100">
        <v>40.44700000000001</v>
      </c>
      <c r="N33" s="100">
        <v>43.956000000000003</v>
      </c>
    </row>
    <row r="34" spans="1:14" x14ac:dyDescent="0.25">
      <c r="A34" s="75" t="s">
        <v>115</v>
      </c>
      <c r="B34" s="22" t="s">
        <v>116</v>
      </c>
      <c r="C34" s="101"/>
      <c r="D34" s="111"/>
      <c r="E34" s="96"/>
      <c r="F34" s="96"/>
      <c r="G34" s="96"/>
      <c r="H34" s="96"/>
      <c r="I34" s="96"/>
      <c r="J34" s="103"/>
      <c r="K34" s="103"/>
      <c r="L34" s="103"/>
      <c r="M34" s="103"/>
      <c r="N34" s="103"/>
    </row>
    <row r="35" spans="1:14" ht="12.75" customHeight="1" x14ac:dyDescent="0.25">
      <c r="A35" s="112"/>
      <c r="B35" s="98" t="s">
        <v>117</v>
      </c>
      <c r="C35" s="96" t="s">
        <v>114</v>
      </c>
      <c r="D35" s="111"/>
      <c r="E35" s="113">
        <v>23.54</v>
      </c>
      <c r="F35" s="113">
        <v>24.574000000000002</v>
      </c>
      <c r="G35" s="113">
        <v>24.519000000000002</v>
      </c>
      <c r="H35" s="113">
        <v>24.519000000000002</v>
      </c>
      <c r="I35" s="113">
        <v>24.937000000000005</v>
      </c>
      <c r="J35" s="100">
        <v>25.663</v>
      </c>
      <c r="K35" s="100">
        <v>34.243000000000002</v>
      </c>
      <c r="L35" s="100">
        <v>37.213000000000001</v>
      </c>
      <c r="M35" s="100">
        <v>40.44700000000001</v>
      </c>
      <c r="N35" s="100">
        <v>43.956000000000003</v>
      </c>
    </row>
    <row r="36" spans="1:14" x14ac:dyDescent="0.25">
      <c r="A36" s="75" t="s">
        <v>118</v>
      </c>
      <c r="B36" s="104" t="s">
        <v>119</v>
      </c>
      <c r="C36" s="104"/>
      <c r="D36" s="111"/>
      <c r="E36" s="96"/>
      <c r="F36" s="96"/>
      <c r="G36" s="96"/>
      <c r="H36" s="96"/>
      <c r="I36" s="96"/>
      <c r="J36" s="103"/>
      <c r="K36" s="103"/>
      <c r="L36" s="103"/>
      <c r="M36" s="103"/>
      <c r="N36" s="103"/>
    </row>
    <row r="37" spans="1:14" x14ac:dyDescent="0.25">
      <c r="A37" s="112"/>
      <c r="B37" s="98" t="s">
        <v>120</v>
      </c>
      <c r="C37" s="96" t="s">
        <v>121</v>
      </c>
      <c r="D37" s="111"/>
      <c r="E37" s="113">
        <v>1.9250000000000003</v>
      </c>
      <c r="F37" s="113">
        <v>2.0020000000000002</v>
      </c>
      <c r="G37" s="113">
        <v>1.9910000000000003</v>
      </c>
      <c r="H37" s="113">
        <v>1.9910000000000003</v>
      </c>
      <c r="I37" s="113">
        <v>2.0130000000000003</v>
      </c>
      <c r="J37" s="100">
        <v>2.0680000000000001</v>
      </c>
      <c r="K37" s="100">
        <v>2.7610000000000001</v>
      </c>
      <c r="L37" s="100">
        <v>3.0030000000000001</v>
      </c>
      <c r="M37" s="100">
        <v>3.2670000000000003</v>
      </c>
      <c r="N37" s="100">
        <v>3.5530000000000004</v>
      </c>
    </row>
    <row r="38" spans="1:14" x14ac:dyDescent="0.25">
      <c r="A38" s="75" t="s">
        <v>122</v>
      </c>
      <c r="B38" s="22" t="s">
        <v>123</v>
      </c>
      <c r="C38" s="95"/>
      <c r="D38" s="111"/>
      <c r="E38" s="96"/>
      <c r="F38" s="96"/>
      <c r="G38" s="96"/>
      <c r="H38" s="96"/>
      <c r="I38" s="96"/>
      <c r="J38" s="103"/>
      <c r="K38" s="103"/>
      <c r="L38" s="103"/>
      <c r="M38" s="103"/>
      <c r="N38" s="103"/>
    </row>
    <row r="39" spans="1:14" ht="12.75" customHeight="1" x14ac:dyDescent="0.25">
      <c r="A39" s="112"/>
      <c r="B39" s="98" t="s">
        <v>124</v>
      </c>
      <c r="C39" s="96" t="s">
        <v>114</v>
      </c>
      <c r="D39" s="111"/>
      <c r="E39" s="113">
        <v>8.25</v>
      </c>
      <c r="F39" s="113">
        <v>24.574000000000002</v>
      </c>
      <c r="G39" s="113">
        <v>24.519000000000002</v>
      </c>
      <c r="H39" s="113">
        <v>24.519000000000002</v>
      </c>
      <c r="I39" s="113">
        <v>24.937000000000005</v>
      </c>
      <c r="J39" s="100" t="s">
        <v>147</v>
      </c>
      <c r="K39" s="100" t="s">
        <v>147</v>
      </c>
      <c r="L39" s="100" t="s">
        <v>147</v>
      </c>
      <c r="M39" s="100" t="s">
        <v>147</v>
      </c>
      <c r="N39" s="100" t="s">
        <v>147</v>
      </c>
    </row>
    <row r="40" spans="1:14" x14ac:dyDescent="0.25">
      <c r="A40" s="75" t="s">
        <v>125</v>
      </c>
      <c r="B40" s="104" t="s">
        <v>126</v>
      </c>
      <c r="C40" s="104"/>
      <c r="D40" s="111"/>
      <c r="E40" s="96"/>
      <c r="F40" s="96"/>
      <c r="G40" s="96"/>
      <c r="H40" s="96"/>
      <c r="I40" s="96"/>
      <c r="J40" s="103"/>
      <c r="K40" s="103"/>
      <c r="L40" s="103"/>
      <c r="M40" s="103"/>
      <c r="N40" s="103"/>
    </row>
    <row r="41" spans="1:14" x14ac:dyDescent="0.25">
      <c r="A41" s="112"/>
      <c r="B41" s="98" t="s">
        <v>127</v>
      </c>
      <c r="C41" s="96" t="s">
        <v>114</v>
      </c>
      <c r="D41" s="111"/>
      <c r="E41" s="113">
        <v>52.800000000000004</v>
      </c>
      <c r="F41" s="113">
        <v>57.750000000000007</v>
      </c>
      <c r="G41" s="113">
        <v>57.2</v>
      </c>
      <c r="H41" s="113">
        <v>57.2</v>
      </c>
      <c r="I41" s="113">
        <v>57.420000000000009</v>
      </c>
      <c r="J41" s="100">
        <v>59.103000000000002</v>
      </c>
      <c r="K41" s="100">
        <v>78.87</v>
      </c>
      <c r="L41" s="100">
        <v>85.712000000000003</v>
      </c>
      <c r="M41" s="100">
        <v>93.14800000000001</v>
      </c>
      <c r="N41" s="100">
        <v>101.233</v>
      </c>
    </row>
    <row r="42" spans="1:14" x14ac:dyDescent="0.25">
      <c r="A42" s="106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1:1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1"/>
      <c r="B60" s="92"/>
      <c r="C60" s="92"/>
      <c r="D60" s="92"/>
      <c r="E60" s="92"/>
      <c r="F60" s="92"/>
      <c r="G60" s="3"/>
      <c r="H60" s="3"/>
      <c r="I60" s="3"/>
      <c r="J60" s="3"/>
      <c r="K60" s="3"/>
      <c r="L60" s="3"/>
      <c r="M60" s="3"/>
      <c r="N60" s="3"/>
    </row>
    <row r="61" spans="1:14" ht="15.75" thickBot="1" x14ac:dyDescent="0.3">
      <c r="A61" s="1"/>
      <c r="B61" s="1"/>
      <c r="C61" s="77"/>
      <c r="D61" s="78"/>
      <c r="E61" s="63"/>
      <c r="F61" s="6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79" t="s">
        <v>11</v>
      </c>
      <c r="B62" s="79" t="s">
        <v>100</v>
      </c>
      <c r="C62" s="80" t="s">
        <v>101</v>
      </c>
      <c r="D62" s="81"/>
      <c r="E62" s="82" t="s">
        <v>4</v>
      </c>
      <c r="F62" s="82" t="s">
        <v>5</v>
      </c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104" t="s">
        <v>107</v>
      </c>
      <c r="B63" s="104" t="s">
        <v>108</v>
      </c>
      <c r="C63" s="114"/>
      <c r="D63" s="78"/>
      <c r="E63" s="93"/>
      <c r="F63" s="9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73"/>
      <c r="B64" s="73" t="s">
        <v>109</v>
      </c>
      <c r="C64" s="115" t="s">
        <v>110</v>
      </c>
      <c r="D64" s="78"/>
      <c r="E64" s="116">
        <v>12.75</v>
      </c>
      <c r="F64" s="116">
        <v>12.96</v>
      </c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104" t="s">
        <v>111</v>
      </c>
      <c r="B65" s="104" t="s">
        <v>112</v>
      </c>
      <c r="C65" s="117"/>
      <c r="D65" s="78"/>
      <c r="E65" s="116"/>
      <c r="F65" s="116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73"/>
      <c r="B66" s="73" t="s">
        <v>113</v>
      </c>
      <c r="C66" s="115" t="s">
        <v>114</v>
      </c>
      <c r="D66" s="78"/>
      <c r="E66" s="116">
        <v>22.29</v>
      </c>
      <c r="F66" s="116">
        <v>22.67</v>
      </c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104" t="s">
        <v>115</v>
      </c>
      <c r="B67" s="104" t="s">
        <v>116</v>
      </c>
      <c r="C67" s="117"/>
      <c r="D67" s="78"/>
      <c r="E67" s="116"/>
      <c r="F67" s="116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73"/>
      <c r="B68" s="73" t="s">
        <v>117</v>
      </c>
      <c r="C68" s="115" t="s">
        <v>114</v>
      </c>
      <c r="D68" s="78"/>
      <c r="E68" s="116">
        <v>22.29</v>
      </c>
      <c r="F68" s="116">
        <v>22.67</v>
      </c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104" t="s">
        <v>118</v>
      </c>
      <c r="B69" s="104" t="s">
        <v>119</v>
      </c>
      <c r="C69" s="104"/>
      <c r="D69" s="78"/>
      <c r="E69" s="116"/>
      <c r="F69" s="116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73"/>
      <c r="B70" s="73" t="s">
        <v>120</v>
      </c>
      <c r="C70" s="115" t="s">
        <v>121</v>
      </c>
      <c r="D70" s="78"/>
      <c r="E70" s="116">
        <v>1.81</v>
      </c>
      <c r="F70" s="116">
        <v>1.83</v>
      </c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104" t="s">
        <v>122</v>
      </c>
      <c r="B71" s="104" t="s">
        <v>123</v>
      </c>
      <c r="C71" s="114"/>
      <c r="D71" s="78"/>
      <c r="E71" s="118"/>
      <c r="F71" s="118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73"/>
      <c r="B72" s="73" t="s">
        <v>124</v>
      </c>
      <c r="C72" s="115" t="s">
        <v>114</v>
      </c>
      <c r="D72" s="78"/>
      <c r="E72" s="116">
        <v>22.29</v>
      </c>
      <c r="F72" s="116">
        <v>22.67</v>
      </c>
      <c r="G72" s="3"/>
      <c r="H72" s="3"/>
      <c r="I72" s="3"/>
      <c r="J72" s="3"/>
      <c r="K72" s="3"/>
      <c r="L72" s="3"/>
      <c r="M72" s="3"/>
      <c r="N72" s="3"/>
    </row>
    <row r="73" spans="1:14" x14ac:dyDescent="0.25">
      <c r="A73" s="104" t="s">
        <v>125</v>
      </c>
      <c r="B73" s="104" t="s">
        <v>126</v>
      </c>
      <c r="C73" s="104"/>
      <c r="D73" s="78"/>
      <c r="E73" s="116"/>
      <c r="F73" s="116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s="73"/>
      <c r="B74" s="73" t="s">
        <v>127</v>
      </c>
      <c r="C74" s="115" t="s">
        <v>114</v>
      </c>
      <c r="D74" s="78"/>
      <c r="E74" s="116">
        <v>52</v>
      </c>
      <c r="F74" s="116">
        <v>52.2</v>
      </c>
      <c r="G74" s="3"/>
      <c r="H74" s="3"/>
      <c r="I74" s="3"/>
      <c r="J74" s="3"/>
      <c r="K74" s="3"/>
      <c r="L74" s="3"/>
      <c r="M74" s="3"/>
      <c r="N74" s="3"/>
    </row>
    <row r="75" spans="1:14" x14ac:dyDescent="0.25">
      <c r="A75" s="104">
        <v>504</v>
      </c>
      <c r="B75" s="104" t="s">
        <v>130</v>
      </c>
      <c r="C75" s="115" t="s">
        <v>131</v>
      </c>
      <c r="D75" s="115"/>
      <c r="E75" s="119">
        <f>+'[1]1.4 AncillaryPrices'!L190</f>
        <v>65.45</v>
      </c>
      <c r="F75" s="119">
        <f>+'[1]1.4 AncillaryPrices'!M190</f>
        <v>67.27</v>
      </c>
      <c r="G75" s="3"/>
      <c r="H75" s="3"/>
      <c r="I75" s="3"/>
      <c r="J75" s="3"/>
      <c r="K75" s="3"/>
      <c r="L75" s="3"/>
      <c r="M75" s="3"/>
      <c r="N75" s="3"/>
    </row>
    <row r="76" spans="1:14" ht="37.5" customHeight="1" x14ac:dyDescent="0.25">
      <c r="A76" s="104">
        <v>506</v>
      </c>
      <c r="B76" s="73" t="s">
        <v>132</v>
      </c>
      <c r="C76" s="115" t="s">
        <v>133</v>
      </c>
      <c r="D76" s="115"/>
      <c r="E76" s="119">
        <f>+'[1]1.4 AncillaryPrices'!L192</f>
        <v>33.64</v>
      </c>
      <c r="F76" s="119">
        <f>+'[1]1.4 AncillaryPrices'!M192</f>
        <v>34.549999999999997</v>
      </c>
      <c r="G76" s="3"/>
      <c r="H76" s="3"/>
      <c r="I76" s="3"/>
      <c r="J76" s="3"/>
      <c r="K76" s="3"/>
      <c r="L76" s="3"/>
      <c r="M76" s="3"/>
      <c r="N76" s="3"/>
    </row>
    <row r="77" spans="1:14" x14ac:dyDescent="0.25">
      <c r="A77" s="104">
        <v>507</v>
      </c>
      <c r="B77" s="104" t="s">
        <v>134</v>
      </c>
      <c r="C77" s="115" t="s">
        <v>135</v>
      </c>
      <c r="D77" s="115"/>
      <c r="E77" s="119">
        <f>+'[1]1.4 AncillaryPrices'!L193</f>
        <v>63</v>
      </c>
      <c r="F77" s="119">
        <f>+'[1]1.4 AncillaryPrices'!M193</f>
        <v>64.64</v>
      </c>
      <c r="G77" s="3"/>
      <c r="H77" s="3"/>
      <c r="I77" s="3"/>
      <c r="J77" s="3"/>
      <c r="K77" s="3"/>
      <c r="L77" s="3"/>
      <c r="M77" s="3"/>
      <c r="N77" s="3"/>
    </row>
    <row r="78" spans="1:14" ht="15.75" thickBot="1" x14ac:dyDescent="0.3">
      <c r="A78" s="120">
        <v>509</v>
      </c>
      <c r="B78" s="121" t="s">
        <v>136</v>
      </c>
      <c r="C78" s="122" t="s">
        <v>135</v>
      </c>
      <c r="D78" s="122"/>
      <c r="E78" s="123">
        <f>+'[1]1.4 AncillaryPrices'!L195</f>
        <v>63</v>
      </c>
      <c r="F78" s="123">
        <f>+'[1]1.4 AncillaryPrices'!M195</f>
        <v>64.64</v>
      </c>
      <c r="G78" s="3"/>
      <c r="H78" s="3"/>
      <c r="I78" s="3"/>
      <c r="J78" s="3"/>
      <c r="K78" s="3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1"/>
      <c r="B83" s="92"/>
      <c r="C83" s="92"/>
      <c r="D83" s="92"/>
      <c r="E83" s="92"/>
      <c r="F83" s="92"/>
    </row>
    <row r="84" spans="1:14" ht="15.75" thickBot="1" x14ac:dyDescent="0.3">
      <c r="A84" s="1"/>
      <c r="B84" s="1"/>
      <c r="C84" s="77"/>
      <c r="D84" s="78"/>
      <c r="E84" s="63"/>
      <c r="F84" s="63"/>
    </row>
    <row r="85" spans="1:14" x14ac:dyDescent="0.25">
      <c r="A85" s="83" t="s">
        <v>11</v>
      </c>
      <c r="B85" s="83" t="s">
        <v>100</v>
      </c>
      <c r="C85" s="84" t="s">
        <v>101</v>
      </c>
      <c r="D85" s="85"/>
      <c r="E85" s="86" t="s">
        <v>9</v>
      </c>
      <c r="F85" s="86" t="s">
        <v>10</v>
      </c>
    </row>
    <row r="86" spans="1:14" ht="12" customHeight="1" x14ac:dyDescent="0.25">
      <c r="A86" s="124" t="s">
        <v>107</v>
      </c>
      <c r="B86" s="124" t="s">
        <v>108</v>
      </c>
      <c r="C86" s="125"/>
      <c r="D86" s="126"/>
      <c r="E86" s="126"/>
      <c r="F86" s="126"/>
    </row>
    <row r="87" spans="1:14" ht="25.5" customHeight="1" x14ac:dyDescent="0.25">
      <c r="A87" s="128"/>
      <c r="B87" s="128" t="s">
        <v>109</v>
      </c>
      <c r="C87" s="127" t="s">
        <v>110</v>
      </c>
      <c r="D87" s="126"/>
      <c r="E87" s="129">
        <f>+M9</f>
        <v>21.02</v>
      </c>
      <c r="F87" s="129">
        <f>+N9</f>
        <v>22.84</v>
      </c>
    </row>
    <row r="88" spans="1:14" x14ac:dyDescent="0.25">
      <c r="A88" s="124" t="s">
        <v>111</v>
      </c>
      <c r="B88" s="124" t="s">
        <v>112</v>
      </c>
      <c r="C88" s="130"/>
      <c r="D88" s="126"/>
      <c r="E88" s="129"/>
      <c r="F88" s="129"/>
    </row>
    <row r="89" spans="1:14" ht="27" customHeight="1" x14ac:dyDescent="0.25">
      <c r="A89" s="128"/>
      <c r="B89" s="128" t="s">
        <v>113</v>
      </c>
      <c r="C89" s="127" t="s">
        <v>114</v>
      </c>
      <c r="D89" s="126"/>
      <c r="E89" s="129">
        <f>+M11</f>
        <v>36.770000000000003</v>
      </c>
      <c r="F89" s="129">
        <f>+N11</f>
        <v>39.96</v>
      </c>
    </row>
    <row r="90" spans="1:14" x14ac:dyDescent="0.25">
      <c r="A90" s="124" t="s">
        <v>115</v>
      </c>
      <c r="B90" s="124" t="s">
        <v>116</v>
      </c>
      <c r="C90" s="130"/>
      <c r="D90" s="126"/>
      <c r="E90" s="129"/>
      <c r="F90" s="129"/>
    </row>
    <row r="91" spans="1:14" ht="21.75" customHeight="1" x14ac:dyDescent="0.25">
      <c r="A91" s="128"/>
      <c r="B91" s="128" t="s">
        <v>117</v>
      </c>
      <c r="C91" s="127" t="s">
        <v>114</v>
      </c>
      <c r="D91" s="126"/>
      <c r="E91" s="129">
        <f>+M13</f>
        <v>36.770000000000003</v>
      </c>
      <c r="F91" s="129">
        <f>+N13</f>
        <v>39.96</v>
      </c>
    </row>
    <row r="92" spans="1:14" x14ac:dyDescent="0.25">
      <c r="A92" s="124" t="s">
        <v>118</v>
      </c>
      <c r="B92" s="124" t="s">
        <v>119</v>
      </c>
      <c r="C92" s="124"/>
      <c r="D92" s="126"/>
      <c r="E92" s="129"/>
      <c r="F92" s="129"/>
    </row>
    <row r="93" spans="1:14" ht="37.5" customHeight="1" x14ac:dyDescent="0.25">
      <c r="A93" s="128"/>
      <c r="B93" s="128" t="s">
        <v>120</v>
      </c>
      <c r="C93" s="127" t="s">
        <v>121</v>
      </c>
      <c r="D93" s="126"/>
      <c r="E93" s="129">
        <f>+M15</f>
        <v>2.97</v>
      </c>
      <c r="F93" s="129">
        <f>+N15</f>
        <v>3.23</v>
      </c>
    </row>
    <row r="94" spans="1:14" x14ac:dyDescent="0.25">
      <c r="A94" s="124" t="s">
        <v>125</v>
      </c>
      <c r="B94" s="124" t="s">
        <v>126</v>
      </c>
      <c r="C94" s="124"/>
      <c r="D94" s="126"/>
      <c r="E94" s="129"/>
      <c r="F94" s="129"/>
    </row>
    <row r="95" spans="1:14" ht="38.25" customHeight="1" thickBot="1" x14ac:dyDescent="0.3">
      <c r="A95" s="131"/>
      <c r="B95" s="131" t="s">
        <v>127</v>
      </c>
      <c r="C95" s="132" t="s">
        <v>114</v>
      </c>
      <c r="D95" s="133"/>
      <c r="E95" s="134">
        <f>+M19</f>
        <v>84.68</v>
      </c>
      <c r="F95" s="134">
        <f>+N19</f>
        <v>92.03</v>
      </c>
    </row>
    <row r="97" spans="1:6" x14ac:dyDescent="0.25">
      <c r="B97" s="135" t="s">
        <v>137</v>
      </c>
    </row>
    <row r="98" spans="1:6" ht="15.75" thickBot="1" x14ac:dyDescent="0.3"/>
    <row r="99" spans="1:6" x14ac:dyDescent="0.25">
      <c r="A99" s="79" t="s">
        <v>11</v>
      </c>
      <c r="B99" s="79" t="s">
        <v>100</v>
      </c>
      <c r="C99" s="80"/>
      <c r="D99" s="81"/>
      <c r="E99" s="82" t="s">
        <v>4</v>
      </c>
      <c r="F99" s="82" t="s">
        <v>5</v>
      </c>
    </row>
    <row r="100" spans="1:6" x14ac:dyDescent="0.25">
      <c r="A100" s="104" t="s">
        <v>107</v>
      </c>
      <c r="B100" s="104" t="s">
        <v>108</v>
      </c>
      <c r="C100" s="114"/>
      <c r="D100" s="78"/>
      <c r="E100" s="93"/>
      <c r="F100" s="93"/>
    </row>
    <row r="101" spans="1:6" ht="12.75" customHeight="1" x14ac:dyDescent="0.25">
      <c r="A101" s="73"/>
      <c r="B101" s="73" t="s">
        <v>138</v>
      </c>
      <c r="D101" s="78"/>
      <c r="E101" s="136">
        <f>+'[1]4.3 NetRevFY'!H861</f>
        <v>7082.8963837500014</v>
      </c>
      <c r="F101" s="136">
        <f>+'[1]4.3 NetRevFY'!I861</f>
        <v>7530.2568812522759</v>
      </c>
    </row>
    <row r="102" spans="1:6" x14ac:dyDescent="0.25">
      <c r="A102" s="104" t="s">
        <v>111</v>
      </c>
      <c r="B102" s="104" t="s">
        <v>112</v>
      </c>
      <c r="C102" s="117"/>
      <c r="D102" s="78"/>
      <c r="E102" s="116"/>
      <c r="F102" s="116"/>
    </row>
    <row r="103" spans="1:6" x14ac:dyDescent="0.25">
      <c r="A103" s="73"/>
      <c r="B103" s="73" t="s">
        <v>139</v>
      </c>
      <c r="D103" s="78"/>
      <c r="E103" s="136">
        <f>+'[1]4.3 NetRevFY'!H863</f>
        <v>948.83626199999992</v>
      </c>
      <c r="F103" s="136">
        <f>+'[1]4.3 NetRevFY'!I863</f>
        <v>973.36951072737611</v>
      </c>
    </row>
    <row r="104" spans="1:6" x14ac:dyDescent="0.25">
      <c r="A104" s="104" t="s">
        <v>115</v>
      </c>
      <c r="B104" s="104" t="s">
        <v>116</v>
      </c>
      <c r="C104" s="117"/>
      <c r="D104" s="78"/>
      <c r="E104" s="116"/>
      <c r="F104" s="116"/>
    </row>
    <row r="105" spans="1:6" x14ac:dyDescent="0.25">
      <c r="A105" s="73"/>
      <c r="B105" s="73" t="s">
        <v>117</v>
      </c>
      <c r="C105" s="115"/>
      <c r="D105" s="78"/>
      <c r="E105" s="136">
        <f>+'[1]4.3 NetRevFY'!H865</f>
        <v>53.433810900000005</v>
      </c>
      <c r="F105" s="136">
        <f>+'[1]4.3 NetRevFY'!I865</f>
        <v>95.514477248000006</v>
      </c>
    </row>
    <row r="106" spans="1:6" x14ac:dyDescent="0.25">
      <c r="A106" s="104" t="s">
        <v>118</v>
      </c>
      <c r="B106" s="104" t="s">
        <v>119</v>
      </c>
      <c r="C106" s="104"/>
      <c r="D106" s="78"/>
      <c r="E106" s="116"/>
      <c r="F106" s="116"/>
    </row>
    <row r="107" spans="1:6" ht="27" customHeight="1" x14ac:dyDescent="0.25">
      <c r="A107" s="73"/>
      <c r="B107" s="73" t="s">
        <v>140</v>
      </c>
      <c r="D107" s="78"/>
      <c r="E107" s="136">
        <f>+'[1]4.3 NetRevFY'!H867</f>
        <v>166.87114000000003</v>
      </c>
      <c r="F107" s="136">
        <f>+'[1]4.3 NetRevFY'!I867</f>
        <v>171.5076</v>
      </c>
    </row>
    <row r="108" spans="1:6" x14ac:dyDescent="0.25">
      <c r="A108" s="104" t="s">
        <v>122</v>
      </c>
      <c r="B108" s="104" t="s">
        <v>123</v>
      </c>
      <c r="C108" s="114"/>
      <c r="D108" s="78"/>
      <c r="E108" s="118"/>
      <c r="F108" s="118"/>
    </row>
    <row r="109" spans="1:6" x14ac:dyDescent="0.25">
      <c r="A109" s="73"/>
      <c r="B109" s="73" t="s">
        <v>124</v>
      </c>
      <c r="D109" s="78"/>
      <c r="E109" s="136">
        <f>+'[1]4.3 NetRevFY'!H869</f>
        <v>7.7221475999999996</v>
      </c>
      <c r="F109" s="136">
        <f>+'[1]4.3 NetRevFY'!I869</f>
        <v>0</v>
      </c>
    </row>
    <row r="110" spans="1:6" x14ac:dyDescent="0.25">
      <c r="A110" s="104" t="s">
        <v>125</v>
      </c>
      <c r="B110" s="104" t="s">
        <v>126</v>
      </c>
      <c r="C110" s="104"/>
      <c r="D110" s="78"/>
      <c r="E110" s="116"/>
      <c r="F110" s="116"/>
    </row>
    <row r="111" spans="1:6" ht="28.5" customHeight="1" x14ac:dyDescent="0.25">
      <c r="A111" s="73"/>
      <c r="B111" s="137" t="s">
        <v>141</v>
      </c>
      <c r="C111" s="138"/>
      <c r="D111" s="78"/>
      <c r="E111" s="136">
        <f>+'[1]4.3 NetRevFY'!H871</f>
        <v>0</v>
      </c>
      <c r="F111" s="136">
        <f>+'[1]4.3 NetRevFY'!I871</f>
        <v>0</v>
      </c>
    </row>
    <row r="112" spans="1:6" ht="3" customHeight="1" x14ac:dyDescent="0.25">
      <c r="A112" s="139"/>
      <c r="B112" s="139"/>
      <c r="C112" s="139"/>
      <c r="D112" s="139"/>
      <c r="E112" s="139"/>
      <c r="F112" s="139"/>
    </row>
    <row r="113" spans="1:6" ht="15.75" thickBot="1" x14ac:dyDescent="0.3">
      <c r="A113" s="140"/>
      <c r="B113" s="141" t="s">
        <v>142</v>
      </c>
      <c r="C113" s="140"/>
      <c r="D113" s="140"/>
      <c r="E113" s="142">
        <f>+SUM(E101:E111)</f>
        <v>8259.7597442500009</v>
      </c>
      <c r="F113" s="142">
        <f>+SUM(F101:F111)</f>
        <v>8770.6484692276517</v>
      </c>
    </row>
    <row r="116" spans="1:6" x14ac:dyDescent="0.25">
      <c r="B116" s="135" t="s">
        <v>143</v>
      </c>
    </row>
    <row r="117" spans="1:6" ht="15.75" thickBot="1" x14ac:dyDescent="0.3"/>
    <row r="118" spans="1:6" x14ac:dyDescent="0.25">
      <c r="A118" s="79" t="s">
        <v>11</v>
      </c>
      <c r="B118" s="79" t="s">
        <v>100</v>
      </c>
      <c r="C118" s="80"/>
      <c r="D118" s="81"/>
      <c r="E118" s="82" t="s">
        <v>9</v>
      </c>
      <c r="F118" s="82" t="s">
        <v>10</v>
      </c>
    </row>
    <row r="119" spans="1:6" x14ac:dyDescent="0.25">
      <c r="A119" s="104" t="s">
        <v>107</v>
      </c>
      <c r="B119" s="104" t="s">
        <v>108</v>
      </c>
      <c r="C119" s="114"/>
      <c r="D119" s="78"/>
      <c r="E119" s="93"/>
      <c r="F119" s="93"/>
    </row>
    <row r="120" spans="1:6" ht="15.75" customHeight="1" x14ac:dyDescent="0.25">
      <c r="A120" s="73"/>
      <c r="B120" s="73" t="s">
        <v>138</v>
      </c>
      <c r="D120" s="78"/>
      <c r="E120" s="136">
        <f>+'[1]4.3 NetRevFY'!M861</f>
        <v>12929.834984689187</v>
      </c>
      <c r="F120" s="136">
        <f>+'[1]4.3 NetRevFY'!N861</f>
        <v>14229.231437592076</v>
      </c>
    </row>
    <row r="121" spans="1:6" x14ac:dyDescent="0.25">
      <c r="A121" s="104" t="s">
        <v>111</v>
      </c>
      <c r="B121" s="104" t="s">
        <v>112</v>
      </c>
      <c r="C121" s="117"/>
      <c r="D121" s="78"/>
      <c r="E121" s="116"/>
      <c r="F121" s="116"/>
    </row>
    <row r="122" spans="1:6" ht="12.75" customHeight="1" x14ac:dyDescent="0.25">
      <c r="A122" s="73"/>
      <c r="B122" s="73" t="s">
        <v>139</v>
      </c>
      <c r="D122" s="78"/>
      <c r="E122" s="136">
        <f>+'[1]4.3 NetRevFY'!M863</f>
        <v>1467.7571239611361</v>
      </c>
      <c r="F122" s="136">
        <f>+'[1]4.3 NetRevFY'!N863</f>
        <v>1556.2896478714244</v>
      </c>
    </row>
    <row r="123" spans="1:6" x14ac:dyDescent="0.25">
      <c r="A123" s="104" t="s">
        <v>115</v>
      </c>
      <c r="B123" s="104" t="s">
        <v>116</v>
      </c>
      <c r="C123" s="117"/>
      <c r="D123" s="78"/>
      <c r="E123" s="116"/>
      <c r="F123" s="116"/>
    </row>
    <row r="124" spans="1:6" x14ac:dyDescent="0.25">
      <c r="A124" s="73"/>
      <c r="B124" s="73" t="s">
        <v>117</v>
      </c>
      <c r="C124" s="115"/>
      <c r="D124" s="78"/>
      <c r="E124" s="136">
        <f>+'[1]4.3 NetRevFY'!M865</f>
        <v>288.45001239131523</v>
      </c>
      <c r="F124" s="136">
        <f>+'[1]4.3 NetRevFY'!N865</f>
        <v>354.84442851066888</v>
      </c>
    </row>
    <row r="125" spans="1:6" x14ac:dyDescent="0.25">
      <c r="A125" s="104" t="s">
        <v>118</v>
      </c>
      <c r="B125" s="104" t="s">
        <v>119</v>
      </c>
      <c r="C125" s="104"/>
      <c r="D125" s="78"/>
      <c r="E125" s="116"/>
      <c r="F125" s="116"/>
    </row>
    <row r="126" spans="1:6" ht="26.25" customHeight="1" x14ac:dyDescent="0.25">
      <c r="A126" s="73"/>
      <c r="B126" s="73" t="s">
        <v>140</v>
      </c>
      <c r="D126" s="78"/>
      <c r="E126" s="136">
        <f>+'[1]4.3 NetRevFY'!M867</f>
        <v>391.34205000000003</v>
      </c>
      <c r="F126" s="136">
        <f>+'[1]4.3 NetRevFY'!N867</f>
        <v>425.60095000000001</v>
      </c>
    </row>
    <row r="127" spans="1:6" x14ac:dyDescent="0.25">
      <c r="A127" s="104" t="s">
        <v>125</v>
      </c>
      <c r="B127" s="104" t="s">
        <v>126</v>
      </c>
      <c r="C127" s="104"/>
      <c r="D127" s="78"/>
      <c r="E127" s="116"/>
      <c r="F127" s="116"/>
    </row>
    <row r="128" spans="1:6" ht="24.75" customHeight="1" x14ac:dyDescent="0.25">
      <c r="A128" s="73"/>
      <c r="B128" s="137" t="s">
        <v>141</v>
      </c>
      <c r="C128" s="138"/>
      <c r="D128" s="78"/>
      <c r="E128" s="136">
        <f>+'[1]4.3 NetRevFY'!M871</f>
        <v>0</v>
      </c>
      <c r="F128" s="136">
        <f>+'[1]4.3 NetRevFY'!N871</f>
        <v>0</v>
      </c>
    </row>
    <row r="129" spans="1:6" ht="5.25" customHeight="1" x14ac:dyDescent="0.25">
      <c r="A129" s="139"/>
      <c r="B129" s="139"/>
      <c r="C129" s="139"/>
      <c r="D129" s="139"/>
      <c r="E129" s="139"/>
      <c r="F129" s="139"/>
    </row>
    <row r="130" spans="1:6" ht="15.75" thickBot="1" x14ac:dyDescent="0.3">
      <c r="A130" s="140"/>
      <c r="B130" s="141" t="s">
        <v>142</v>
      </c>
      <c r="C130" s="140"/>
      <c r="D130" s="140"/>
      <c r="E130" s="142">
        <f>+SUM(E120:E128)</f>
        <v>15077.384171041636</v>
      </c>
      <c r="F130" s="142">
        <f>+SUM(F120:F128)</f>
        <v>16565.966463974168</v>
      </c>
    </row>
    <row r="134" spans="1:6" x14ac:dyDescent="0.25">
      <c r="B134" s="135" t="s">
        <v>144</v>
      </c>
    </row>
    <row r="135" spans="1:6" ht="15.75" thickBot="1" x14ac:dyDescent="0.3"/>
    <row r="136" spans="1:6" x14ac:dyDescent="0.25">
      <c r="A136" s="79" t="s">
        <v>11</v>
      </c>
      <c r="B136" s="79" t="s">
        <v>100</v>
      </c>
      <c r="C136" s="80"/>
      <c r="D136" s="81"/>
      <c r="E136" s="82" t="s">
        <v>4</v>
      </c>
      <c r="F136" s="82" t="s">
        <v>5</v>
      </c>
    </row>
    <row r="137" spans="1:6" x14ac:dyDescent="0.25">
      <c r="A137" s="104" t="s">
        <v>107</v>
      </c>
      <c r="B137" s="104" t="s">
        <v>108</v>
      </c>
      <c r="C137" s="114"/>
      <c r="D137" s="78"/>
      <c r="E137" s="93"/>
      <c r="F137" s="93"/>
    </row>
    <row r="138" spans="1:6" x14ac:dyDescent="0.25">
      <c r="A138" s="73"/>
      <c r="B138" s="73" t="s">
        <v>138</v>
      </c>
      <c r="D138" s="78"/>
      <c r="E138" s="136">
        <f>+'[1]3.42 Energy FY'!K101</f>
        <v>152086.69794520547</v>
      </c>
      <c r="F138" s="136">
        <f>+'[1]3.42 Energy FY'!L101</f>
        <v>158802.67258921501</v>
      </c>
    </row>
    <row r="139" spans="1:6" x14ac:dyDescent="0.25">
      <c r="A139" s="104" t="s">
        <v>111</v>
      </c>
      <c r="B139" s="104" t="s">
        <v>112</v>
      </c>
      <c r="C139" s="117"/>
      <c r="D139" s="78"/>
      <c r="E139" s="116"/>
      <c r="F139" s="116"/>
    </row>
    <row r="140" spans="1:6" x14ac:dyDescent="0.25">
      <c r="A140" s="73"/>
      <c r="B140" s="73" t="s">
        <v>139</v>
      </c>
      <c r="D140" s="78"/>
      <c r="E140" s="136">
        <f>+'[1]3.42 Energy FY'!K103</f>
        <v>11661.07191780822</v>
      </c>
      <c r="F140" s="136">
        <f>+'[1]3.42 Energy FY'!L103</f>
        <v>11757.833936928055</v>
      </c>
    </row>
    <row r="141" spans="1:6" x14ac:dyDescent="0.25">
      <c r="A141" s="104" t="s">
        <v>115</v>
      </c>
      <c r="B141" s="104" t="s">
        <v>116</v>
      </c>
      <c r="C141" s="117"/>
      <c r="D141" s="78"/>
      <c r="E141" s="116"/>
      <c r="F141" s="116"/>
    </row>
    <row r="142" spans="1:6" x14ac:dyDescent="0.25">
      <c r="A142" s="73"/>
      <c r="B142" s="73" t="s">
        <v>117</v>
      </c>
      <c r="C142" s="115"/>
      <c r="D142" s="78"/>
      <c r="E142" s="136">
        <f>+'[1]3.42 Energy FY'!K105</f>
        <v>645.30342465753426</v>
      </c>
      <c r="F142" s="136">
        <f>+'[1]3.42 Energy FY'!L105</f>
        <v>1129.4118356164381</v>
      </c>
    </row>
    <row r="143" spans="1:6" x14ac:dyDescent="0.25">
      <c r="A143" s="104" t="s">
        <v>118</v>
      </c>
      <c r="B143" s="104" t="s">
        <v>119</v>
      </c>
      <c r="C143" s="104"/>
      <c r="D143" s="78"/>
      <c r="E143" s="116"/>
      <c r="F143" s="116"/>
    </row>
    <row r="144" spans="1:6" x14ac:dyDescent="0.25">
      <c r="A144" s="73"/>
      <c r="B144" s="73" t="s">
        <v>140</v>
      </c>
      <c r="D144" s="78"/>
      <c r="E144" s="136">
        <f>+'[1]3.42 Energy FY'!K107</f>
        <v>254.4404109589041</v>
      </c>
      <c r="F144" s="136">
        <f>+'[1]3.42 Energy FY'!L107</f>
        <v>250.72328767123287</v>
      </c>
    </row>
    <row r="145" spans="1:6" x14ac:dyDescent="0.25">
      <c r="A145" s="104" t="s">
        <v>122</v>
      </c>
      <c r="B145" s="104" t="s">
        <v>123</v>
      </c>
      <c r="C145" s="114"/>
      <c r="D145" s="78"/>
      <c r="E145" s="118"/>
      <c r="F145" s="118"/>
    </row>
    <row r="146" spans="1:6" x14ac:dyDescent="0.25">
      <c r="A146" s="73"/>
      <c r="B146" s="73" t="s">
        <v>124</v>
      </c>
      <c r="D146" s="78"/>
      <c r="E146" s="136">
        <f>+'[1]3.42 Energy FY'!K109</f>
        <v>94.895205479452059</v>
      </c>
      <c r="F146" s="136">
        <v>0</v>
      </c>
    </row>
    <row r="147" spans="1:6" x14ac:dyDescent="0.25">
      <c r="A147" s="104" t="s">
        <v>125</v>
      </c>
      <c r="B147" s="104" t="s">
        <v>126</v>
      </c>
      <c r="C147" s="104"/>
      <c r="D147" s="78"/>
      <c r="E147" s="116"/>
      <c r="F147" s="116"/>
    </row>
    <row r="148" spans="1:6" x14ac:dyDescent="0.25">
      <c r="A148" s="73"/>
      <c r="B148" s="137" t="s">
        <v>141</v>
      </c>
      <c r="C148" s="138"/>
      <c r="D148" s="78"/>
      <c r="E148" s="136">
        <f>+'[1]3.42 Energy FY'!K111</f>
        <v>0</v>
      </c>
      <c r="F148" s="136">
        <f>+'[1]3.42 Energy FY'!L111</f>
        <v>0</v>
      </c>
    </row>
    <row r="149" spans="1:6" ht="4.5" customHeight="1" x14ac:dyDescent="0.25">
      <c r="A149" s="139"/>
      <c r="B149" s="139"/>
      <c r="C149" s="139"/>
      <c r="D149" s="139"/>
      <c r="E149" s="139"/>
      <c r="F149" s="139"/>
    </row>
    <row r="150" spans="1:6" ht="15.75" thickBot="1" x14ac:dyDescent="0.3">
      <c r="A150" s="140"/>
      <c r="B150" s="141" t="s">
        <v>145</v>
      </c>
      <c r="C150" s="140"/>
      <c r="D150" s="140"/>
      <c r="E150" s="142">
        <f>+SUM(E138:E148)</f>
        <v>164742.40890410956</v>
      </c>
      <c r="F150" s="142">
        <f>+SUM(F138:F148)</f>
        <v>171940.64164943071</v>
      </c>
    </row>
    <row r="154" spans="1:6" x14ac:dyDescent="0.25">
      <c r="B154" s="135" t="s">
        <v>146</v>
      </c>
    </row>
    <row r="155" spans="1:6" ht="15.75" thickBot="1" x14ac:dyDescent="0.3"/>
    <row r="156" spans="1:6" x14ac:dyDescent="0.25">
      <c r="A156" s="79" t="s">
        <v>11</v>
      </c>
      <c r="B156" s="79" t="s">
        <v>100</v>
      </c>
      <c r="C156" s="80"/>
      <c r="D156" s="81"/>
      <c r="E156" s="82" t="s">
        <v>9</v>
      </c>
      <c r="F156" s="82" t="s">
        <v>10</v>
      </c>
    </row>
    <row r="157" spans="1:6" x14ac:dyDescent="0.25">
      <c r="A157" s="104" t="s">
        <v>107</v>
      </c>
      <c r="B157" s="104" t="s">
        <v>108</v>
      </c>
      <c r="C157" s="114"/>
      <c r="D157" s="78"/>
      <c r="E157" s="93"/>
      <c r="F157" s="93"/>
    </row>
    <row r="158" spans="1:6" x14ac:dyDescent="0.25">
      <c r="A158" s="73"/>
      <c r="B158" s="73" t="s">
        <v>138</v>
      </c>
      <c r="D158" s="78"/>
      <c r="E158" s="136">
        <f>+'[1]3.42 Energy FY'!P101</f>
        <v>168287.32501678291</v>
      </c>
      <c r="F158" s="136">
        <f>+'[1]3.42 Energy FY'!Q101</f>
        <v>170720.88412913142</v>
      </c>
    </row>
    <row r="159" spans="1:6" x14ac:dyDescent="0.25">
      <c r="A159" s="104" t="s">
        <v>111</v>
      </c>
      <c r="B159" s="104" t="s">
        <v>112</v>
      </c>
      <c r="C159" s="117"/>
      <c r="D159" s="78"/>
      <c r="E159" s="116"/>
      <c r="F159" s="116"/>
    </row>
    <row r="160" spans="1:6" x14ac:dyDescent="0.25">
      <c r="A160" s="73"/>
      <c r="B160" s="73" t="s">
        <v>139</v>
      </c>
      <c r="D160" s="78"/>
      <c r="E160" s="136">
        <f>+'[1]3.42 Energy FY'!P103</f>
        <v>10935.722602182346</v>
      </c>
      <c r="F160" s="136">
        <f>+'[1]3.42 Energy FY'!Q103</f>
        <v>10691.019493203194</v>
      </c>
    </row>
    <row r="161" spans="1:6" x14ac:dyDescent="0.25">
      <c r="A161" s="104" t="s">
        <v>115</v>
      </c>
      <c r="B161" s="104" t="s">
        <v>116</v>
      </c>
      <c r="C161" s="117"/>
      <c r="D161" s="78"/>
      <c r="E161" s="116"/>
      <c r="F161" s="116"/>
    </row>
    <row r="162" spans="1:6" x14ac:dyDescent="0.25">
      <c r="A162" s="73"/>
      <c r="B162" s="73" t="s">
        <v>117</v>
      </c>
      <c r="C162" s="115"/>
      <c r="D162" s="78"/>
      <c r="E162" s="136">
        <f>+'[1]3.42 Energy FY'!P105</f>
        <v>2135.0055857423276</v>
      </c>
      <c r="F162" s="136">
        <f>+'[1]3.42 Energy FY'!Q105</f>
        <v>2423.2034315621377</v>
      </c>
    </row>
    <row r="163" spans="1:6" x14ac:dyDescent="0.25">
      <c r="A163" s="104" t="s">
        <v>118</v>
      </c>
      <c r="B163" s="104" t="s">
        <v>119</v>
      </c>
      <c r="C163" s="104"/>
      <c r="D163" s="78"/>
      <c r="E163" s="116"/>
      <c r="F163" s="116"/>
    </row>
    <row r="164" spans="1:6" x14ac:dyDescent="0.25">
      <c r="A164" s="73"/>
      <c r="B164" s="73" t="s">
        <v>140</v>
      </c>
      <c r="D164" s="78"/>
      <c r="E164" s="136">
        <f>+'[1]3.42 Energy FY'!P107</f>
        <v>361</v>
      </c>
      <c r="F164" s="136">
        <f>+'[1]3.42 Energy FY'!Q107</f>
        <v>361</v>
      </c>
    </row>
    <row r="165" spans="1:6" x14ac:dyDescent="0.25">
      <c r="A165" s="104" t="s">
        <v>125</v>
      </c>
      <c r="B165" s="104" t="s">
        <v>126</v>
      </c>
      <c r="C165" s="104"/>
      <c r="D165" s="78"/>
      <c r="E165" s="116"/>
      <c r="F165" s="116"/>
    </row>
    <row r="166" spans="1:6" x14ac:dyDescent="0.25">
      <c r="A166" s="73"/>
      <c r="B166" s="137" t="s">
        <v>141</v>
      </c>
      <c r="C166" s="138"/>
      <c r="D166" s="78"/>
      <c r="E166" s="136">
        <f>+'[1]3.42 Energy FY'!P111</f>
        <v>0</v>
      </c>
      <c r="F166" s="136">
        <f>+'[1]3.42 Energy FY'!Q111</f>
        <v>0</v>
      </c>
    </row>
    <row r="167" spans="1:6" ht="5.25" customHeight="1" x14ac:dyDescent="0.25">
      <c r="A167" s="139"/>
      <c r="B167" s="139"/>
      <c r="C167" s="139"/>
      <c r="D167" s="139"/>
      <c r="E167" s="139"/>
      <c r="F167" s="139"/>
    </row>
    <row r="168" spans="1:6" ht="15.75" thickBot="1" x14ac:dyDescent="0.3">
      <c r="A168" s="140"/>
      <c r="B168" s="141" t="s">
        <v>145</v>
      </c>
      <c r="C168" s="140"/>
      <c r="D168" s="140"/>
      <c r="E168" s="142">
        <f>+SUM(E158:E166)</f>
        <v>181719.0532047076</v>
      </c>
      <c r="F168" s="142">
        <f>+SUM(F158:F166)</f>
        <v>184196.10705389676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workbookViewId="0">
      <selection activeCell="I3" sqref="I3:N3"/>
    </sheetView>
  </sheetViews>
  <sheetFormatPr defaultRowHeight="12.75" x14ac:dyDescent="0.2"/>
  <cols>
    <col min="1" max="1" width="8.42578125" style="39" customWidth="1"/>
    <col min="2" max="2" width="35.42578125" style="39" customWidth="1"/>
    <col min="3" max="3" width="5.140625" style="153" customWidth="1"/>
    <col min="4" max="4" width="3.7109375" style="39" customWidth="1"/>
    <col min="5" max="5" width="14.28515625" style="154" customWidth="1"/>
    <col min="6" max="6" width="12.42578125" style="154" customWidth="1"/>
    <col min="7" max="7" width="13" style="154" customWidth="1"/>
    <col min="8" max="8" width="14.140625" style="154" customWidth="1"/>
    <col min="9" max="9" width="12.42578125" style="154" customWidth="1"/>
    <col min="10" max="10" width="11.85546875" style="154" customWidth="1"/>
    <col min="11" max="11" width="14.7109375" style="154" customWidth="1"/>
    <col min="12" max="12" width="14.140625" style="154" customWidth="1"/>
    <col min="13" max="13" width="13" style="154" customWidth="1"/>
    <col min="14" max="14" width="12.5703125" style="154" customWidth="1"/>
    <col min="15" max="225" width="9.140625" style="39"/>
    <col min="226" max="226" width="8.42578125" style="39" customWidth="1"/>
    <col min="227" max="227" width="35.42578125" style="39" customWidth="1"/>
    <col min="228" max="228" width="5.140625" style="39" customWidth="1"/>
    <col min="229" max="229" width="3.7109375" style="39" customWidth="1"/>
    <col min="230" max="230" width="26.5703125" style="39" customWidth="1"/>
    <col min="231" max="231" width="16.85546875" style="39" customWidth="1"/>
    <col min="232" max="233" width="14.28515625" style="39" customWidth="1"/>
    <col min="234" max="234" width="12.42578125" style="39" customWidth="1"/>
    <col min="235" max="235" width="13" style="39" customWidth="1"/>
    <col min="236" max="236" width="14.140625" style="39" customWidth="1"/>
    <col min="237" max="237" width="12.42578125" style="39" customWidth="1"/>
    <col min="238" max="238" width="11.85546875" style="39" customWidth="1"/>
    <col min="239" max="239" width="14.7109375" style="39" customWidth="1"/>
    <col min="240" max="240" width="14.140625" style="39" customWidth="1"/>
    <col min="241" max="241" width="13" style="39" customWidth="1"/>
    <col min="242" max="242" width="12.5703125" style="39" customWidth="1"/>
    <col min="243" max="246" width="11.28515625" style="39" customWidth="1"/>
    <col min="247" max="249" width="12.5703125" style="39" customWidth="1"/>
    <col min="250" max="250" width="11" style="39" customWidth="1"/>
    <col min="251" max="481" width="9.140625" style="39"/>
    <col min="482" max="482" width="8.42578125" style="39" customWidth="1"/>
    <col min="483" max="483" width="35.42578125" style="39" customWidth="1"/>
    <col min="484" max="484" width="5.140625" style="39" customWidth="1"/>
    <col min="485" max="485" width="3.7109375" style="39" customWidth="1"/>
    <col min="486" max="486" width="26.5703125" style="39" customWidth="1"/>
    <col min="487" max="487" width="16.85546875" style="39" customWidth="1"/>
    <col min="488" max="489" width="14.28515625" style="39" customWidth="1"/>
    <col min="490" max="490" width="12.42578125" style="39" customWidth="1"/>
    <col min="491" max="491" width="13" style="39" customWidth="1"/>
    <col min="492" max="492" width="14.140625" style="39" customWidth="1"/>
    <col min="493" max="493" width="12.42578125" style="39" customWidth="1"/>
    <col min="494" max="494" width="11.85546875" style="39" customWidth="1"/>
    <col min="495" max="495" width="14.7109375" style="39" customWidth="1"/>
    <col min="496" max="496" width="14.140625" style="39" customWidth="1"/>
    <col min="497" max="497" width="13" style="39" customWidth="1"/>
    <col min="498" max="498" width="12.5703125" style="39" customWidth="1"/>
    <col min="499" max="502" width="11.28515625" style="39" customWidth="1"/>
    <col min="503" max="505" width="12.5703125" style="39" customWidth="1"/>
    <col min="506" max="506" width="11" style="39" customWidth="1"/>
    <col min="507" max="737" width="9.140625" style="39"/>
    <col min="738" max="738" width="8.42578125" style="39" customWidth="1"/>
    <col min="739" max="739" width="35.42578125" style="39" customWidth="1"/>
    <col min="740" max="740" width="5.140625" style="39" customWidth="1"/>
    <col min="741" max="741" width="3.7109375" style="39" customWidth="1"/>
    <col min="742" max="742" width="26.5703125" style="39" customWidth="1"/>
    <col min="743" max="743" width="16.85546875" style="39" customWidth="1"/>
    <col min="744" max="745" width="14.28515625" style="39" customWidth="1"/>
    <col min="746" max="746" width="12.42578125" style="39" customWidth="1"/>
    <col min="747" max="747" width="13" style="39" customWidth="1"/>
    <col min="748" max="748" width="14.140625" style="39" customWidth="1"/>
    <col min="749" max="749" width="12.42578125" style="39" customWidth="1"/>
    <col min="750" max="750" width="11.85546875" style="39" customWidth="1"/>
    <col min="751" max="751" width="14.7109375" style="39" customWidth="1"/>
    <col min="752" max="752" width="14.140625" style="39" customWidth="1"/>
    <col min="753" max="753" width="13" style="39" customWidth="1"/>
    <col min="754" max="754" width="12.5703125" style="39" customWidth="1"/>
    <col min="755" max="758" width="11.28515625" style="39" customWidth="1"/>
    <col min="759" max="761" width="12.5703125" style="39" customWidth="1"/>
    <col min="762" max="762" width="11" style="39" customWidth="1"/>
    <col min="763" max="993" width="9.140625" style="39"/>
    <col min="994" max="994" width="8.42578125" style="39" customWidth="1"/>
    <col min="995" max="995" width="35.42578125" style="39" customWidth="1"/>
    <col min="996" max="996" width="5.140625" style="39" customWidth="1"/>
    <col min="997" max="997" width="3.7109375" style="39" customWidth="1"/>
    <col min="998" max="998" width="26.5703125" style="39" customWidth="1"/>
    <col min="999" max="999" width="16.85546875" style="39" customWidth="1"/>
    <col min="1000" max="1001" width="14.28515625" style="39" customWidth="1"/>
    <col min="1002" max="1002" width="12.42578125" style="39" customWidth="1"/>
    <col min="1003" max="1003" width="13" style="39" customWidth="1"/>
    <col min="1004" max="1004" width="14.140625" style="39" customWidth="1"/>
    <col min="1005" max="1005" width="12.42578125" style="39" customWidth="1"/>
    <col min="1006" max="1006" width="11.85546875" style="39" customWidth="1"/>
    <col min="1007" max="1007" width="14.7109375" style="39" customWidth="1"/>
    <col min="1008" max="1008" width="14.140625" style="39" customWidth="1"/>
    <col min="1009" max="1009" width="13" style="39" customWidth="1"/>
    <col min="1010" max="1010" width="12.5703125" style="39" customWidth="1"/>
    <col min="1011" max="1014" width="11.28515625" style="39" customWidth="1"/>
    <col min="1015" max="1017" width="12.5703125" style="39" customWidth="1"/>
    <col min="1018" max="1018" width="11" style="39" customWidth="1"/>
    <col min="1019" max="1249" width="9.140625" style="39"/>
    <col min="1250" max="1250" width="8.42578125" style="39" customWidth="1"/>
    <col min="1251" max="1251" width="35.42578125" style="39" customWidth="1"/>
    <col min="1252" max="1252" width="5.140625" style="39" customWidth="1"/>
    <col min="1253" max="1253" width="3.7109375" style="39" customWidth="1"/>
    <col min="1254" max="1254" width="26.5703125" style="39" customWidth="1"/>
    <col min="1255" max="1255" width="16.85546875" style="39" customWidth="1"/>
    <col min="1256" max="1257" width="14.28515625" style="39" customWidth="1"/>
    <col min="1258" max="1258" width="12.42578125" style="39" customWidth="1"/>
    <col min="1259" max="1259" width="13" style="39" customWidth="1"/>
    <col min="1260" max="1260" width="14.140625" style="39" customWidth="1"/>
    <col min="1261" max="1261" width="12.42578125" style="39" customWidth="1"/>
    <col min="1262" max="1262" width="11.85546875" style="39" customWidth="1"/>
    <col min="1263" max="1263" width="14.7109375" style="39" customWidth="1"/>
    <col min="1264" max="1264" width="14.140625" style="39" customWidth="1"/>
    <col min="1265" max="1265" width="13" style="39" customWidth="1"/>
    <col min="1266" max="1266" width="12.5703125" style="39" customWidth="1"/>
    <col min="1267" max="1270" width="11.28515625" style="39" customWidth="1"/>
    <col min="1271" max="1273" width="12.5703125" style="39" customWidth="1"/>
    <col min="1274" max="1274" width="11" style="39" customWidth="1"/>
    <col min="1275" max="1505" width="9.140625" style="39"/>
    <col min="1506" max="1506" width="8.42578125" style="39" customWidth="1"/>
    <col min="1507" max="1507" width="35.42578125" style="39" customWidth="1"/>
    <col min="1508" max="1508" width="5.140625" style="39" customWidth="1"/>
    <col min="1509" max="1509" width="3.7109375" style="39" customWidth="1"/>
    <col min="1510" max="1510" width="26.5703125" style="39" customWidth="1"/>
    <col min="1511" max="1511" width="16.85546875" style="39" customWidth="1"/>
    <col min="1512" max="1513" width="14.28515625" style="39" customWidth="1"/>
    <col min="1514" max="1514" width="12.42578125" style="39" customWidth="1"/>
    <col min="1515" max="1515" width="13" style="39" customWidth="1"/>
    <col min="1516" max="1516" width="14.140625" style="39" customWidth="1"/>
    <col min="1517" max="1517" width="12.42578125" style="39" customWidth="1"/>
    <col min="1518" max="1518" width="11.85546875" style="39" customWidth="1"/>
    <col min="1519" max="1519" width="14.7109375" style="39" customWidth="1"/>
    <col min="1520" max="1520" width="14.140625" style="39" customWidth="1"/>
    <col min="1521" max="1521" width="13" style="39" customWidth="1"/>
    <col min="1522" max="1522" width="12.5703125" style="39" customWidth="1"/>
    <col min="1523" max="1526" width="11.28515625" style="39" customWidth="1"/>
    <col min="1527" max="1529" width="12.5703125" style="39" customWidth="1"/>
    <col min="1530" max="1530" width="11" style="39" customWidth="1"/>
    <col min="1531" max="1761" width="9.140625" style="39"/>
    <col min="1762" max="1762" width="8.42578125" style="39" customWidth="1"/>
    <col min="1763" max="1763" width="35.42578125" style="39" customWidth="1"/>
    <col min="1764" max="1764" width="5.140625" style="39" customWidth="1"/>
    <col min="1765" max="1765" width="3.7109375" style="39" customWidth="1"/>
    <col min="1766" max="1766" width="26.5703125" style="39" customWidth="1"/>
    <col min="1767" max="1767" width="16.85546875" style="39" customWidth="1"/>
    <col min="1768" max="1769" width="14.28515625" style="39" customWidth="1"/>
    <col min="1770" max="1770" width="12.42578125" style="39" customWidth="1"/>
    <col min="1771" max="1771" width="13" style="39" customWidth="1"/>
    <col min="1772" max="1772" width="14.140625" style="39" customWidth="1"/>
    <col min="1773" max="1773" width="12.42578125" style="39" customWidth="1"/>
    <col min="1774" max="1774" width="11.85546875" style="39" customWidth="1"/>
    <col min="1775" max="1775" width="14.7109375" style="39" customWidth="1"/>
    <col min="1776" max="1776" width="14.140625" style="39" customWidth="1"/>
    <col min="1777" max="1777" width="13" style="39" customWidth="1"/>
    <col min="1778" max="1778" width="12.5703125" style="39" customWidth="1"/>
    <col min="1779" max="1782" width="11.28515625" style="39" customWidth="1"/>
    <col min="1783" max="1785" width="12.5703125" style="39" customWidth="1"/>
    <col min="1786" max="1786" width="11" style="39" customWidth="1"/>
    <col min="1787" max="2017" width="9.140625" style="39"/>
    <col min="2018" max="2018" width="8.42578125" style="39" customWidth="1"/>
    <col min="2019" max="2019" width="35.42578125" style="39" customWidth="1"/>
    <col min="2020" max="2020" width="5.140625" style="39" customWidth="1"/>
    <col min="2021" max="2021" width="3.7109375" style="39" customWidth="1"/>
    <col min="2022" max="2022" width="26.5703125" style="39" customWidth="1"/>
    <col min="2023" max="2023" width="16.85546875" style="39" customWidth="1"/>
    <col min="2024" max="2025" width="14.28515625" style="39" customWidth="1"/>
    <col min="2026" max="2026" width="12.42578125" style="39" customWidth="1"/>
    <col min="2027" max="2027" width="13" style="39" customWidth="1"/>
    <col min="2028" max="2028" width="14.140625" style="39" customWidth="1"/>
    <col min="2029" max="2029" width="12.42578125" style="39" customWidth="1"/>
    <col min="2030" max="2030" width="11.85546875" style="39" customWidth="1"/>
    <col min="2031" max="2031" width="14.7109375" style="39" customWidth="1"/>
    <col min="2032" max="2032" width="14.140625" style="39" customWidth="1"/>
    <col min="2033" max="2033" width="13" style="39" customWidth="1"/>
    <col min="2034" max="2034" width="12.5703125" style="39" customWidth="1"/>
    <col min="2035" max="2038" width="11.28515625" style="39" customWidth="1"/>
    <col min="2039" max="2041" width="12.5703125" style="39" customWidth="1"/>
    <col min="2042" max="2042" width="11" style="39" customWidth="1"/>
    <col min="2043" max="2273" width="9.140625" style="39"/>
    <col min="2274" max="2274" width="8.42578125" style="39" customWidth="1"/>
    <col min="2275" max="2275" width="35.42578125" style="39" customWidth="1"/>
    <col min="2276" max="2276" width="5.140625" style="39" customWidth="1"/>
    <col min="2277" max="2277" width="3.7109375" style="39" customWidth="1"/>
    <col min="2278" max="2278" width="26.5703125" style="39" customWidth="1"/>
    <col min="2279" max="2279" width="16.85546875" style="39" customWidth="1"/>
    <col min="2280" max="2281" width="14.28515625" style="39" customWidth="1"/>
    <col min="2282" max="2282" width="12.42578125" style="39" customWidth="1"/>
    <col min="2283" max="2283" width="13" style="39" customWidth="1"/>
    <col min="2284" max="2284" width="14.140625" style="39" customWidth="1"/>
    <col min="2285" max="2285" width="12.42578125" style="39" customWidth="1"/>
    <col min="2286" max="2286" width="11.85546875" style="39" customWidth="1"/>
    <col min="2287" max="2287" width="14.7109375" style="39" customWidth="1"/>
    <col min="2288" max="2288" width="14.140625" style="39" customWidth="1"/>
    <col min="2289" max="2289" width="13" style="39" customWidth="1"/>
    <col min="2290" max="2290" width="12.5703125" style="39" customWidth="1"/>
    <col min="2291" max="2294" width="11.28515625" style="39" customWidth="1"/>
    <col min="2295" max="2297" width="12.5703125" style="39" customWidth="1"/>
    <col min="2298" max="2298" width="11" style="39" customWidth="1"/>
    <col min="2299" max="2529" width="9.140625" style="39"/>
    <col min="2530" max="2530" width="8.42578125" style="39" customWidth="1"/>
    <col min="2531" max="2531" width="35.42578125" style="39" customWidth="1"/>
    <col min="2532" max="2532" width="5.140625" style="39" customWidth="1"/>
    <col min="2533" max="2533" width="3.7109375" style="39" customWidth="1"/>
    <col min="2534" max="2534" width="26.5703125" style="39" customWidth="1"/>
    <col min="2535" max="2535" width="16.85546875" style="39" customWidth="1"/>
    <col min="2536" max="2537" width="14.28515625" style="39" customWidth="1"/>
    <col min="2538" max="2538" width="12.42578125" style="39" customWidth="1"/>
    <col min="2539" max="2539" width="13" style="39" customWidth="1"/>
    <col min="2540" max="2540" width="14.140625" style="39" customWidth="1"/>
    <col min="2541" max="2541" width="12.42578125" style="39" customWidth="1"/>
    <col min="2542" max="2542" width="11.85546875" style="39" customWidth="1"/>
    <col min="2543" max="2543" width="14.7109375" style="39" customWidth="1"/>
    <col min="2544" max="2544" width="14.140625" style="39" customWidth="1"/>
    <col min="2545" max="2545" width="13" style="39" customWidth="1"/>
    <col min="2546" max="2546" width="12.5703125" style="39" customWidth="1"/>
    <col min="2547" max="2550" width="11.28515625" style="39" customWidth="1"/>
    <col min="2551" max="2553" width="12.5703125" style="39" customWidth="1"/>
    <col min="2554" max="2554" width="11" style="39" customWidth="1"/>
    <col min="2555" max="2785" width="9.140625" style="39"/>
    <col min="2786" max="2786" width="8.42578125" style="39" customWidth="1"/>
    <col min="2787" max="2787" width="35.42578125" style="39" customWidth="1"/>
    <col min="2788" max="2788" width="5.140625" style="39" customWidth="1"/>
    <col min="2789" max="2789" width="3.7109375" style="39" customWidth="1"/>
    <col min="2790" max="2790" width="26.5703125" style="39" customWidth="1"/>
    <col min="2791" max="2791" width="16.85546875" style="39" customWidth="1"/>
    <col min="2792" max="2793" width="14.28515625" style="39" customWidth="1"/>
    <col min="2794" max="2794" width="12.42578125" style="39" customWidth="1"/>
    <col min="2795" max="2795" width="13" style="39" customWidth="1"/>
    <col min="2796" max="2796" width="14.140625" style="39" customWidth="1"/>
    <col min="2797" max="2797" width="12.42578125" style="39" customWidth="1"/>
    <col min="2798" max="2798" width="11.85546875" style="39" customWidth="1"/>
    <col min="2799" max="2799" width="14.7109375" style="39" customWidth="1"/>
    <col min="2800" max="2800" width="14.140625" style="39" customWidth="1"/>
    <col min="2801" max="2801" width="13" style="39" customWidth="1"/>
    <col min="2802" max="2802" width="12.5703125" style="39" customWidth="1"/>
    <col min="2803" max="2806" width="11.28515625" style="39" customWidth="1"/>
    <col min="2807" max="2809" width="12.5703125" style="39" customWidth="1"/>
    <col min="2810" max="2810" width="11" style="39" customWidth="1"/>
    <col min="2811" max="3041" width="9.140625" style="39"/>
    <col min="3042" max="3042" width="8.42578125" style="39" customWidth="1"/>
    <col min="3043" max="3043" width="35.42578125" style="39" customWidth="1"/>
    <col min="3044" max="3044" width="5.140625" style="39" customWidth="1"/>
    <col min="3045" max="3045" width="3.7109375" style="39" customWidth="1"/>
    <col min="3046" max="3046" width="26.5703125" style="39" customWidth="1"/>
    <col min="3047" max="3047" width="16.85546875" style="39" customWidth="1"/>
    <col min="3048" max="3049" width="14.28515625" style="39" customWidth="1"/>
    <col min="3050" max="3050" width="12.42578125" style="39" customWidth="1"/>
    <col min="3051" max="3051" width="13" style="39" customWidth="1"/>
    <col min="3052" max="3052" width="14.140625" style="39" customWidth="1"/>
    <col min="3053" max="3053" width="12.42578125" style="39" customWidth="1"/>
    <col min="3054" max="3054" width="11.85546875" style="39" customWidth="1"/>
    <col min="3055" max="3055" width="14.7109375" style="39" customWidth="1"/>
    <col min="3056" max="3056" width="14.140625" style="39" customWidth="1"/>
    <col min="3057" max="3057" width="13" style="39" customWidth="1"/>
    <col min="3058" max="3058" width="12.5703125" style="39" customWidth="1"/>
    <col min="3059" max="3062" width="11.28515625" style="39" customWidth="1"/>
    <col min="3063" max="3065" width="12.5703125" style="39" customWidth="1"/>
    <col min="3066" max="3066" width="11" style="39" customWidth="1"/>
    <col min="3067" max="3297" width="9.140625" style="39"/>
    <col min="3298" max="3298" width="8.42578125" style="39" customWidth="1"/>
    <col min="3299" max="3299" width="35.42578125" style="39" customWidth="1"/>
    <col min="3300" max="3300" width="5.140625" style="39" customWidth="1"/>
    <col min="3301" max="3301" width="3.7109375" style="39" customWidth="1"/>
    <col min="3302" max="3302" width="26.5703125" style="39" customWidth="1"/>
    <col min="3303" max="3303" width="16.85546875" style="39" customWidth="1"/>
    <col min="3304" max="3305" width="14.28515625" style="39" customWidth="1"/>
    <col min="3306" max="3306" width="12.42578125" style="39" customWidth="1"/>
    <col min="3307" max="3307" width="13" style="39" customWidth="1"/>
    <col min="3308" max="3308" width="14.140625" style="39" customWidth="1"/>
    <col min="3309" max="3309" width="12.42578125" style="39" customWidth="1"/>
    <col min="3310" max="3310" width="11.85546875" style="39" customWidth="1"/>
    <col min="3311" max="3311" width="14.7109375" style="39" customWidth="1"/>
    <col min="3312" max="3312" width="14.140625" style="39" customWidth="1"/>
    <col min="3313" max="3313" width="13" style="39" customWidth="1"/>
    <col min="3314" max="3314" width="12.5703125" style="39" customWidth="1"/>
    <col min="3315" max="3318" width="11.28515625" style="39" customWidth="1"/>
    <col min="3319" max="3321" width="12.5703125" style="39" customWidth="1"/>
    <col min="3322" max="3322" width="11" style="39" customWidth="1"/>
    <col min="3323" max="3553" width="9.140625" style="39"/>
    <col min="3554" max="3554" width="8.42578125" style="39" customWidth="1"/>
    <col min="3555" max="3555" width="35.42578125" style="39" customWidth="1"/>
    <col min="3556" max="3556" width="5.140625" style="39" customWidth="1"/>
    <col min="3557" max="3557" width="3.7109375" style="39" customWidth="1"/>
    <col min="3558" max="3558" width="26.5703125" style="39" customWidth="1"/>
    <col min="3559" max="3559" width="16.85546875" style="39" customWidth="1"/>
    <col min="3560" max="3561" width="14.28515625" style="39" customWidth="1"/>
    <col min="3562" max="3562" width="12.42578125" style="39" customWidth="1"/>
    <col min="3563" max="3563" width="13" style="39" customWidth="1"/>
    <col min="3564" max="3564" width="14.140625" style="39" customWidth="1"/>
    <col min="3565" max="3565" width="12.42578125" style="39" customWidth="1"/>
    <col min="3566" max="3566" width="11.85546875" style="39" customWidth="1"/>
    <col min="3567" max="3567" width="14.7109375" style="39" customWidth="1"/>
    <col min="3568" max="3568" width="14.140625" style="39" customWidth="1"/>
    <col min="3569" max="3569" width="13" style="39" customWidth="1"/>
    <col min="3570" max="3570" width="12.5703125" style="39" customWidth="1"/>
    <col min="3571" max="3574" width="11.28515625" style="39" customWidth="1"/>
    <col min="3575" max="3577" width="12.5703125" style="39" customWidth="1"/>
    <col min="3578" max="3578" width="11" style="39" customWidth="1"/>
    <col min="3579" max="3809" width="9.140625" style="39"/>
    <col min="3810" max="3810" width="8.42578125" style="39" customWidth="1"/>
    <col min="3811" max="3811" width="35.42578125" style="39" customWidth="1"/>
    <col min="3812" max="3812" width="5.140625" style="39" customWidth="1"/>
    <col min="3813" max="3813" width="3.7109375" style="39" customWidth="1"/>
    <col min="3814" max="3814" width="26.5703125" style="39" customWidth="1"/>
    <col min="3815" max="3815" width="16.85546875" style="39" customWidth="1"/>
    <col min="3816" max="3817" width="14.28515625" style="39" customWidth="1"/>
    <col min="3818" max="3818" width="12.42578125" style="39" customWidth="1"/>
    <col min="3819" max="3819" width="13" style="39" customWidth="1"/>
    <col min="3820" max="3820" width="14.140625" style="39" customWidth="1"/>
    <col min="3821" max="3821" width="12.42578125" style="39" customWidth="1"/>
    <col min="3822" max="3822" width="11.85546875" style="39" customWidth="1"/>
    <col min="3823" max="3823" width="14.7109375" style="39" customWidth="1"/>
    <col min="3824" max="3824" width="14.140625" style="39" customWidth="1"/>
    <col min="3825" max="3825" width="13" style="39" customWidth="1"/>
    <col min="3826" max="3826" width="12.5703125" style="39" customWidth="1"/>
    <col min="3827" max="3830" width="11.28515625" style="39" customWidth="1"/>
    <col min="3831" max="3833" width="12.5703125" style="39" customWidth="1"/>
    <col min="3834" max="3834" width="11" style="39" customWidth="1"/>
    <col min="3835" max="4065" width="9.140625" style="39"/>
    <col min="4066" max="4066" width="8.42578125" style="39" customWidth="1"/>
    <col min="4067" max="4067" width="35.42578125" style="39" customWidth="1"/>
    <col min="4068" max="4068" width="5.140625" style="39" customWidth="1"/>
    <col min="4069" max="4069" width="3.7109375" style="39" customWidth="1"/>
    <col min="4070" max="4070" width="26.5703125" style="39" customWidth="1"/>
    <col min="4071" max="4071" width="16.85546875" style="39" customWidth="1"/>
    <col min="4072" max="4073" width="14.28515625" style="39" customWidth="1"/>
    <col min="4074" max="4074" width="12.42578125" style="39" customWidth="1"/>
    <col min="4075" max="4075" width="13" style="39" customWidth="1"/>
    <col min="4076" max="4076" width="14.140625" style="39" customWidth="1"/>
    <col min="4077" max="4077" width="12.42578125" style="39" customWidth="1"/>
    <col min="4078" max="4078" width="11.85546875" style="39" customWidth="1"/>
    <col min="4079" max="4079" width="14.7109375" style="39" customWidth="1"/>
    <col min="4080" max="4080" width="14.140625" style="39" customWidth="1"/>
    <col min="4081" max="4081" width="13" style="39" customWidth="1"/>
    <col min="4082" max="4082" width="12.5703125" style="39" customWidth="1"/>
    <col min="4083" max="4086" width="11.28515625" style="39" customWidth="1"/>
    <col min="4087" max="4089" width="12.5703125" style="39" customWidth="1"/>
    <col min="4090" max="4090" width="11" style="39" customWidth="1"/>
    <col min="4091" max="4321" width="9.140625" style="39"/>
    <col min="4322" max="4322" width="8.42578125" style="39" customWidth="1"/>
    <col min="4323" max="4323" width="35.42578125" style="39" customWidth="1"/>
    <col min="4324" max="4324" width="5.140625" style="39" customWidth="1"/>
    <col min="4325" max="4325" width="3.7109375" style="39" customWidth="1"/>
    <col min="4326" max="4326" width="26.5703125" style="39" customWidth="1"/>
    <col min="4327" max="4327" width="16.85546875" style="39" customWidth="1"/>
    <col min="4328" max="4329" width="14.28515625" style="39" customWidth="1"/>
    <col min="4330" max="4330" width="12.42578125" style="39" customWidth="1"/>
    <col min="4331" max="4331" width="13" style="39" customWidth="1"/>
    <col min="4332" max="4332" width="14.140625" style="39" customWidth="1"/>
    <col min="4333" max="4333" width="12.42578125" style="39" customWidth="1"/>
    <col min="4334" max="4334" width="11.85546875" style="39" customWidth="1"/>
    <col min="4335" max="4335" width="14.7109375" style="39" customWidth="1"/>
    <col min="4336" max="4336" width="14.140625" style="39" customWidth="1"/>
    <col min="4337" max="4337" width="13" style="39" customWidth="1"/>
    <col min="4338" max="4338" width="12.5703125" style="39" customWidth="1"/>
    <col min="4339" max="4342" width="11.28515625" style="39" customWidth="1"/>
    <col min="4343" max="4345" width="12.5703125" style="39" customWidth="1"/>
    <col min="4346" max="4346" width="11" style="39" customWidth="1"/>
    <col min="4347" max="4577" width="9.140625" style="39"/>
    <col min="4578" max="4578" width="8.42578125" style="39" customWidth="1"/>
    <col min="4579" max="4579" width="35.42578125" style="39" customWidth="1"/>
    <col min="4580" max="4580" width="5.140625" style="39" customWidth="1"/>
    <col min="4581" max="4581" width="3.7109375" style="39" customWidth="1"/>
    <col min="4582" max="4582" width="26.5703125" style="39" customWidth="1"/>
    <col min="4583" max="4583" width="16.85546875" style="39" customWidth="1"/>
    <col min="4584" max="4585" width="14.28515625" style="39" customWidth="1"/>
    <col min="4586" max="4586" width="12.42578125" style="39" customWidth="1"/>
    <col min="4587" max="4587" width="13" style="39" customWidth="1"/>
    <col min="4588" max="4588" width="14.140625" style="39" customWidth="1"/>
    <col min="4589" max="4589" width="12.42578125" style="39" customWidth="1"/>
    <col min="4590" max="4590" width="11.85546875" style="39" customWidth="1"/>
    <col min="4591" max="4591" width="14.7109375" style="39" customWidth="1"/>
    <col min="4592" max="4592" width="14.140625" style="39" customWidth="1"/>
    <col min="4593" max="4593" width="13" style="39" customWidth="1"/>
    <col min="4594" max="4594" width="12.5703125" style="39" customWidth="1"/>
    <col min="4595" max="4598" width="11.28515625" style="39" customWidth="1"/>
    <col min="4599" max="4601" width="12.5703125" style="39" customWidth="1"/>
    <col min="4602" max="4602" width="11" style="39" customWidth="1"/>
    <col min="4603" max="4833" width="9.140625" style="39"/>
    <col min="4834" max="4834" width="8.42578125" style="39" customWidth="1"/>
    <col min="4835" max="4835" width="35.42578125" style="39" customWidth="1"/>
    <col min="4836" max="4836" width="5.140625" style="39" customWidth="1"/>
    <col min="4837" max="4837" width="3.7109375" style="39" customWidth="1"/>
    <col min="4838" max="4838" width="26.5703125" style="39" customWidth="1"/>
    <col min="4839" max="4839" width="16.85546875" style="39" customWidth="1"/>
    <col min="4840" max="4841" width="14.28515625" style="39" customWidth="1"/>
    <col min="4842" max="4842" width="12.42578125" style="39" customWidth="1"/>
    <col min="4843" max="4843" width="13" style="39" customWidth="1"/>
    <col min="4844" max="4844" width="14.140625" style="39" customWidth="1"/>
    <col min="4845" max="4845" width="12.42578125" style="39" customWidth="1"/>
    <col min="4846" max="4846" width="11.85546875" style="39" customWidth="1"/>
    <col min="4847" max="4847" width="14.7109375" style="39" customWidth="1"/>
    <col min="4848" max="4848" width="14.140625" style="39" customWidth="1"/>
    <col min="4849" max="4849" width="13" style="39" customWidth="1"/>
    <col min="4850" max="4850" width="12.5703125" style="39" customWidth="1"/>
    <col min="4851" max="4854" width="11.28515625" style="39" customWidth="1"/>
    <col min="4855" max="4857" width="12.5703125" style="39" customWidth="1"/>
    <col min="4858" max="4858" width="11" style="39" customWidth="1"/>
    <col min="4859" max="5089" width="9.140625" style="39"/>
    <col min="5090" max="5090" width="8.42578125" style="39" customWidth="1"/>
    <col min="5091" max="5091" width="35.42578125" style="39" customWidth="1"/>
    <col min="5092" max="5092" width="5.140625" style="39" customWidth="1"/>
    <col min="5093" max="5093" width="3.7109375" style="39" customWidth="1"/>
    <col min="5094" max="5094" width="26.5703125" style="39" customWidth="1"/>
    <col min="5095" max="5095" width="16.85546875" style="39" customWidth="1"/>
    <col min="5096" max="5097" width="14.28515625" style="39" customWidth="1"/>
    <col min="5098" max="5098" width="12.42578125" style="39" customWidth="1"/>
    <col min="5099" max="5099" width="13" style="39" customWidth="1"/>
    <col min="5100" max="5100" width="14.140625" style="39" customWidth="1"/>
    <col min="5101" max="5101" width="12.42578125" style="39" customWidth="1"/>
    <col min="5102" max="5102" width="11.85546875" style="39" customWidth="1"/>
    <col min="5103" max="5103" width="14.7109375" style="39" customWidth="1"/>
    <col min="5104" max="5104" width="14.140625" style="39" customWidth="1"/>
    <col min="5105" max="5105" width="13" style="39" customWidth="1"/>
    <col min="5106" max="5106" width="12.5703125" style="39" customWidth="1"/>
    <col min="5107" max="5110" width="11.28515625" style="39" customWidth="1"/>
    <col min="5111" max="5113" width="12.5703125" style="39" customWidth="1"/>
    <col min="5114" max="5114" width="11" style="39" customWidth="1"/>
    <col min="5115" max="5345" width="9.140625" style="39"/>
    <col min="5346" max="5346" width="8.42578125" style="39" customWidth="1"/>
    <col min="5347" max="5347" width="35.42578125" style="39" customWidth="1"/>
    <col min="5348" max="5348" width="5.140625" style="39" customWidth="1"/>
    <col min="5349" max="5349" width="3.7109375" style="39" customWidth="1"/>
    <col min="5350" max="5350" width="26.5703125" style="39" customWidth="1"/>
    <col min="5351" max="5351" width="16.85546875" style="39" customWidth="1"/>
    <col min="5352" max="5353" width="14.28515625" style="39" customWidth="1"/>
    <col min="5354" max="5354" width="12.42578125" style="39" customWidth="1"/>
    <col min="5355" max="5355" width="13" style="39" customWidth="1"/>
    <col min="5356" max="5356" width="14.140625" style="39" customWidth="1"/>
    <col min="5357" max="5357" width="12.42578125" style="39" customWidth="1"/>
    <col min="5358" max="5358" width="11.85546875" style="39" customWidth="1"/>
    <col min="5359" max="5359" width="14.7109375" style="39" customWidth="1"/>
    <col min="5360" max="5360" width="14.140625" style="39" customWidth="1"/>
    <col min="5361" max="5361" width="13" style="39" customWidth="1"/>
    <col min="5362" max="5362" width="12.5703125" style="39" customWidth="1"/>
    <col min="5363" max="5366" width="11.28515625" style="39" customWidth="1"/>
    <col min="5367" max="5369" width="12.5703125" style="39" customWidth="1"/>
    <col min="5370" max="5370" width="11" style="39" customWidth="1"/>
    <col min="5371" max="5601" width="9.140625" style="39"/>
    <col min="5602" max="5602" width="8.42578125" style="39" customWidth="1"/>
    <col min="5603" max="5603" width="35.42578125" style="39" customWidth="1"/>
    <col min="5604" max="5604" width="5.140625" style="39" customWidth="1"/>
    <col min="5605" max="5605" width="3.7109375" style="39" customWidth="1"/>
    <col min="5606" max="5606" width="26.5703125" style="39" customWidth="1"/>
    <col min="5607" max="5607" width="16.85546875" style="39" customWidth="1"/>
    <col min="5608" max="5609" width="14.28515625" style="39" customWidth="1"/>
    <col min="5610" max="5610" width="12.42578125" style="39" customWidth="1"/>
    <col min="5611" max="5611" width="13" style="39" customWidth="1"/>
    <col min="5612" max="5612" width="14.140625" style="39" customWidth="1"/>
    <col min="5613" max="5613" width="12.42578125" style="39" customWidth="1"/>
    <col min="5614" max="5614" width="11.85546875" style="39" customWidth="1"/>
    <col min="5615" max="5615" width="14.7109375" style="39" customWidth="1"/>
    <col min="5616" max="5616" width="14.140625" style="39" customWidth="1"/>
    <col min="5617" max="5617" width="13" style="39" customWidth="1"/>
    <col min="5618" max="5618" width="12.5703125" style="39" customWidth="1"/>
    <col min="5619" max="5622" width="11.28515625" style="39" customWidth="1"/>
    <col min="5623" max="5625" width="12.5703125" style="39" customWidth="1"/>
    <col min="5626" max="5626" width="11" style="39" customWidth="1"/>
    <col min="5627" max="5857" width="9.140625" style="39"/>
    <col min="5858" max="5858" width="8.42578125" style="39" customWidth="1"/>
    <col min="5859" max="5859" width="35.42578125" style="39" customWidth="1"/>
    <col min="5860" max="5860" width="5.140625" style="39" customWidth="1"/>
    <col min="5861" max="5861" width="3.7109375" style="39" customWidth="1"/>
    <col min="5862" max="5862" width="26.5703125" style="39" customWidth="1"/>
    <col min="5863" max="5863" width="16.85546875" style="39" customWidth="1"/>
    <col min="5864" max="5865" width="14.28515625" style="39" customWidth="1"/>
    <col min="5866" max="5866" width="12.42578125" style="39" customWidth="1"/>
    <col min="5867" max="5867" width="13" style="39" customWidth="1"/>
    <col min="5868" max="5868" width="14.140625" style="39" customWidth="1"/>
    <col min="5869" max="5869" width="12.42578125" style="39" customWidth="1"/>
    <col min="5870" max="5870" width="11.85546875" style="39" customWidth="1"/>
    <col min="5871" max="5871" width="14.7109375" style="39" customWidth="1"/>
    <col min="5872" max="5872" width="14.140625" style="39" customWidth="1"/>
    <col min="5873" max="5873" width="13" style="39" customWidth="1"/>
    <col min="5874" max="5874" width="12.5703125" style="39" customWidth="1"/>
    <col min="5875" max="5878" width="11.28515625" style="39" customWidth="1"/>
    <col min="5879" max="5881" width="12.5703125" style="39" customWidth="1"/>
    <col min="5882" max="5882" width="11" style="39" customWidth="1"/>
    <col min="5883" max="6113" width="9.140625" style="39"/>
    <col min="6114" max="6114" width="8.42578125" style="39" customWidth="1"/>
    <col min="6115" max="6115" width="35.42578125" style="39" customWidth="1"/>
    <col min="6116" max="6116" width="5.140625" style="39" customWidth="1"/>
    <col min="6117" max="6117" width="3.7109375" style="39" customWidth="1"/>
    <col min="6118" max="6118" width="26.5703125" style="39" customWidth="1"/>
    <col min="6119" max="6119" width="16.85546875" style="39" customWidth="1"/>
    <col min="6120" max="6121" width="14.28515625" style="39" customWidth="1"/>
    <col min="6122" max="6122" width="12.42578125" style="39" customWidth="1"/>
    <col min="6123" max="6123" width="13" style="39" customWidth="1"/>
    <col min="6124" max="6124" width="14.140625" style="39" customWidth="1"/>
    <col min="6125" max="6125" width="12.42578125" style="39" customWidth="1"/>
    <col min="6126" max="6126" width="11.85546875" style="39" customWidth="1"/>
    <col min="6127" max="6127" width="14.7109375" style="39" customWidth="1"/>
    <col min="6128" max="6128" width="14.140625" style="39" customWidth="1"/>
    <col min="6129" max="6129" width="13" style="39" customWidth="1"/>
    <col min="6130" max="6130" width="12.5703125" style="39" customWidth="1"/>
    <col min="6131" max="6134" width="11.28515625" style="39" customWidth="1"/>
    <col min="6135" max="6137" width="12.5703125" style="39" customWidth="1"/>
    <col min="6138" max="6138" width="11" style="39" customWidth="1"/>
    <col min="6139" max="6369" width="9.140625" style="39"/>
    <col min="6370" max="6370" width="8.42578125" style="39" customWidth="1"/>
    <col min="6371" max="6371" width="35.42578125" style="39" customWidth="1"/>
    <col min="6372" max="6372" width="5.140625" style="39" customWidth="1"/>
    <col min="6373" max="6373" width="3.7109375" style="39" customWidth="1"/>
    <col min="6374" max="6374" width="26.5703125" style="39" customWidth="1"/>
    <col min="6375" max="6375" width="16.85546875" style="39" customWidth="1"/>
    <col min="6376" max="6377" width="14.28515625" style="39" customWidth="1"/>
    <col min="6378" max="6378" width="12.42578125" style="39" customWidth="1"/>
    <col min="6379" max="6379" width="13" style="39" customWidth="1"/>
    <col min="6380" max="6380" width="14.140625" style="39" customWidth="1"/>
    <col min="6381" max="6381" width="12.42578125" style="39" customWidth="1"/>
    <col min="6382" max="6382" width="11.85546875" style="39" customWidth="1"/>
    <col min="6383" max="6383" width="14.7109375" style="39" customWidth="1"/>
    <col min="6384" max="6384" width="14.140625" style="39" customWidth="1"/>
    <col min="6385" max="6385" width="13" style="39" customWidth="1"/>
    <col min="6386" max="6386" width="12.5703125" style="39" customWidth="1"/>
    <col min="6387" max="6390" width="11.28515625" style="39" customWidth="1"/>
    <col min="6391" max="6393" width="12.5703125" style="39" customWidth="1"/>
    <col min="6394" max="6394" width="11" style="39" customWidth="1"/>
    <col min="6395" max="6625" width="9.140625" style="39"/>
    <col min="6626" max="6626" width="8.42578125" style="39" customWidth="1"/>
    <col min="6627" max="6627" width="35.42578125" style="39" customWidth="1"/>
    <col min="6628" max="6628" width="5.140625" style="39" customWidth="1"/>
    <col min="6629" max="6629" width="3.7109375" style="39" customWidth="1"/>
    <col min="6630" max="6630" width="26.5703125" style="39" customWidth="1"/>
    <col min="6631" max="6631" width="16.85546875" style="39" customWidth="1"/>
    <col min="6632" max="6633" width="14.28515625" style="39" customWidth="1"/>
    <col min="6634" max="6634" width="12.42578125" style="39" customWidth="1"/>
    <col min="6635" max="6635" width="13" style="39" customWidth="1"/>
    <col min="6636" max="6636" width="14.140625" style="39" customWidth="1"/>
    <col min="6637" max="6637" width="12.42578125" style="39" customWidth="1"/>
    <col min="6638" max="6638" width="11.85546875" style="39" customWidth="1"/>
    <col min="6639" max="6639" width="14.7109375" style="39" customWidth="1"/>
    <col min="6640" max="6640" width="14.140625" style="39" customWidth="1"/>
    <col min="6641" max="6641" width="13" style="39" customWidth="1"/>
    <col min="6642" max="6642" width="12.5703125" style="39" customWidth="1"/>
    <col min="6643" max="6646" width="11.28515625" style="39" customWidth="1"/>
    <col min="6647" max="6649" width="12.5703125" style="39" customWidth="1"/>
    <col min="6650" max="6650" width="11" style="39" customWidth="1"/>
    <col min="6651" max="6881" width="9.140625" style="39"/>
    <col min="6882" max="6882" width="8.42578125" style="39" customWidth="1"/>
    <col min="6883" max="6883" width="35.42578125" style="39" customWidth="1"/>
    <col min="6884" max="6884" width="5.140625" style="39" customWidth="1"/>
    <col min="6885" max="6885" width="3.7109375" style="39" customWidth="1"/>
    <col min="6886" max="6886" width="26.5703125" style="39" customWidth="1"/>
    <col min="6887" max="6887" width="16.85546875" style="39" customWidth="1"/>
    <col min="6888" max="6889" width="14.28515625" style="39" customWidth="1"/>
    <col min="6890" max="6890" width="12.42578125" style="39" customWidth="1"/>
    <col min="6891" max="6891" width="13" style="39" customWidth="1"/>
    <col min="6892" max="6892" width="14.140625" style="39" customWidth="1"/>
    <col min="6893" max="6893" width="12.42578125" style="39" customWidth="1"/>
    <col min="6894" max="6894" width="11.85546875" style="39" customWidth="1"/>
    <col min="6895" max="6895" width="14.7109375" style="39" customWidth="1"/>
    <col min="6896" max="6896" width="14.140625" style="39" customWidth="1"/>
    <col min="6897" max="6897" width="13" style="39" customWidth="1"/>
    <col min="6898" max="6898" width="12.5703125" style="39" customWidth="1"/>
    <col min="6899" max="6902" width="11.28515625" style="39" customWidth="1"/>
    <col min="6903" max="6905" width="12.5703125" style="39" customWidth="1"/>
    <col min="6906" max="6906" width="11" style="39" customWidth="1"/>
    <col min="6907" max="7137" width="9.140625" style="39"/>
    <col min="7138" max="7138" width="8.42578125" style="39" customWidth="1"/>
    <col min="7139" max="7139" width="35.42578125" style="39" customWidth="1"/>
    <col min="7140" max="7140" width="5.140625" style="39" customWidth="1"/>
    <col min="7141" max="7141" width="3.7109375" style="39" customWidth="1"/>
    <col min="7142" max="7142" width="26.5703125" style="39" customWidth="1"/>
    <col min="7143" max="7143" width="16.85546875" style="39" customWidth="1"/>
    <col min="7144" max="7145" width="14.28515625" style="39" customWidth="1"/>
    <col min="7146" max="7146" width="12.42578125" style="39" customWidth="1"/>
    <col min="7147" max="7147" width="13" style="39" customWidth="1"/>
    <col min="7148" max="7148" width="14.140625" style="39" customWidth="1"/>
    <col min="7149" max="7149" width="12.42578125" style="39" customWidth="1"/>
    <col min="7150" max="7150" width="11.85546875" style="39" customWidth="1"/>
    <col min="7151" max="7151" width="14.7109375" style="39" customWidth="1"/>
    <col min="7152" max="7152" width="14.140625" style="39" customWidth="1"/>
    <col min="7153" max="7153" width="13" style="39" customWidth="1"/>
    <col min="7154" max="7154" width="12.5703125" style="39" customWidth="1"/>
    <col min="7155" max="7158" width="11.28515625" style="39" customWidth="1"/>
    <col min="7159" max="7161" width="12.5703125" style="39" customWidth="1"/>
    <col min="7162" max="7162" width="11" style="39" customWidth="1"/>
    <col min="7163" max="7393" width="9.140625" style="39"/>
    <col min="7394" max="7394" width="8.42578125" style="39" customWidth="1"/>
    <col min="7395" max="7395" width="35.42578125" style="39" customWidth="1"/>
    <col min="7396" max="7396" width="5.140625" style="39" customWidth="1"/>
    <col min="7397" max="7397" width="3.7109375" style="39" customWidth="1"/>
    <col min="7398" max="7398" width="26.5703125" style="39" customWidth="1"/>
    <col min="7399" max="7399" width="16.85546875" style="39" customWidth="1"/>
    <col min="7400" max="7401" width="14.28515625" style="39" customWidth="1"/>
    <col min="7402" max="7402" width="12.42578125" style="39" customWidth="1"/>
    <col min="7403" max="7403" width="13" style="39" customWidth="1"/>
    <col min="7404" max="7404" width="14.140625" style="39" customWidth="1"/>
    <col min="7405" max="7405" width="12.42578125" style="39" customWidth="1"/>
    <col min="7406" max="7406" width="11.85546875" style="39" customWidth="1"/>
    <col min="7407" max="7407" width="14.7109375" style="39" customWidth="1"/>
    <col min="7408" max="7408" width="14.140625" style="39" customWidth="1"/>
    <col min="7409" max="7409" width="13" style="39" customWidth="1"/>
    <col min="7410" max="7410" width="12.5703125" style="39" customWidth="1"/>
    <col min="7411" max="7414" width="11.28515625" style="39" customWidth="1"/>
    <col min="7415" max="7417" width="12.5703125" style="39" customWidth="1"/>
    <col min="7418" max="7418" width="11" style="39" customWidth="1"/>
    <col min="7419" max="7649" width="9.140625" style="39"/>
    <col min="7650" max="7650" width="8.42578125" style="39" customWidth="1"/>
    <col min="7651" max="7651" width="35.42578125" style="39" customWidth="1"/>
    <col min="7652" max="7652" width="5.140625" style="39" customWidth="1"/>
    <col min="7653" max="7653" width="3.7109375" style="39" customWidth="1"/>
    <col min="7654" max="7654" width="26.5703125" style="39" customWidth="1"/>
    <col min="7655" max="7655" width="16.85546875" style="39" customWidth="1"/>
    <col min="7656" max="7657" width="14.28515625" style="39" customWidth="1"/>
    <col min="7658" max="7658" width="12.42578125" style="39" customWidth="1"/>
    <col min="7659" max="7659" width="13" style="39" customWidth="1"/>
    <col min="7660" max="7660" width="14.140625" style="39" customWidth="1"/>
    <col min="7661" max="7661" width="12.42578125" style="39" customWidth="1"/>
    <col min="7662" max="7662" width="11.85546875" style="39" customWidth="1"/>
    <col min="7663" max="7663" width="14.7109375" style="39" customWidth="1"/>
    <col min="7664" max="7664" width="14.140625" style="39" customWidth="1"/>
    <col min="7665" max="7665" width="13" style="39" customWidth="1"/>
    <col min="7666" max="7666" width="12.5703125" style="39" customWidth="1"/>
    <col min="7667" max="7670" width="11.28515625" style="39" customWidth="1"/>
    <col min="7671" max="7673" width="12.5703125" style="39" customWidth="1"/>
    <col min="7674" max="7674" width="11" style="39" customWidth="1"/>
    <col min="7675" max="7905" width="9.140625" style="39"/>
    <col min="7906" max="7906" width="8.42578125" style="39" customWidth="1"/>
    <col min="7907" max="7907" width="35.42578125" style="39" customWidth="1"/>
    <col min="7908" max="7908" width="5.140625" style="39" customWidth="1"/>
    <col min="7909" max="7909" width="3.7109375" style="39" customWidth="1"/>
    <col min="7910" max="7910" width="26.5703125" style="39" customWidth="1"/>
    <col min="7911" max="7911" width="16.85546875" style="39" customWidth="1"/>
    <col min="7912" max="7913" width="14.28515625" style="39" customWidth="1"/>
    <col min="7914" max="7914" width="12.42578125" style="39" customWidth="1"/>
    <col min="7915" max="7915" width="13" style="39" customWidth="1"/>
    <col min="7916" max="7916" width="14.140625" style="39" customWidth="1"/>
    <col min="7917" max="7917" width="12.42578125" style="39" customWidth="1"/>
    <col min="7918" max="7918" width="11.85546875" style="39" customWidth="1"/>
    <col min="7919" max="7919" width="14.7109375" style="39" customWidth="1"/>
    <col min="7920" max="7920" width="14.140625" style="39" customWidth="1"/>
    <col min="7921" max="7921" width="13" style="39" customWidth="1"/>
    <col min="7922" max="7922" width="12.5703125" style="39" customWidth="1"/>
    <col min="7923" max="7926" width="11.28515625" style="39" customWidth="1"/>
    <col min="7927" max="7929" width="12.5703125" style="39" customWidth="1"/>
    <col min="7930" max="7930" width="11" style="39" customWidth="1"/>
    <col min="7931" max="8161" width="9.140625" style="39"/>
    <col min="8162" max="8162" width="8.42578125" style="39" customWidth="1"/>
    <col min="8163" max="8163" width="35.42578125" style="39" customWidth="1"/>
    <col min="8164" max="8164" width="5.140625" style="39" customWidth="1"/>
    <col min="8165" max="8165" width="3.7109375" style="39" customWidth="1"/>
    <col min="8166" max="8166" width="26.5703125" style="39" customWidth="1"/>
    <col min="8167" max="8167" width="16.85546875" style="39" customWidth="1"/>
    <col min="8168" max="8169" width="14.28515625" style="39" customWidth="1"/>
    <col min="8170" max="8170" width="12.42578125" style="39" customWidth="1"/>
    <col min="8171" max="8171" width="13" style="39" customWidth="1"/>
    <col min="8172" max="8172" width="14.140625" style="39" customWidth="1"/>
    <col min="8173" max="8173" width="12.42578125" style="39" customWidth="1"/>
    <col min="8174" max="8174" width="11.85546875" style="39" customWidth="1"/>
    <col min="8175" max="8175" width="14.7109375" style="39" customWidth="1"/>
    <col min="8176" max="8176" width="14.140625" style="39" customWidth="1"/>
    <col min="8177" max="8177" width="13" style="39" customWidth="1"/>
    <col min="8178" max="8178" width="12.5703125" style="39" customWidth="1"/>
    <col min="8179" max="8182" width="11.28515625" style="39" customWidth="1"/>
    <col min="8183" max="8185" width="12.5703125" style="39" customWidth="1"/>
    <col min="8186" max="8186" width="11" style="39" customWidth="1"/>
    <col min="8187" max="8417" width="9.140625" style="39"/>
    <col min="8418" max="8418" width="8.42578125" style="39" customWidth="1"/>
    <col min="8419" max="8419" width="35.42578125" style="39" customWidth="1"/>
    <col min="8420" max="8420" width="5.140625" style="39" customWidth="1"/>
    <col min="8421" max="8421" width="3.7109375" style="39" customWidth="1"/>
    <col min="8422" max="8422" width="26.5703125" style="39" customWidth="1"/>
    <col min="8423" max="8423" width="16.85546875" style="39" customWidth="1"/>
    <col min="8424" max="8425" width="14.28515625" style="39" customWidth="1"/>
    <col min="8426" max="8426" width="12.42578125" style="39" customWidth="1"/>
    <col min="8427" max="8427" width="13" style="39" customWidth="1"/>
    <col min="8428" max="8428" width="14.140625" style="39" customWidth="1"/>
    <col min="8429" max="8429" width="12.42578125" style="39" customWidth="1"/>
    <col min="8430" max="8430" width="11.85546875" style="39" customWidth="1"/>
    <col min="8431" max="8431" width="14.7109375" style="39" customWidth="1"/>
    <col min="8432" max="8432" width="14.140625" style="39" customWidth="1"/>
    <col min="8433" max="8433" width="13" style="39" customWidth="1"/>
    <col min="8434" max="8434" width="12.5703125" style="39" customWidth="1"/>
    <col min="8435" max="8438" width="11.28515625" style="39" customWidth="1"/>
    <col min="8439" max="8441" width="12.5703125" style="39" customWidth="1"/>
    <col min="8442" max="8442" width="11" style="39" customWidth="1"/>
    <col min="8443" max="8673" width="9.140625" style="39"/>
    <col min="8674" max="8674" width="8.42578125" style="39" customWidth="1"/>
    <col min="8675" max="8675" width="35.42578125" style="39" customWidth="1"/>
    <col min="8676" max="8676" width="5.140625" style="39" customWidth="1"/>
    <col min="8677" max="8677" width="3.7109375" style="39" customWidth="1"/>
    <col min="8678" max="8678" width="26.5703125" style="39" customWidth="1"/>
    <col min="8679" max="8679" width="16.85546875" style="39" customWidth="1"/>
    <col min="8680" max="8681" width="14.28515625" style="39" customWidth="1"/>
    <col min="8682" max="8682" width="12.42578125" style="39" customWidth="1"/>
    <col min="8683" max="8683" width="13" style="39" customWidth="1"/>
    <col min="8684" max="8684" width="14.140625" style="39" customWidth="1"/>
    <col min="8685" max="8685" width="12.42578125" style="39" customWidth="1"/>
    <col min="8686" max="8686" width="11.85546875" style="39" customWidth="1"/>
    <col min="8687" max="8687" width="14.7109375" style="39" customWidth="1"/>
    <col min="8688" max="8688" width="14.140625" style="39" customWidth="1"/>
    <col min="8689" max="8689" width="13" style="39" customWidth="1"/>
    <col min="8690" max="8690" width="12.5703125" style="39" customWidth="1"/>
    <col min="8691" max="8694" width="11.28515625" style="39" customWidth="1"/>
    <col min="8695" max="8697" width="12.5703125" style="39" customWidth="1"/>
    <col min="8698" max="8698" width="11" style="39" customWidth="1"/>
    <col min="8699" max="8929" width="9.140625" style="39"/>
    <col min="8930" max="8930" width="8.42578125" style="39" customWidth="1"/>
    <col min="8931" max="8931" width="35.42578125" style="39" customWidth="1"/>
    <col min="8932" max="8932" width="5.140625" style="39" customWidth="1"/>
    <col min="8933" max="8933" width="3.7109375" style="39" customWidth="1"/>
    <col min="8934" max="8934" width="26.5703125" style="39" customWidth="1"/>
    <col min="8935" max="8935" width="16.85546875" style="39" customWidth="1"/>
    <col min="8936" max="8937" width="14.28515625" style="39" customWidth="1"/>
    <col min="8938" max="8938" width="12.42578125" style="39" customWidth="1"/>
    <col min="8939" max="8939" width="13" style="39" customWidth="1"/>
    <col min="8940" max="8940" width="14.140625" style="39" customWidth="1"/>
    <col min="8941" max="8941" width="12.42578125" style="39" customWidth="1"/>
    <col min="8942" max="8942" width="11.85546875" style="39" customWidth="1"/>
    <col min="8943" max="8943" width="14.7109375" style="39" customWidth="1"/>
    <col min="8944" max="8944" width="14.140625" style="39" customWidth="1"/>
    <col min="8945" max="8945" width="13" style="39" customWidth="1"/>
    <col min="8946" max="8946" width="12.5703125" style="39" customWidth="1"/>
    <col min="8947" max="8950" width="11.28515625" style="39" customWidth="1"/>
    <col min="8951" max="8953" width="12.5703125" style="39" customWidth="1"/>
    <col min="8954" max="8954" width="11" style="39" customWidth="1"/>
    <col min="8955" max="9185" width="9.140625" style="39"/>
    <col min="9186" max="9186" width="8.42578125" style="39" customWidth="1"/>
    <col min="9187" max="9187" width="35.42578125" style="39" customWidth="1"/>
    <col min="9188" max="9188" width="5.140625" style="39" customWidth="1"/>
    <col min="9189" max="9189" width="3.7109375" style="39" customWidth="1"/>
    <col min="9190" max="9190" width="26.5703125" style="39" customWidth="1"/>
    <col min="9191" max="9191" width="16.85546875" style="39" customWidth="1"/>
    <col min="9192" max="9193" width="14.28515625" style="39" customWidth="1"/>
    <col min="9194" max="9194" width="12.42578125" style="39" customWidth="1"/>
    <col min="9195" max="9195" width="13" style="39" customWidth="1"/>
    <col min="9196" max="9196" width="14.140625" style="39" customWidth="1"/>
    <col min="9197" max="9197" width="12.42578125" style="39" customWidth="1"/>
    <col min="9198" max="9198" width="11.85546875" style="39" customWidth="1"/>
    <col min="9199" max="9199" width="14.7109375" style="39" customWidth="1"/>
    <col min="9200" max="9200" width="14.140625" style="39" customWidth="1"/>
    <col min="9201" max="9201" width="13" style="39" customWidth="1"/>
    <col min="9202" max="9202" width="12.5703125" style="39" customWidth="1"/>
    <col min="9203" max="9206" width="11.28515625" style="39" customWidth="1"/>
    <col min="9207" max="9209" width="12.5703125" style="39" customWidth="1"/>
    <col min="9210" max="9210" width="11" style="39" customWidth="1"/>
    <col min="9211" max="9441" width="9.140625" style="39"/>
    <col min="9442" max="9442" width="8.42578125" style="39" customWidth="1"/>
    <col min="9443" max="9443" width="35.42578125" style="39" customWidth="1"/>
    <col min="9444" max="9444" width="5.140625" style="39" customWidth="1"/>
    <col min="9445" max="9445" width="3.7109375" style="39" customWidth="1"/>
    <col min="9446" max="9446" width="26.5703125" style="39" customWidth="1"/>
    <col min="9447" max="9447" width="16.85546875" style="39" customWidth="1"/>
    <col min="9448" max="9449" width="14.28515625" style="39" customWidth="1"/>
    <col min="9450" max="9450" width="12.42578125" style="39" customWidth="1"/>
    <col min="9451" max="9451" width="13" style="39" customWidth="1"/>
    <col min="9452" max="9452" width="14.140625" style="39" customWidth="1"/>
    <col min="9453" max="9453" width="12.42578125" style="39" customWidth="1"/>
    <col min="9454" max="9454" width="11.85546875" style="39" customWidth="1"/>
    <col min="9455" max="9455" width="14.7109375" style="39" customWidth="1"/>
    <col min="9456" max="9456" width="14.140625" style="39" customWidth="1"/>
    <col min="9457" max="9457" width="13" style="39" customWidth="1"/>
    <col min="9458" max="9458" width="12.5703125" style="39" customWidth="1"/>
    <col min="9459" max="9462" width="11.28515625" style="39" customWidth="1"/>
    <col min="9463" max="9465" width="12.5703125" style="39" customWidth="1"/>
    <col min="9466" max="9466" width="11" style="39" customWidth="1"/>
    <col min="9467" max="9697" width="9.140625" style="39"/>
    <col min="9698" max="9698" width="8.42578125" style="39" customWidth="1"/>
    <col min="9699" max="9699" width="35.42578125" style="39" customWidth="1"/>
    <col min="9700" max="9700" width="5.140625" style="39" customWidth="1"/>
    <col min="9701" max="9701" width="3.7109375" style="39" customWidth="1"/>
    <col min="9702" max="9702" width="26.5703125" style="39" customWidth="1"/>
    <col min="9703" max="9703" width="16.85546875" style="39" customWidth="1"/>
    <col min="9704" max="9705" width="14.28515625" style="39" customWidth="1"/>
    <col min="9706" max="9706" width="12.42578125" style="39" customWidth="1"/>
    <col min="9707" max="9707" width="13" style="39" customWidth="1"/>
    <col min="9708" max="9708" width="14.140625" style="39" customWidth="1"/>
    <col min="9709" max="9709" width="12.42578125" style="39" customWidth="1"/>
    <col min="9710" max="9710" width="11.85546875" style="39" customWidth="1"/>
    <col min="9711" max="9711" width="14.7109375" style="39" customWidth="1"/>
    <col min="9712" max="9712" width="14.140625" style="39" customWidth="1"/>
    <col min="9713" max="9713" width="13" style="39" customWidth="1"/>
    <col min="9714" max="9714" width="12.5703125" style="39" customWidth="1"/>
    <col min="9715" max="9718" width="11.28515625" style="39" customWidth="1"/>
    <col min="9719" max="9721" width="12.5703125" style="39" customWidth="1"/>
    <col min="9722" max="9722" width="11" style="39" customWidth="1"/>
    <col min="9723" max="9953" width="9.140625" style="39"/>
    <col min="9954" max="9954" width="8.42578125" style="39" customWidth="1"/>
    <col min="9955" max="9955" width="35.42578125" style="39" customWidth="1"/>
    <col min="9956" max="9956" width="5.140625" style="39" customWidth="1"/>
    <col min="9957" max="9957" width="3.7109375" style="39" customWidth="1"/>
    <col min="9958" max="9958" width="26.5703125" style="39" customWidth="1"/>
    <col min="9959" max="9959" width="16.85546875" style="39" customWidth="1"/>
    <col min="9960" max="9961" width="14.28515625" style="39" customWidth="1"/>
    <col min="9962" max="9962" width="12.42578125" style="39" customWidth="1"/>
    <col min="9963" max="9963" width="13" style="39" customWidth="1"/>
    <col min="9964" max="9964" width="14.140625" style="39" customWidth="1"/>
    <col min="9965" max="9965" width="12.42578125" style="39" customWidth="1"/>
    <col min="9966" max="9966" width="11.85546875" style="39" customWidth="1"/>
    <col min="9967" max="9967" width="14.7109375" style="39" customWidth="1"/>
    <col min="9968" max="9968" width="14.140625" style="39" customWidth="1"/>
    <col min="9969" max="9969" width="13" style="39" customWidth="1"/>
    <col min="9970" max="9970" width="12.5703125" style="39" customWidth="1"/>
    <col min="9971" max="9974" width="11.28515625" style="39" customWidth="1"/>
    <col min="9975" max="9977" width="12.5703125" style="39" customWidth="1"/>
    <col min="9978" max="9978" width="11" style="39" customWidth="1"/>
    <col min="9979" max="10209" width="9.140625" style="39"/>
    <col min="10210" max="10210" width="8.42578125" style="39" customWidth="1"/>
    <col min="10211" max="10211" width="35.42578125" style="39" customWidth="1"/>
    <col min="10212" max="10212" width="5.140625" style="39" customWidth="1"/>
    <col min="10213" max="10213" width="3.7109375" style="39" customWidth="1"/>
    <col min="10214" max="10214" width="26.5703125" style="39" customWidth="1"/>
    <col min="10215" max="10215" width="16.85546875" style="39" customWidth="1"/>
    <col min="10216" max="10217" width="14.28515625" style="39" customWidth="1"/>
    <col min="10218" max="10218" width="12.42578125" style="39" customWidth="1"/>
    <col min="10219" max="10219" width="13" style="39" customWidth="1"/>
    <col min="10220" max="10220" width="14.140625" style="39" customWidth="1"/>
    <col min="10221" max="10221" width="12.42578125" style="39" customWidth="1"/>
    <col min="10222" max="10222" width="11.85546875" style="39" customWidth="1"/>
    <col min="10223" max="10223" width="14.7109375" style="39" customWidth="1"/>
    <col min="10224" max="10224" width="14.140625" style="39" customWidth="1"/>
    <col min="10225" max="10225" width="13" style="39" customWidth="1"/>
    <col min="10226" max="10226" width="12.5703125" style="39" customWidth="1"/>
    <col min="10227" max="10230" width="11.28515625" style="39" customWidth="1"/>
    <col min="10231" max="10233" width="12.5703125" style="39" customWidth="1"/>
    <col min="10234" max="10234" width="11" style="39" customWidth="1"/>
    <col min="10235" max="10465" width="9.140625" style="39"/>
    <col min="10466" max="10466" width="8.42578125" style="39" customWidth="1"/>
    <col min="10467" max="10467" width="35.42578125" style="39" customWidth="1"/>
    <col min="10468" max="10468" width="5.140625" style="39" customWidth="1"/>
    <col min="10469" max="10469" width="3.7109375" style="39" customWidth="1"/>
    <col min="10470" max="10470" width="26.5703125" style="39" customWidth="1"/>
    <col min="10471" max="10471" width="16.85546875" style="39" customWidth="1"/>
    <col min="10472" max="10473" width="14.28515625" style="39" customWidth="1"/>
    <col min="10474" max="10474" width="12.42578125" style="39" customWidth="1"/>
    <col min="10475" max="10475" width="13" style="39" customWidth="1"/>
    <col min="10476" max="10476" width="14.140625" style="39" customWidth="1"/>
    <col min="10477" max="10477" width="12.42578125" style="39" customWidth="1"/>
    <col min="10478" max="10478" width="11.85546875" style="39" customWidth="1"/>
    <col min="10479" max="10479" width="14.7109375" style="39" customWidth="1"/>
    <col min="10480" max="10480" width="14.140625" style="39" customWidth="1"/>
    <col min="10481" max="10481" width="13" style="39" customWidth="1"/>
    <col min="10482" max="10482" width="12.5703125" style="39" customWidth="1"/>
    <col min="10483" max="10486" width="11.28515625" style="39" customWidth="1"/>
    <col min="10487" max="10489" width="12.5703125" style="39" customWidth="1"/>
    <col min="10490" max="10490" width="11" style="39" customWidth="1"/>
    <col min="10491" max="10721" width="9.140625" style="39"/>
    <col min="10722" max="10722" width="8.42578125" style="39" customWidth="1"/>
    <col min="10723" max="10723" width="35.42578125" style="39" customWidth="1"/>
    <col min="10724" max="10724" width="5.140625" style="39" customWidth="1"/>
    <col min="10725" max="10725" width="3.7109375" style="39" customWidth="1"/>
    <col min="10726" max="10726" width="26.5703125" style="39" customWidth="1"/>
    <col min="10727" max="10727" width="16.85546875" style="39" customWidth="1"/>
    <col min="10728" max="10729" width="14.28515625" style="39" customWidth="1"/>
    <col min="10730" max="10730" width="12.42578125" style="39" customWidth="1"/>
    <col min="10731" max="10731" width="13" style="39" customWidth="1"/>
    <col min="10732" max="10732" width="14.140625" style="39" customWidth="1"/>
    <col min="10733" max="10733" width="12.42578125" style="39" customWidth="1"/>
    <col min="10734" max="10734" width="11.85546875" style="39" customWidth="1"/>
    <col min="10735" max="10735" width="14.7109375" style="39" customWidth="1"/>
    <col min="10736" max="10736" width="14.140625" style="39" customWidth="1"/>
    <col min="10737" max="10737" width="13" style="39" customWidth="1"/>
    <col min="10738" max="10738" width="12.5703125" style="39" customWidth="1"/>
    <col min="10739" max="10742" width="11.28515625" style="39" customWidth="1"/>
    <col min="10743" max="10745" width="12.5703125" style="39" customWidth="1"/>
    <col min="10746" max="10746" width="11" style="39" customWidth="1"/>
    <col min="10747" max="10977" width="9.140625" style="39"/>
    <col min="10978" max="10978" width="8.42578125" style="39" customWidth="1"/>
    <col min="10979" max="10979" width="35.42578125" style="39" customWidth="1"/>
    <col min="10980" max="10980" width="5.140625" style="39" customWidth="1"/>
    <col min="10981" max="10981" width="3.7109375" style="39" customWidth="1"/>
    <col min="10982" max="10982" width="26.5703125" style="39" customWidth="1"/>
    <col min="10983" max="10983" width="16.85546875" style="39" customWidth="1"/>
    <col min="10984" max="10985" width="14.28515625" style="39" customWidth="1"/>
    <col min="10986" max="10986" width="12.42578125" style="39" customWidth="1"/>
    <col min="10987" max="10987" width="13" style="39" customWidth="1"/>
    <col min="10988" max="10988" width="14.140625" style="39" customWidth="1"/>
    <col min="10989" max="10989" width="12.42578125" style="39" customWidth="1"/>
    <col min="10990" max="10990" width="11.85546875" style="39" customWidth="1"/>
    <col min="10991" max="10991" width="14.7109375" style="39" customWidth="1"/>
    <col min="10992" max="10992" width="14.140625" style="39" customWidth="1"/>
    <col min="10993" max="10993" width="13" style="39" customWidth="1"/>
    <col min="10994" max="10994" width="12.5703125" style="39" customWidth="1"/>
    <col min="10995" max="10998" width="11.28515625" style="39" customWidth="1"/>
    <col min="10999" max="11001" width="12.5703125" style="39" customWidth="1"/>
    <col min="11002" max="11002" width="11" style="39" customWidth="1"/>
    <col min="11003" max="11233" width="9.140625" style="39"/>
    <col min="11234" max="11234" width="8.42578125" style="39" customWidth="1"/>
    <col min="11235" max="11235" width="35.42578125" style="39" customWidth="1"/>
    <col min="11236" max="11236" width="5.140625" style="39" customWidth="1"/>
    <col min="11237" max="11237" width="3.7109375" style="39" customWidth="1"/>
    <col min="11238" max="11238" width="26.5703125" style="39" customWidth="1"/>
    <col min="11239" max="11239" width="16.85546875" style="39" customWidth="1"/>
    <col min="11240" max="11241" width="14.28515625" style="39" customWidth="1"/>
    <col min="11242" max="11242" width="12.42578125" style="39" customWidth="1"/>
    <col min="11243" max="11243" width="13" style="39" customWidth="1"/>
    <col min="11244" max="11244" width="14.140625" style="39" customWidth="1"/>
    <col min="11245" max="11245" width="12.42578125" style="39" customWidth="1"/>
    <col min="11246" max="11246" width="11.85546875" style="39" customWidth="1"/>
    <col min="11247" max="11247" width="14.7109375" style="39" customWidth="1"/>
    <col min="11248" max="11248" width="14.140625" style="39" customWidth="1"/>
    <col min="11249" max="11249" width="13" style="39" customWidth="1"/>
    <col min="11250" max="11250" width="12.5703125" style="39" customWidth="1"/>
    <col min="11251" max="11254" width="11.28515625" style="39" customWidth="1"/>
    <col min="11255" max="11257" width="12.5703125" style="39" customWidth="1"/>
    <col min="11258" max="11258" width="11" style="39" customWidth="1"/>
    <col min="11259" max="11489" width="9.140625" style="39"/>
    <col min="11490" max="11490" width="8.42578125" style="39" customWidth="1"/>
    <col min="11491" max="11491" width="35.42578125" style="39" customWidth="1"/>
    <col min="11492" max="11492" width="5.140625" style="39" customWidth="1"/>
    <col min="11493" max="11493" width="3.7109375" style="39" customWidth="1"/>
    <col min="11494" max="11494" width="26.5703125" style="39" customWidth="1"/>
    <col min="11495" max="11495" width="16.85546875" style="39" customWidth="1"/>
    <col min="11496" max="11497" width="14.28515625" style="39" customWidth="1"/>
    <col min="11498" max="11498" width="12.42578125" style="39" customWidth="1"/>
    <col min="11499" max="11499" width="13" style="39" customWidth="1"/>
    <col min="11500" max="11500" width="14.140625" style="39" customWidth="1"/>
    <col min="11501" max="11501" width="12.42578125" style="39" customWidth="1"/>
    <col min="11502" max="11502" width="11.85546875" style="39" customWidth="1"/>
    <col min="11503" max="11503" width="14.7109375" style="39" customWidth="1"/>
    <col min="11504" max="11504" width="14.140625" style="39" customWidth="1"/>
    <col min="11505" max="11505" width="13" style="39" customWidth="1"/>
    <col min="11506" max="11506" width="12.5703125" style="39" customWidth="1"/>
    <col min="11507" max="11510" width="11.28515625" style="39" customWidth="1"/>
    <col min="11511" max="11513" width="12.5703125" style="39" customWidth="1"/>
    <col min="11514" max="11514" width="11" style="39" customWidth="1"/>
    <col min="11515" max="11745" width="9.140625" style="39"/>
    <col min="11746" max="11746" width="8.42578125" style="39" customWidth="1"/>
    <col min="11747" max="11747" width="35.42578125" style="39" customWidth="1"/>
    <col min="11748" max="11748" width="5.140625" style="39" customWidth="1"/>
    <col min="11749" max="11749" width="3.7109375" style="39" customWidth="1"/>
    <col min="11750" max="11750" width="26.5703125" style="39" customWidth="1"/>
    <col min="11751" max="11751" width="16.85546875" style="39" customWidth="1"/>
    <col min="11752" max="11753" width="14.28515625" style="39" customWidth="1"/>
    <col min="11754" max="11754" width="12.42578125" style="39" customWidth="1"/>
    <col min="11755" max="11755" width="13" style="39" customWidth="1"/>
    <col min="11756" max="11756" width="14.140625" style="39" customWidth="1"/>
    <col min="11757" max="11757" width="12.42578125" style="39" customWidth="1"/>
    <col min="11758" max="11758" width="11.85546875" style="39" customWidth="1"/>
    <col min="11759" max="11759" width="14.7109375" style="39" customWidth="1"/>
    <col min="11760" max="11760" width="14.140625" style="39" customWidth="1"/>
    <col min="11761" max="11761" width="13" style="39" customWidth="1"/>
    <col min="11762" max="11762" width="12.5703125" style="39" customWidth="1"/>
    <col min="11763" max="11766" width="11.28515625" style="39" customWidth="1"/>
    <col min="11767" max="11769" width="12.5703125" style="39" customWidth="1"/>
    <col min="11770" max="11770" width="11" style="39" customWidth="1"/>
    <col min="11771" max="12001" width="9.140625" style="39"/>
    <col min="12002" max="12002" width="8.42578125" style="39" customWidth="1"/>
    <col min="12003" max="12003" width="35.42578125" style="39" customWidth="1"/>
    <col min="12004" max="12004" width="5.140625" style="39" customWidth="1"/>
    <col min="12005" max="12005" width="3.7109375" style="39" customWidth="1"/>
    <col min="12006" max="12006" width="26.5703125" style="39" customWidth="1"/>
    <col min="12007" max="12007" width="16.85546875" style="39" customWidth="1"/>
    <col min="12008" max="12009" width="14.28515625" style="39" customWidth="1"/>
    <col min="12010" max="12010" width="12.42578125" style="39" customWidth="1"/>
    <col min="12011" max="12011" width="13" style="39" customWidth="1"/>
    <col min="12012" max="12012" width="14.140625" style="39" customWidth="1"/>
    <col min="12013" max="12013" width="12.42578125" style="39" customWidth="1"/>
    <col min="12014" max="12014" width="11.85546875" style="39" customWidth="1"/>
    <col min="12015" max="12015" width="14.7109375" style="39" customWidth="1"/>
    <col min="12016" max="12016" width="14.140625" style="39" customWidth="1"/>
    <col min="12017" max="12017" width="13" style="39" customWidth="1"/>
    <col min="12018" max="12018" width="12.5703125" style="39" customWidth="1"/>
    <col min="12019" max="12022" width="11.28515625" style="39" customWidth="1"/>
    <col min="12023" max="12025" width="12.5703125" style="39" customWidth="1"/>
    <col min="12026" max="12026" width="11" style="39" customWidth="1"/>
    <col min="12027" max="12257" width="9.140625" style="39"/>
    <col min="12258" max="12258" width="8.42578125" style="39" customWidth="1"/>
    <col min="12259" max="12259" width="35.42578125" style="39" customWidth="1"/>
    <col min="12260" max="12260" width="5.140625" style="39" customWidth="1"/>
    <col min="12261" max="12261" width="3.7109375" style="39" customWidth="1"/>
    <col min="12262" max="12262" width="26.5703125" style="39" customWidth="1"/>
    <col min="12263" max="12263" width="16.85546875" style="39" customWidth="1"/>
    <col min="12264" max="12265" width="14.28515625" style="39" customWidth="1"/>
    <col min="12266" max="12266" width="12.42578125" style="39" customWidth="1"/>
    <col min="12267" max="12267" width="13" style="39" customWidth="1"/>
    <col min="12268" max="12268" width="14.140625" style="39" customWidth="1"/>
    <col min="12269" max="12269" width="12.42578125" style="39" customWidth="1"/>
    <col min="12270" max="12270" width="11.85546875" style="39" customWidth="1"/>
    <col min="12271" max="12271" width="14.7109375" style="39" customWidth="1"/>
    <col min="12272" max="12272" width="14.140625" style="39" customWidth="1"/>
    <col min="12273" max="12273" width="13" style="39" customWidth="1"/>
    <col min="12274" max="12274" width="12.5703125" style="39" customWidth="1"/>
    <col min="12275" max="12278" width="11.28515625" style="39" customWidth="1"/>
    <col min="12279" max="12281" width="12.5703125" style="39" customWidth="1"/>
    <col min="12282" max="12282" width="11" style="39" customWidth="1"/>
    <col min="12283" max="12513" width="9.140625" style="39"/>
    <col min="12514" max="12514" width="8.42578125" style="39" customWidth="1"/>
    <col min="12515" max="12515" width="35.42578125" style="39" customWidth="1"/>
    <col min="12516" max="12516" width="5.140625" style="39" customWidth="1"/>
    <col min="12517" max="12517" width="3.7109375" style="39" customWidth="1"/>
    <col min="12518" max="12518" width="26.5703125" style="39" customWidth="1"/>
    <col min="12519" max="12519" width="16.85546875" style="39" customWidth="1"/>
    <col min="12520" max="12521" width="14.28515625" style="39" customWidth="1"/>
    <col min="12522" max="12522" width="12.42578125" style="39" customWidth="1"/>
    <col min="12523" max="12523" width="13" style="39" customWidth="1"/>
    <col min="12524" max="12524" width="14.140625" style="39" customWidth="1"/>
    <col min="12525" max="12525" width="12.42578125" style="39" customWidth="1"/>
    <col min="12526" max="12526" width="11.85546875" style="39" customWidth="1"/>
    <col min="12527" max="12527" width="14.7109375" style="39" customWidth="1"/>
    <col min="12528" max="12528" width="14.140625" style="39" customWidth="1"/>
    <col min="12529" max="12529" width="13" style="39" customWidth="1"/>
    <col min="12530" max="12530" width="12.5703125" style="39" customWidth="1"/>
    <col min="12531" max="12534" width="11.28515625" style="39" customWidth="1"/>
    <col min="12535" max="12537" width="12.5703125" style="39" customWidth="1"/>
    <col min="12538" max="12538" width="11" style="39" customWidth="1"/>
    <col min="12539" max="12769" width="9.140625" style="39"/>
    <col min="12770" max="12770" width="8.42578125" style="39" customWidth="1"/>
    <col min="12771" max="12771" width="35.42578125" style="39" customWidth="1"/>
    <col min="12772" max="12772" width="5.140625" style="39" customWidth="1"/>
    <col min="12773" max="12773" width="3.7109375" style="39" customWidth="1"/>
    <col min="12774" max="12774" width="26.5703125" style="39" customWidth="1"/>
    <col min="12775" max="12775" width="16.85546875" style="39" customWidth="1"/>
    <col min="12776" max="12777" width="14.28515625" style="39" customWidth="1"/>
    <col min="12778" max="12778" width="12.42578125" style="39" customWidth="1"/>
    <col min="12779" max="12779" width="13" style="39" customWidth="1"/>
    <col min="12780" max="12780" width="14.140625" style="39" customWidth="1"/>
    <col min="12781" max="12781" width="12.42578125" style="39" customWidth="1"/>
    <col min="12782" max="12782" width="11.85546875" style="39" customWidth="1"/>
    <col min="12783" max="12783" width="14.7109375" style="39" customWidth="1"/>
    <col min="12784" max="12784" width="14.140625" style="39" customWidth="1"/>
    <col min="12785" max="12785" width="13" style="39" customWidth="1"/>
    <col min="12786" max="12786" width="12.5703125" style="39" customWidth="1"/>
    <col min="12787" max="12790" width="11.28515625" style="39" customWidth="1"/>
    <col min="12791" max="12793" width="12.5703125" style="39" customWidth="1"/>
    <col min="12794" max="12794" width="11" style="39" customWidth="1"/>
    <col min="12795" max="13025" width="9.140625" style="39"/>
    <col min="13026" max="13026" width="8.42578125" style="39" customWidth="1"/>
    <col min="13027" max="13027" width="35.42578125" style="39" customWidth="1"/>
    <col min="13028" max="13028" width="5.140625" style="39" customWidth="1"/>
    <col min="13029" max="13029" width="3.7109375" style="39" customWidth="1"/>
    <col min="13030" max="13030" width="26.5703125" style="39" customWidth="1"/>
    <col min="13031" max="13031" width="16.85546875" style="39" customWidth="1"/>
    <col min="13032" max="13033" width="14.28515625" style="39" customWidth="1"/>
    <col min="13034" max="13034" width="12.42578125" style="39" customWidth="1"/>
    <col min="13035" max="13035" width="13" style="39" customWidth="1"/>
    <col min="13036" max="13036" width="14.140625" style="39" customWidth="1"/>
    <col min="13037" max="13037" width="12.42578125" style="39" customWidth="1"/>
    <col min="13038" max="13038" width="11.85546875" style="39" customWidth="1"/>
    <col min="13039" max="13039" width="14.7109375" style="39" customWidth="1"/>
    <col min="13040" max="13040" width="14.140625" style="39" customWidth="1"/>
    <col min="13041" max="13041" width="13" style="39" customWidth="1"/>
    <col min="13042" max="13042" width="12.5703125" style="39" customWidth="1"/>
    <col min="13043" max="13046" width="11.28515625" style="39" customWidth="1"/>
    <col min="13047" max="13049" width="12.5703125" style="39" customWidth="1"/>
    <col min="13050" max="13050" width="11" style="39" customWidth="1"/>
    <col min="13051" max="13281" width="9.140625" style="39"/>
    <col min="13282" max="13282" width="8.42578125" style="39" customWidth="1"/>
    <col min="13283" max="13283" width="35.42578125" style="39" customWidth="1"/>
    <col min="13284" max="13284" width="5.140625" style="39" customWidth="1"/>
    <col min="13285" max="13285" width="3.7109375" style="39" customWidth="1"/>
    <col min="13286" max="13286" width="26.5703125" style="39" customWidth="1"/>
    <col min="13287" max="13287" width="16.85546875" style="39" customWidth="1"/>
    <col min="13288" max="13289" width="14.28515625" style="39" customWidth="1"/>
    <col min="13290" max="13290" width="12.42578125" style="39" customWidth="1"/>
    <col min="13291" max="13291" width="13" style="39" customWidth="1"/>
    <col min="13292" max="13292" width="14.140625" style="39" customWidth="1"/>
    <col min="13293" max="13293" width="12.42578125" style="39" customWidth="1"/>
    <col min="13294" max="13294" width="11.85546875" style="39" customWidth="1"/>
    <col min="13295" max="13295" width="14.7109375" style="39" customWidth="1"/>
    <col min="13296" max="13296" width="14.140625" style="39" customWidth="1"/>
    <col min="13297" max="13297" width="13" style="39" customWidth="1"/>
    <col min="13298" max="13298" width="12.5703125" style="39" customWidth="1"/>
    <col min="13299" max="13302" width="11.28515625" style="39" customWidth="1"/>
    <col min="13303" max="13305" width="12.5703125" style="39" customWidth="1"/>
    <col min="13306" max="13306" width="11" style="39" customWidth="1"/>
    <col min="13307" max="13537" width="9.140625" style="39"/>
    <col min="13538" max="13538" width="8.42578125" style="39" customWidth="1"/>
    <col min="13539" max="13539" width="35.42578125" style="39" customWidth="1"/>
    <col min="13540" max="13540" width="5.140625" style="39" customWidth="1"/>
    <col min="13541" max="13541" width="3.7109375" style="39" customWidth="1"/>
    <col min="13542" max="13542" width="26.5703125" style="39" customWidth="1"/>
    <col min="13543" max="13543" width="16.85546875" style="39" customWidth="1"/>
    <col min="13544" max="13545" width="14.28515625" style="39" customWidth="1"/>
    <col min="13546" max="13546" width="12.42578125" style="39" customWidth="1"/>
    <col min="13547" max="13547" width="13" style="39" customWidth="1"/>
    <col min="13548" max="13548" width="14.140625" style="39" customWidth="1"/>
    <col min="13549" max="13549" width="12.42578125" style="39" customWidth="1"/>
    <col min="13550" max="13550" width="11.85546875" style="39" customWidth="1"/>
    <col min="13551" max="13551" width="14.7109375" style="39" customWidth="1"/>
    <col min="13552" max="13552" width="14.140625" style="39" customWidth="1"/>
    <col min="13553" max="13553" width="13" style="39" customWidth="1"/>
    <col min="13554" max="13554" width="12.5703125" style="39" customWidth="1"/>
    <col min="13555" max="13558" width="11.28515625" style="39" customWidth="1"/>
    <col min="13559" max="13561" width="12.5703125" style="39" customWidth="1"/>
    <col min="13562" max="13562" width="11" style="39" customWidth="1"/>
    <col min="13563" max="13793" width="9.140625" style="39"/>
    <col min="13794" max="13794" width="8.42578125" style="39" customWidth="1"/>
    <col min="13795" max="13795" width="35.42578125" style="39" customWidth="1"/>
    <col min="13796" max="13796" width="5.140625" style="39" customWidth="1"/>
    <col min="13797" max="13797" width="3.7109375" style="39" customWidth="1"/>
    <col min="13798" max="13798" width="26.5703125" style="39" customWidth="1"/>
    <col min="13799" max="13799" width="16.85546875" style="39" customWidth="1"/>
    <col min="13800" max="13801" width="14.28515625" style="39" customWidth="1"/>
    <col min="13802" max="13802" width="12.42578125" style="39" customWidth="1"/>
    <col min="13803" max="13803" width="13" style="39" customWidth="1"/>
    <col min="13804" max="13804" width="14.140625" style="39" customWidth="1"/>
    <col min="13805" max="13805" width="12.42578125" style="39" customWidth="1"/>
    <col min="13806" max="13806" width="11.85546875" style="39" customWidth="1"/>
    <col min="13807" max="13807" width="14.7109375" style="39" customWidth="1"/>
    <col min="13808" max="13808" width="14.140625" style="39" customWidth="1"/>
    <col min="13809" max="13809" width="13" style="39" customWidth="1"/>
    <col min="13810" max="13810" width="12.5703125" style="39" customWidth="1"/>
    <col min="13811" max="13814" width="11.28515625" style="39" customWidth="1"/>
    <col min="13815" max="13817" width="12.5703125" style="39" customWidth="1"/>
    <col min="13818" max="13818" width="11" style="39" customWidth="1"/>
    <col min="13819" max="14049" width="9.140625" style="39"/>
    <col min="14050" max="14050" width="8.42578125" style="39" customWidth="1"/>
    <col min="14051" max="14051" width="35.42578125" style="39" customWidth="1"/>
    <col min="14052" max="14052" width="5.140625" style="39" customWidth="1"/>
    <col min="14053" max="14053" width="3.7109375" style="39" customWidth="1"/>
    <col min="14054" max="14054" width="26.5703125" style="39" customWidth="1"/>
    <col min="14055" max="14055" width="16.85546875" style="39" customWidth="1"/>
    <col min="14056" max="14057" width="14.28515625" style="39" customWidth="1"/>
    <col min="14058" max="14058" width="12.42578125" style="39" customWidth="1"/>
    <col min="14059" max="14059" width="13" style="39" customWidth="1"/>
    <col min="14060" max="14060" width="14.140625" style="39" customWidth="1"/>
    <col min="14061" max="14061" width="12.42578125" style="39" customWidth="1"/>
    <col min="14062" max="14062" width="11.85546875" style="39" customWidth="1"/>
    <col min="14063" max="14063" width="14.7109375" style="39" customWidth="1"/>
    <col min="14064" max="14064" width="14.140625" style="39" customWidth="1"/>
    <col min="14065" max="14065" width="13" style="39" customWidth="1"/>
    <col min="14066" max="14066" width="12.5703125" style="39" customWidth="1"/>
    <col min="14067" max="14070" width="11.28515625" style="39" customWidth="1"/>
    <col min="14071" max="14073" width="12.5703125" style="39" customWidth="1"/>
    <col min="14074" max="14074" width="11" style="39" customWidth="1"/>
    <col min="14075" max="14305" width="9.140625" style="39"/>
    <col min="14306" max="14306" width="8.42578125" style="39" customWidth="1"/>
    <col min="14307" max="14307" width="35.42578125" style="39" customWidth="1"/>
    <col min="14308" max="14308" width="5.140625" style="39" customWidth="1"/>
    <col min="14309" max="14309" width="3.7109375" style="39" customWidth="1"/>
    <col min="14310" max="14310" width="26.5703125" style="39" customWidth="1"/>
    <col min="14311" max="14311" width="16.85546875" style="39" customWidth="1"/>
    <col min="14312" max="14313" width="14.28515625" style="39" customWidth="1"/>
    <col min="14314" max="14314" width="12.42578125" style="39" customWidth="1"/>
    <col min="14315" max="14315" width="13" style="39" customWidth="1"/>
    <col min="14316" max="14316" width="14.140625" style="39" customWidth="1"/>
    <col min="14317" max="14317" width="12.42578125" style="39" customWidth="1"/>
    <col min="14318" max="14318" width="11.85546875" style="39" customWidth="1"/>
    <col min="14319" max="14319" width="14.7109375" style="39" customWidth="1"/>
    <col min="14320" max="14320" width="14.140625" style="39" customWidth="1"/>
    <col min="14321" max="14321" width="13" style="39" customWidth="1"/>
    <col min="14322" max="14322" width="12.5703125" style="39" customWidth="1"/>
    <col min="14323" max="14326" width="11.28515625" style="39" customWidth="1"/>
    <col min="14327" max="14329" width="12.5703125" style="39" customWidth="1"/>
    <col min="14330" max="14330" width="11" style="39" customWidth="1"/>
    <col min="14331" max="14561" width="9.140625" style="39"/>
    <col min="14562" max="14562" width="8.42578125" style="39" customWidth="1"/>
    <col min="14563" max="14563" width="35.42578125" style="39" customWidth="1"/>
    <col min="14564" max="14564" width="5.140625" style="39" customWidth="1"/>
    <col min="14565" max="14565" width="3.7109375" style="39" customWidth="1"/>
    <col min="14566" max="14566" width="26.5703125" style="39" customWidth="1"/>
    <col min="14567" max="14567" width="16.85546875" style="39" customWidth="1"/>
    <col min="14568" max="14569" width="14.28515625" style="39" customWidth="1"/>
    <col min="14570" max="14570" width="12.42578125" style="39" customWidth="1"/>
    <col min="14571" max="14571" width="13" style="39" customWidth="1"/>
    <col min="14572" max="14572" width="14.140625" style="39" customWidth="1"/>
    <col min="14573" max="14573" width="12.42578125" style="39" customWidth="1"/>
    <col min="14574" max="14574" width="11.85546875" style="39" customWidth="1"/>
    <col min="14575" max="14575" width="14.7109375" style="39" customWidth="1"/>
    <col min="14576" max="14576" width="14.140625" style="39" customWidth="1"/>
    <col min="14577" max="14577" width="13" style="39" customWidth="1"/>
    <col min="14578" max="14578" width="12.5703125" style="39" customWidth="1"/>
    <col min="14579" max="14582" width="11.28515625" style="39" customWidth="1"/>
    <col min="14583" max="14585" width="12.5703125" style="39" customWidth="1"/>
    <col min="14586" max="14586" width="11" style="39" customWidth="1"/>
    <col min="14587" max="14817" width="9.140625" style="39"/>
    <col min="14818" max="14818" width="8.42578125" style="39" customWidth="1"/>
    <col min="14819" max="14819" width="35.42578125" style="39" customWidth="1"/>
    <col min="14820" max="14820" width="5.140625" style="39" customWidth="1"/>
    <col min="14821" max="14821" width="3.7109375" style="39" customWidth="1"/>
    <col min="14822" max="14822" width="26.5703125" style="39" customWidth="1"/>
    <col min="14823" max="14823" width="16.85546875" style="39" customWidth="1"/>
    <col min="14824" max="14825" width="14.28515625" style="39" customWidth="1"/>
    <col min="14826" max="14826" width="12.42578125" style="39" customWidth="1"/>
    <col min="14827" max="14827" width="13" style="39" customWidth="1"/>
    <col min="14828" max="14828" width="14.140625" style="39" customWidth="1"/>
    <col min="14829" max="14829" width="12.42578125" style="39" customWidth="1"/>
    <col min="14830" max="14830" width="11.85546875" style="39" customWidth="1"/>
    <col min="14831" max="14831" width="14.7109375" style="39" customWidth="1"/>
    <col min="14832" max="14832" width="14.140625" style="39" customWidth="1"/>
    <col min="14833" max="14833" width="13" style="39" customWidth="1"/>
    <col min="14834" max="14834" width="12.5703125" style="39" customWidth="1"/>
    <col min="14835" max="14838" width="11.28515625" style="39" customWidth="1"/>
    <col min="14839" max="14841" width="12.5703125" style="39" customWidth="1"/>
    <col min="14842" max="14842" width="11" style="39" customWidth="1"/>
    <col min="14843" max="15073" width="9.140625" style="39"/>
    <col min="15074" max="15074" width="8.42578125" style="39" customWidth="1"/>
    <col min="15075" max="15075" width="35.42578125" style="39" customWidth="1"/>
    <col min="15076" max="15076" width="5.140625" style="39" customWidth="1"/>
    <col min="15077" max="15077" width="3.7109375" style="39" customWidth="1"/>
    <col min="15078" max="15078" width="26.5703125" style="39" customWidth="1"/>
    <col min="15079" max="15079" width="16.85546875" style="39" customWidth="1"/>
    <col min="15080" max="15081" width="14.28515625" style="39" customWidth="1"/>
    <col min="15082" max="15082" width="12.42578125" style="39" customWidth="1"/>
    <col min="15083" max="15083" width="13" style="39" customWidth="1"/>
    <col min="15084" max="15084" width="14.140625" style="39" customWidth="1"/>
    <col min="15085" max="15085" width="12.42578125" style="39" customWidth="1"/>
    <col min="15086" max="15086" width="11.85546875" style="39" customWidth="1"/>
    <col min="15087" max="15087" width="14.7109375" style="39" customWidth="1"/>
    <col min="15088" max="15088" width="14.140625" style="39" customWidth="1"/>
    <col min="15089" max="15089" width="13" style="39" customWidth="1"/>
    <col min="15090" max="15090" width="12.5703125" style="39" customWidth="1"/>
    <col min="15091" max="15094" width="11.28515625" style="39" customWidth="1"/>
    <col min="15095" max="15097" width="12.5703125" style="39" customWidth="1"/>
    <col min="15098" max="15098" width="11" style="39" customWidth="1"/>
    <col min="15099" max="15329" width="9.140625" style="39"/>
    <col min="15330" max="15330" width="8.42578125" style="39" customWidth="1"/>
    <col min="15331" max="15331" width="35.42578125" style="39" customWidth="1"/>
    <col min="15332" max="15332" width="5.140625" style="39" customWidth="1"/>
    <col min="15333" max="15333" width="3.7109375" style="39" customWidth="1"/>
    <col min="15334" max="15334" width="26.5703125" style="39" customWidth="1"/>
    <col min="15335" max="15335" width="16.85546875" style="39" customWidth="1"/>
    <col min="15336" max="15337" width="14.28515625" style="39" customWidth="1"/>
    <col min="15338" max="15338" width="12.42578125" style="39" customWidth="1"/>
    <col min="15339" max="15339" width="13" style="39" customWidth="1"/>
    <col min="15340" max="15340" width="14.140625" style="39" customWidth="1"/>
    <col min="15341" max="15341" width="12.42578125" style="39" customWidth="1"/>
    <col min="15342" max="15342" width="11.85546875" style="39" customWidth="1"/>
    <col min="15343" max="15343" width="14.7109375" style="39" customWidth="1"/>
    <col min="15344" max="15344" width="14.140625" style="39" customWidth="1"/>
    <col min="15345" max="15345" width="13" style="39" customWidth="1"/>
    <col min="15346" max="15346" width="12.5703125" style="39" customWidth="1"/>
    <col min="15347" max="15350" width="11.28515625" style="39" customWidth="1"/>
    <col min="15351" max="15353" width="12.5703125" style="39" customWidth="1"/>
    <col min="15354" max="15354" width="11" style="39" customWidth="1"/>
    <col min="15355" max="15585" width="9.140625" style="39"/>
    <col min="15586" max="15586" width="8.42578125" style="39" customWidth="1"/>
    <col min="15587" max="15587" width="35.42578125" style="39" customWidth="1"/>
    <col min="15588" max="15588" width="5.140625" style="39" customWidth="1"/>
    <col min="15589" max="15589" width="3.7109375" style="39" customWidth="1"/>
    <col min="15590" max="15590" width="26.5703125" style="39" customWidth="1"/>
    <col min="15591" max="15591" width="16.85546875" style="39" customWidth="1"/>
    <col min="15592" max="15593" width="14.28515625" style="39" customWidth="1"/>
    <col min="15594" max="15594" width="12.42578125" style="39" customWidth="1"/>
    <col min="15595" max="15595" width="13" style="39" customWidth="1"/>
    <col min="15596" max="15596" width="14.140625" style="39" customWidth="1"/>
    <col min="15597" max="15597" width="12.42578125" style="39" customWidth="1"/>
    <col min="15598" max="15598" width="11.85546875" style="39" customWidth="1"/>
    <col min="15599" max="15599" width="14.7109375" style="39" customWidth="1"/>
    <col min="15600" max="15600" width="14.140625" style="39" customWidth="1"/>
    <col min="15601" max="15601" width="13" style="39" customWidth="1"/>
    <col min="15602" max="15602" width="12.5703125" style="39" customWidth="1"/>
    <col min="15603" max="15606" width="11.28515625" style="39" customWidth="1"/>
    <col min="15607" max="15609" width="12.5703125" style="39" customWidth="1"/>
    <col min="15610" max="15610" width="11" style="39" customWidth="1"/>
    <col min="15611" max="15841" width="9.140625" style="39"/>
    <col min="15842" max="15842" width="8.42578125" style="39" customWidth="1"/>
    <col min="15843" max="15843" width="35.42578125" style="39" customWidth="1"/>
    <col min="15844" max="15844" width="5.140625" style="39" customWidth="1"/>
    <col min="15845" max="15845" width="3.7109375" style="39" customWidth="1"/>
    <col min="15846" max="15846" width="26.5703125" style="39" customWidth="1"/>
    <col min="15847" max="15847" width="16.85546875" style="39" customWidth="1"/>
    <col min="15848" max="15849" width="14.28515625" style="39" customWidth="1"/>
    <col min="15850" max="15850" width="12.42578125" style="39" customWidth="1"/>
    <col min="15851" max="15851" width="13" style="39" customWidth="1"/>
    <col min="15852" max="15852" width="14.140625" style="39" customWidth="1"/>
    <col min="15853" max="15853" width="12.42578125" style="39" customWidth="1"/>
    <col min="15854" max="15854" width="11.85546875" style="39" customWidth="1"/>
    <col min="15855" max="15855" width="14.7109375" style="39" customWidth="1"/>
    <col min="15856" max="15856" width="14.140625" style="39" customWidth="1"/>
    <col min="15857" max="15857" width="13" style="39" customWidth="1"/>
    <col min="15858" max="15858" width="12.5703125" style="39" customWidth="1"/>
    <col min="15859" max="15862" width="11.28515625" style="39" customWidth="1"/>
    <col min="15863" max="15865" width="12.5703125" style="39" customWidth="1"/>
    <col min="15866" max="15866" width="11" style="39" customWidth="1"/>
    <col min="15867" max="16097" width="9.140625" style="39"/>
    <col min="16098" max="16098" width="8.42578125" style="39" customWidth="1"/>
    <col min="16099" max="16099" width="35.42578125" style="39" customWidth="1"/>
    <col min="16100" max="16100" width="5.140625" style="39" customWidth="1"/>
    <col min="16101" max="16101" width="3.7109375" style="39" customWidth="1"/>
    <col min="16102" max="16102" width="26.5703125" style="39" customWidth="1"/>
    <col min="16103" max="16103" width="16.85546875" style="39" customWidth="1"/>
    <col min="16104" max="16105" width="14.28515625" style="39" customWidth="1"/>
    <col min="16106" max="16106" width="12.42578125" style="39" customWidth="1"/>
    <col min="16107" max="16107" width="13" style="39" customWidth="1"/>
    <col min="16108" max="16108" width="14.140625" style="39" customWidth="1"/>
    <col min="16109" max="16109" width="12.42578125" style="39" customWidth="1"/>
    <col min="16110" max="16110" width="11.85546875" style="39" customWidth="1"/>
    <col min="16111" max="16111" width="14.7109375" style="39" customWidth="1"/>
    <col min="16112" max="16112" width="14.140625" style="39" customWidth="1"/>
    <col min="16113" max="16113" width="13" style="39" customWidth="1"/>
    <col min="16114" max="16114" width="12.5703125" style="39" customWidth="1"/>
    <col min="16115" max="16118" width="11.28515625" style="39" customWidth="1"/>
    <col min="16119" max="16121" width="12.5703125" style="39" customWidth="1"/>
    <col min="16122" max="16122" width="11" style="39" customWidth="1"/>
    <col min="16123" max="16384" width="9.140625" style="39"/>
  </cols>
  <sheetData>
    <row r="1" spans="1:45" x14ac:dyDescent="0.2">
      <c r="A1" s="158">
        <v>1</v>
      </c>
      <c r="B1" s="158">
        <v>2</v>
      </c>
      <c r="C1" s="158">
        <v>3</v>
      </c>
      <c r="D1" s="158">
        <v>4</v>
      </c>
      <c r="E1" s="160">
        <v>8</v>
      </c>
      <c r="F1" s="160">
        <v>9</v>
      </c>
      <c r="G1" s="160">
        <v>10</v>
      </c>
      <c r="H1" s="160">
        <v>11</v>
      </c>
      <c r="I1" s="160">
        <v>12</v>
      </c>
      <c r="J1" s="160">
        <v>13</v>
      </c>
      <c r="K1" s="160">
        <v>14</v>
      </c>
      <c r="L1" s="160">
        <v>15</v>
      </c>
      <c r="M1" s="160">
        <v>16</v>
      </c>
      <c r="N1" s="160">
        <v>17</v>
      </c>
    </row>
    <row r="2" spans="1:45" s="7" customFormat="1" ht="20.25" x14ac:dyDescent="0.3">
      <c r="B2" s="8" t="s">
        <v>152</v>
      </c>
      <c r="C2" s="143"/>
      <c r="D2" s="9"/>
      <c r="E2" s="144" t="s">
        <v>1</v>
      </c>
      <c r="F2" s="144" t="s">
        <v>2</v>
      </c>
      <c r="G2" s="144" t="s">
        <v>3</v>
      </c>
      <c r="H2" s="144" t="s">
        <v>4</v>
      </c>
      <c r="I2" s="144" t="s">
        <v>5</v>
      </c>
      <c r="J2" s="144" t="s">
        <v>6</v>
      </c>
      <c r="K2" s="144" t="s">
        <v>7</v>
      </c>
      <c r="L2" s="144" t="s">
        <v>8</v>
      </c>
      <c r="M2" s="144" t="s">
        <v>9</v>
      </c>
      <c r="N2" s="144" t="s">
        <v>10</v>
      </c>
    </row>
    <row r="3" spans="1:45" x14ac:dyDescent="0.2">
      <c r="A3" s="6"/>
      <c r="B3" s="6" t="s">
        <v>148</v>
      </c>
      <c r="C3" s="6"/>
      <c r="D3" s="6"/>
      <c r="E3" s="155"/>
      <c r="F3" s="155"/>
      <c r="G3" s="155"/>
      <c r="H3" s="155"/>
      <c r="I3" s="155" t="s">
        <v>150</v>
      </c>
      <c r="J3" s="155" t="s">
        <v>150</v>
      </c>
      <c r="K3" s="155" t="s">
        <v>150</v>
      </c>
      <c r="L3" s="155" t="s">
        <v>150</v>
      </c>
      <c r="M3" s="155" t="s">
        <v>150</v>
      </c>
      <c r="N3" s="155" t="s">
        <v>150</v>
      </c>
    </row>
    <row r="4" spans="1:45" s="146" customFormat="1" x14ac:dyDescent="0.2">
      <c r="A4" s="40"/>
      <c r="B4" s="41"/>
      <c r="C4" s="40"/>
      <c r="D4" s="40"/>
      <c r="E4" s="145"/>
      <c r="F4" s="145"/>
      <c r="G4" s="145"/>
      <c r="H4" s="145"/>
      <c r="I4" s="145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">
      <c r="A5" s="150" t="s">
        <v>107</v>
      </c>
      <c r="B5" s="68" t="s">
        <v>108</v>
      </c>
      <c r="C5" s="69"/>
      <c r="D5" s="147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1:45" ht="25.5" x14ac:dyDescent="0.2">
      <c r="A6" s="152"/>
      <c r="B6" s="71" t="s">
        <v>109</v>
      </c>
      <c r="C6" s="70" t="s">
        <v>149</v>
      </c>
      <c r="D6" s="147"/>
      <c r="E6" s="156">
        <v>141358.15205479451</v>
      </c>
      <c r="F6" s="156">
        <v>144579.12602739726</v>
      </c>
      <c r="G6" s="156">
        <v>147949.94125683061</v>
      </c>
      <c r="H6" s="156">
        <v>152086.69794520547</v>
      </c>
      <c r="I6" s="156">
        <v>158802.67258921501</v>
      </c>
      <c r="J6" s="156">
        <v>161121.0699918764</v>
      </c>
      <c r="K6" s="156">
        <v>163497.25254887252</v>
      </c>
      <c r="L6" s="156">
        <v>165885.04327578173</v>
      </c>
      <c r="M6" s="156">
        <v>168287.32501678291</v>
      </c>
      <c r="N6" s="156">
        <v>170720.88412913142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x14ac:dyDescent="0.2">
      <c r="A7" s="150" t="s">
        <v>111</v>
      </c>
      <c r="B7" s="68" t="s">
        <v>112</v>
      </c>
      <c r="C7" s="72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ht="25.5" x14ac:dyDescent="0.2">
      <c r="A8" s="152"/>
      <c r="B8" s="71" t="s">
        <v>113</v>
      </c>
      <c r="C8" s="70" t="s">
        <v>149</v>
      </c>
      <c r="D8" s="147"/>
      <c r="E8" s="156">
        <v>12070.416438356164</v>
      </c>
      <c r="F8" s="156">
        <v>12072.111643835617</v>
      </c>
      <c r="G8" s="156">
        <v>11901.646857923497</v>
      </c>
      <c r="H8" s="156">
        <v>11661.07191780822</v>
      </c>
      <c r="I8" s="156">
        <v>11757.833936928055</v>
      </c>
      <c r="J8" s="156">
        <v>11661.88333804602</v>
      </c>
      <c r="K8" s="156">
        <v>11449.405328661956</v>
      </c>
      <c r="L8" s="156">
        <v>11190.158793663066</v>
      </c>
      <c r="M8" s="156">
        <v>10935.722602182346</v>
      </c>
      <c r="N8" s="156">
        <v>10691.019493203194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1:45" x14ac:dyDescent="0.2">
      <c r="A9" s="150" t="s">
        <v>115</v>
      </c>
      <c r="B9" s="68" t="s">
        <v>116</v>
      </c>
      <c r="C9" s="72"/>
      <c r="D9" s="147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ht="12.75" customHeight="1" x14ac:dyDescent="0.2">
      <c r="A10" s="152"/>
      <c r="B10" s="71" t="s">
        <v>117</v>
      </c>
      <c r="C10" s="70" t="s">
        <v>149</v>
      </c>
      <c r="D10" s="147"/>
      <c r="E10" s="156">
        <v>111.43698630136986</v>
      </c>
      <c r="F10" s="156">
        <v>155.36780821917807</v>
      </c>
      <c r="G10" s="156">
        <v>311.13456284153006</v>
      </c>
      <c r="H10" s="156">
        <v>645.30342465753426</v>
      </c>
      <c r="I10" s="156">
        <v>1129.4118356164381</v>
      </c>
      <c r="J10" s="156">
        <v>1353.6256434960062</v>
      </c>
      <c r="K10" s="156">
        <v>1562.8041839635796</v>
      </c>
      <c r="L10" s="156">
        <v>1845.4250940959823</v>
      </c>
      <c r="M10" s="156">
        <v>2135.0055857423276</v>
      </c>
      <c r="N10" s="156">
        <v>2423.2034315621377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x14ac:dyDescent="0.2">
      <c r="A11" s="150" t="s">
        <v>118</v>
      </c>
      <c r="B11" s="162" t="s">
        <v>119</v>
      </c>
      <c r="C11" s="162"/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ht="27" customHeight="1" x14ac:dyDescent="0.2">
      <c r="A12" s="152"/>
      <c r="B12" s="71" t="s">
        <v>120</v>
      </c>
      <c r="C12" s="70" t="s">
        <v>149</v>
      </c>
      <c r="D12" s="147"/>
      <c r="E12" s="156">
        <v>257.80547945205478</v>
      </c>
      <c r="F12" s="156">
        <v>251.94794520547944</v>
      </c>
      <c r="G12" s="156">
        <v>262.25478142076503</v>
      </c>
      <c r="H12" s="156">
        <v>254.4404109589041</v>
      </c>
      <c r="I12" s="156">
        <v>250.72328767123287</v>
      </c>
      <c r="J12" s="156">
        <v>361</v>
      </c>
      <c r="K12" s="156">
        <v>361</v>
      </c>
      <c r="L12" s="156">
        <v>361</v>
      </c>
      <c r="M12" s="156">
        <v>361</v>
      </c>
      <c r="N12" s="156">
        <v>361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x14ac:dyDescent="0.2">
      <c r="A13" s="150" t="s">
        <v>122</v>
      </c>
      <c r="B13" s="68" t="s">
        <v>123</v>
      </c>
      <c r="C13" s="69"/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ht="12.75" customHeight="1" x14ac:dyDescent="0.2">
      <c r="A14" s="152"/>
      <c r="B14" s="71" t="s">
        <v>124</v>
      </c>
      <c r="C14" s="70" t="s">
        <v>149</v>
      </c>
      <c r="D14" s="147"/>
      <c r="E14" s="156">
        <v>100.06575342465753</v>
      </c>
      <c r="F14" s="156">
        <v>95.836986301369862</v>
      </c>
      <c r="G14" s="156">
        <v>95</v>
      </c>
      <c r="H14" s="156">
        <v>94.895205479452059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1:45" x14ac:dyDescent="0.2">
      <c r="A15" s="150" t="s">
        <v>125</v>
      </c>
      <c r="B15" s="162" t="s">
        <v>126</v>
      </c>
      <c r="C15" s="162"/>
      <c r="D15" s="147"/>
      <c r="E15" s="148"/>
      <c r="F15" s="148"/>
      <c r="G15" s="159"/>
      <c r="H15" s="159"/>
      <c r="I15" s="148"/>
      <c r="J15" s="148"/>
      <c r="K15" s="148"/>
      <c r="L15" s="148"/>
      <c r="M15" s="148"/>
      <c r="N15" s="148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1:45" ht="25.5" customHeight="1" x14ac:dyDescent="0.2">
      <c r="A16" s="152"/>
      <c r="B16" s="71" t="s">
        <v>127</v>
      </c>
      <c r="C16" s="70" t="s">
        <v>149</v>
      </c>
      <c r="D16" s="147"/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1:45" x14ac:dyDescent="0.2">
      <c r="A17" s="147"/>
      <c r="B17" s="147"/>
      <c r="C17" s="149"/>
      <c r="D17" s="14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ht="12.75" customHeight="1" x14ac:dyDescent="0.2">
      <c r="A18" s="152"/>
      <c r="B18" s="68" t="s">
        <v>151</v>
      </c>
      <c r="C18" s="70"/>
      <c r="D18" s="147"/>
      <c r="E18" s="156">
        <f>+SUM(E6:E16)</f>
        <v>153897.87671232873</v>
      </c>
      <c r="F18" s="156">
        <f t="shared" ref="F18:N18" si="0">+SUM(F6:F16)</f>
        <v>157154.39041095891</v>
      </c>
      <c r="G18" s="156">
        <f t="shared" si="0"/>
        <v>160519.97745901643</v>
      </c>
      <c r="H18" s="156">
        <f t="shared" si="0"/>
        <v>164742.40890410956</v>
      </c>
      <c r="I18" s="156">
        <f t="shared" si="0"/>
        <v>171940.64164943071</v>
      </c>
      <c r="J18" s="156">
        <f t="shared" si="0"/>
        <v>174497.57897341842</v>
      </c>
      <c r="K18" s="156">
        <f t="shared" si="0"/>
        <v>176870.46206149805</v>
      </c>
      <c r="L18" s="156">
        <f t="shared" si="0"/>
        <v>179281.62716354078</v>
      </c>
      <c r="M18" s="156">
        <f t="shared" si="0"/>
        <v>181719.0532047076</v>
      </c>
      <c r="N18" s="156">
        <f t="shared" si="0"/>
        <v>184196.10705389676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x14ac:dyDescent="0.2">
      <c r="A19" s="147"/>
      <c r="B19" s="147"/>
      <c r="C19" s="149"/>
      <c r="D19" s="14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</sheetData>
  <mergeCells count="2">
    <mergeCell ref="B11:C11"/>
    <mergeCell ref="B15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workbookViewId="0">
      <selection activeCell="I3" sqref="I3:N3"/>
    </sheetView>
  </sheetViews>
  <sheetFormatPr defaultRowHeight="12.75" x14ac:dyDescent="0.2"/>
  <cols>
    <col min="1" max="1" width="7.7109375" style="39" customWidth="1"/>
    <col min="2" max="2" width="42.42578125" style="39" customWidth="1"/>
    <col min="3" max="3" width="11.140625" style="153" customWidth="1"/>
    <col min="4" max="4" width="3.28515625" style="39" customWidth="1"/>
    <col min="5" max="6" width="10.28515625" style="154" customWidth="1"/>
    <col min="7" max="7" width="11.42578125" style="154" customWidth="1"/>
    <col min="8" max="9" width="10.28515625" style="154" customWidth="1"/>
    <col min="10" max="13" width="10.85546875" style="154" customWidth="1"/>
    <col min="14" max="14" width="11.42578125" style="154" customWidth="1"/>
    <col min="15" max="208" width="9.140625" style="39"/>
    <col min="209" max="209" width="7.7109375" style="39" customWidth="1"/>
    <col min="210" max="210" width="42.42578125" style="39" customWidth="1"/>
    <col min="211" max="211" width="11.140625" style="39" customWidth="1"/>
    <col min="212" max="212" width="3.28515625" style="39" customWidth="1"/>
    <col min="213" max="217" width="10.28515625" style="39" customWidth="1"/>
    <col min="218" max="218" width="11.42578125" style="39" customWidth="1"/>
    <col min="219" max="220" width="10.28515625" style="39" customWidth="1"/>
    <col min="221" max="224" width="10.85546875" style="39" customWidth="1"/>
    <col min="225" max="225" width="11.42578125" style="39" customWidth="1"/>
    <col min="226" max="228" width="10.5703125" style="39" customWidth="1"/>
    <col min="229" max="233" width="12.42578125" style="39" customWidth="1"/>
    <col min="234" max="464" width="9.140625" style="39"/>
    <col min="465" max="465" width="7.7109375" style="39" customWidth="1"/>
    <col min="466" max="466" width="42.42578125" style="39" customWidth="1"/>
    <col min="467" max="467" width="11.140625" style="39" customWidth="1"/>
    <col min="468" max="468" width="3.28515625" style="39" customWidth="1"/>
    <col min="469" max="473" width="10.28515625" style="39" customWidth="1"/>
    <col min="474" max="474" width="11.42578125" style="39" customWidth="1"/>
    <col min="475" max="476" width="10.28515625" style="39" customWidth="1"/>
    <col min="477" max="480" width="10.85546875" style="39" customWidth="1"/>
    <col min="481" max="481" width="11.42578125" style="39" customWidth="1"/>
    <col min="482" max="484" width="10.5703125" style="39" customWidth="1"/>
    <col min="485" max="489" width="12.42578125" style="39" customWidth="1"/>
    <col min="490" max="720" width="9.140625" style="39"/>
    <col min="721" max="721" width="7.7109375" style="39" customWidth="1"/>
    <col min="722" max="722" width="42.42578125" style="39" customWidth="1"/>
    <col min="723" max="723" width="11.140625" style="39" customWidth="1"/>
    <col min="724" max="724" width="3.28515625" style="39" customWidth="1"/>
    <col min="725" max="729" width="10.28515625" style="39" customWidth="1"/>
    <col min="730" max="730" width="11.42578125" style="39" customWidth="1"/>
    <col min="731" max="732" width="10.28515625" style="39" customWidth="1"/>
    <col min="733" max="736" width="10.85546875" style="39" customWidth="1"/>
    <col min="737" max="737" width="11.42578125" style="39" customWidth="1"/>
    <col min="738" max="740" width="10.5703125" style="39" customWidth="1"/>
    <col min="741" max="745" width="12.42578125" style="39" customWidth="1"/>
    <col min="746" max="976" width="9.140625" style="39"/>
    <col min="977" max="977" width="7.7109375" style="39" customWidth="1"/>
    <col min="978" max="978" width="42.42578125" style="39" customWidth="1"/>
    <col min="979" max="979" width="11.140625" style="39" customWidth="1"/>
    <col min="980" max="980" width="3.28515625" style="39" customWidth="1"/>
    <col min="981" max="985" width="10.28515625" style="39" customWidth="1"/>
    <col min="986" max="986" width="11.42578125" style="39" customWidth="1"/>
    <col min="987" max="988" width="10.28515625" style="39" customWidth="1"/>
    <col min="989" max="992" width="10.85546875" style="39" customWidth="1"/>
    <col min="993" max="993" width="11.42578125" style="39" customWidth="1"/>
    <col min="994" max="996" width="10.5703125" style="39" customWidth="1"/>
    <col min="997" max="1001" width="12.42578125" style="39" customWidth="1"/>
    <col min="1002" max="1232" width="9.140625" style="39"/>
    <col min="1233" max="1233" width="7.7109375" style="39" customWidth="1"/>
    <col min="1234" max="1234" width="42.42578125" style="39" customWidth="1"/>
    <col min="1235" max="1235" width="11.140625" style="39" customWidth="1"/>
    <col min="1236" max="1236" width="3.28515625" style="39" customWidth="1"/>
    <col min="1237" max="1241" width="10.28515625" style="39" customWidth="1"/>
    <col min="1242" max="1242" width="11.42578125" style="39" customWidth="1"/>
    <col min="1243" max="1244" width="10.28515625" style="39" customWidth="1"/>
    <col min="1245" max="1248" width="10.85546875" style="39" customWidth="1"/>
    <col min="1249" max="1249" width="11.42578125" style="39" customWidth="1"/>
    <col min="1250" max="1252" width="10.5703125" style="39" customWidth="1"/>
    <col min="1253" max="1257" width="12.42578125" style="39" customWidth="1"/>
    <col min="1258" max="1488" width="9.140625" style="39"/>
    <col min="1489" max="1489" width="7.7109375" style="39" customWidth="1"/>
    <col min="1490" max="1490" width="42.42578125" style="39" customWidth="1"/>
    <col min="1491" max="1491" width="11.140625" style="39" customWidth="1"/>
    <col min="1492" max="1492" width="3.28515625" style="39" customWidth="1"/>
    <col min="1493" max="1497" width="10.28515625" style="39" customWidth="1"/>
    <col min="1498" max="1498" width="11.42578125" style="39" customWidth="1"/>
    <col min="1499" max="1500" width="10.28515625" style="39" customWidth="1"/>
    <col min="1501" max="1504" width="10.85546875" style="39" customWidth="1"/>
    <col min="1505" max="1505" width="11.42578125" style="39" customWidth="1"/>
    <col min="1506" max="1508" width="10.5703125" style="39" customWidth="1"/>
    <col min="1509" max="1513" width="12.42578125" style="39" customWidth="1"/>
    <col min="1514" max="1744" width="9.140625" style="39"/>
    <col min="1745" max="1745" width="7.7109375" style="39" customWidth="1"/>
    <col min="1746" max="1746" width="42.42578125" style="39" customWidth="1"/>
    <col min="1747" max="1747" width="11.140625" style="39" customWidth="1"/>
    <col min="1748" max="1748" width="3.28515625" style="39" customWidth="1"/>
    <col min="1749" max="1753" width="10.28515625" style="39" customWidth="1"/>
    <col min="1754" max="1754" width="11.42578125" style="39" customWidth="1"/>
    <col min="1755" max="1756" width="10.28515625" style="39" customWidth="1"/>
    <col min="1757" max="1760" width="10.85546875" style="39" customWidth="1"/>
    <col min="1761" max="1761" width="11.42578125" style="39" customWidth="1"/>
    <col min="1762" max="1764" width="10.5703125" style="39" customWidth="1"/>
    <col min="1765" max="1769" width="12.42578125" style="39" customWidth="1"/>
    <col min="1770" max="2000" width="9.140625" style="39"/>
    <col min="2001" max="2001" width="7.7109375" style="39" customWidth="1"/>
    <col min="2002" max="2002" width="42.42578125" style="39" customWidth="1"/>
    <col min="2003" max="2003" width="11.140625" style="39" customWidth="1"/>
    <col min="2004" max="2004" width="3.28515625" style="39" customWidth="1"/>
    <col min="2005" max="2009" width="10.28515625" style="39" customWidth="1"/>
    <col min="2010" max="2010" width="11.42578125" style="39" customWidth="1"/>
    <col min="2011" max="2012" width="10.28515625" style="39" customWidth="1"/>
    <col min="2013" max="2016" width="10.85546875" style="39" customWidth="1"/>
    <col min="2017" max="2017" width="11.42578125" style="39" customWidth="1"/>
    <col min="2018" max="2020" width="10.5703125" style="39" customWidth="1"/>
    <col min="2021" max="2025" width="12.42578125" style="39" customWidth="1"/>
    <col min="2026" max="2256" width="9.140625" style="39"/>
    <col min="2257" max="2257" width="7.7109375" style="39" customWidth="1"/>
    <col min="2258" max="2258" width="42.42578125" style="39" customWidth="1"/>
    <col min="2259" max="2259" width="11.140625" style="39" customWidth="1"/>
    <col min="2260" max="2260" width="3.28515625" style="39" customWidth="1"/>
    <col min="2261" max="2265" width="10.28515625" style="39" customWidth="1"/>
    <col min="2266" max="2266" width="11.42578125" style="39" customWidth="1"/>
    <col min="2267" max="2268" width="10.28515625" style="39" customWidth="1"/>
    <col min="2269" max="2272" width="10.85546875" style="39" customWidth="1"/>
    <col min="2273" max="2273" width="11.42578125" style="39" customWidth="1"/>
    <col min="2274" max="2276" width="10.5703125" style="39" customWidth="1"/>
    <col min="2277" max="2281" width="12.42578125" style="39" customWidth="1"/>
    <col min="2282" max="2512" width="9.140625" style="39"/>
    <col min="2513" max="2513" width="7.7109375" style="39" customWidth="1"/>
    <col min="2514" max="2514" width="42.42578125" style="39" customWidth="1"/>
    <col min="2515" max="2515" width="11.140625" style="39" customWidth="1"/>
    <col min="2516" max="2516" width="3.28515625" style="39" customWidth="1"/>
    <col min="2517" max="2521" width="10.28515625" style="39" customWidth="1"/>
    <col min="2522" max="2522" width="11.42578125" style="39" customWidth="1"/>
    <col min="2523" max="2524" width="10.28515625" style="39" customWidth="1"/>
    <col min="2525" max="2528" width="10.85546875" style="39" customWidth="1"/>
    <col min="2529" max="2529" width="11.42578125" style="39" customWidth="1"/>
    <col min="2530" max="2532" width="10.5703125" style="39" customWidth="1"/>
    <col min="2533" max="2537" width="12.42578125" style="39" customWidth="1"/>
    <col min="2538" max="2768" width="9.140625" style="39"/>
    <col min="2769" max="2769" width="7.7109375" style="39" customWidth="1"/>
    <col min="2770" max="2770" width="42.42578125" style="39" customWidth="1"/>
    <col min="2771" max="2771" width="11.140625" style="39" customWidth="1"/>
    <col min="2772" max="2772" width="3.28515625" style="39" customWidth="1"/>
    <col min="2773" max="2777" width="10.28515625" style="39" customWidth="1"/>
    <col min="2778" max="2778" width="11.42578125" style="39" customWidth="1"/>
    <col min="2779" max="2780" width="10.28515625" style="39" customWidth="1"/>
    <col min="2781" max="2784" width="10.85546875" style="39" customWidth="1"/>
    <col min="2785" max="2785" width="11.42578125" style="39" customWidth="1"/>
    <col min="2786" max="2788" width="10.5703125" style="39" customWidth="1"/>
    <col min="2789" max="2793" width="12.42578125" style="39" customWidth="1"/>
    <col min="2794" max="3024" width="9.140625" style="39"/>
    <col min="3025" max="3025" width="7.7109375" style="39" customWidth="1"/>
    <col min="3026" max="3026" width="42.42578125" style="39" customWidth="1"/>
    <col min="3027" max="3027" width="11.140625" style="39" customWidth="1"/>
    <col min="3028" max="3028" width="3.28515625" style="39" customWidth="1"/>
    <col min="3029" max="3033" width="10.28515625" style="39" customWidth="1"/>
    <col min="3034" max="3034" width="11.42578125" style="39" customWidth="1"/>
    <col min="3035" max="3036" width="10.28515625" style="39" customWidth="1"/>
    <col min="3037" max="3040" width="10.85546875" style="39" customWidth="1"/>
    <col min="3041" max="3041" width="11.42578125" style="39" customWidth="1"/>
    <col min="3042" max="3044" width="10.5703125" style="39" customWidth="1"/>
    <col min="3045" max="3049" width="12.42578125" style="39" customWidth="1"/>
    <col min="3050" max="3280" width="9.140625" style="39"/>
    <col min="3281" max="3281" width="7.7109375" style="39" customWidth="1"/>
    <col min="3282" max="3282" width="42.42578125" style="39" customWidth="1"/>
    <col min="3283" max="3283" width="11.140625" style="39" customWidth="1"/>
    <col min="3284" max="3284" width="3.28515625" style="39" customWidth="1"/>
    <col min="3285" max="3289" width="10.28515625" style="39" customWidth="1"/>
    <col min="3290" max="3290" width="11.42578125" style="39" customWidth="1"/>
    <col min="3291" max="3292" width="10.28515625" style="39" customWidth="1"/>
    <col min="3293" max="3296" width="10.85546875" style="39" customWidth="1"/>
    <col min="3297" max="3297" width="11.42578125" style="39" customWidth="1"/>
    <col min="3298" max="3300" width="10.5703125" style="39" customWidth="1"/>
    <col min="3301" max="3305" width="12.42578125" style="39" customWidth="1"/>
    <col min="3306" max="3536" width="9.140625" style="39"/>
    <col min="3537" max="3537" width="7.7109375" style="39" customWidth="1"/>
    <col min="3538" max="3538" width="42.42578125" style="39" customWidth="1"/>
    <col min="3539" max="3539" width="11.140625" style="39" customWidth="1"/>
    <col min="3540" max="3540" width="3.28515625" style="39" customWidth="1"/>
    <col min="3541" max="3545" width="10.28515625" style="39" customWidth="1"/>
    <col min="3546" max="3546" width="11.42578125" style="39" customWidth="1"/>
    <col min="3547" max="3548" width="10.28515625" style="39" customWidth="1"/>
    <col min="3549" max="3552" width="10.85546875" style="39" customWidth="1"/>
    <col min="3553" max="3553" width="11.42578125" style="39" customWidth="1"/>
    <col min="3554" max="3556" width="10.5703125" style="39" customWidth="1"/>
    <col min="3557" max="3561" width="12.42578125" style="39" customWidth="1"/>
    <col min="3562" max="3792" width="9.140625" style="39"/>
    <col min="3793" max="3793" width="7.7109375" style="39" customWidth="1"/>
    <col min="3794" max="3794" width="42.42578125" style="39" customWidth="1"/>
    <col min="3795" max="3795" width="11.140625" style="39" customWidth="1"/>
    <col min="3796" max="3796" width="3.28515625" style="39" customWidth="1"/>
    <col min="3797" max="3801" width="10.28515625" style="39" customWidth="1"/>
    <col min="3802" max="3802" width="11.42578125" style="39" customWidth="1"/>
    <col min="3803" max="3804" width="10.28515625" style="39" customWidth="1"/>
    <col min="3805" max="3808" width="10.85546875" style="39" customWidth="1"/>
    <col min="3809" max="3809" width="11.42578125" style="39" customWidth="1"/>
    <col min="3810" max="3812" width="10.5703125" style="39" customWidth="1"/>
    <col min="3813" max="3817" width="12.42578125" style="39" customWidth="1"/>
    <col min="3818" max="4048" width="9.140625" style="39"/>
    <col min="4049" max="4049" width="7.7109375" style="39" customWidth="1"/>
    <col min="4050" max="4050" width="42.42578125" style="39" customWidth="1"/>
    <col min="4051" max="4051" width="11.140625" style="39" customWidth="1"/>
    <col min="4052" max="4052" width="3.28515625" style="39" customWidth="1"/>
    <col min="4053" max="4057" width="10.28515625" style="39" customWidth="1"/>
    <col min="4058" max="4058" width="11.42578125" style="39" customWidth="1"/>
    <col min="4059" max="4060" width="10.28515625" style="39" customWidth="1"/>
    <col min="4061" max="4064" width="10.85546875" style="39" customWidth="1"/>
    <col min="4065" max="4065" width="11.42578125" style="39" customWidth="1"/>
    <col min="4066" max="4068" width="10.5703125" style="39" customWidth="1"/>
    <col min="4069" max="4073" width="12.42578125" style="39" customWidth="1"/>
    <col min="4074" max="4304" width="9.140625" style="39"/>
    <col min="4305" max="4305" width="7.7109375" style="39" customWidth="1"/>
    <col min="4306" max="4306" width="42.42578125" style="39" customWidth="1"/>
    <col min="4307" max="4307" width="11.140625" style="39" customWidth="1"/>
    <col min="4308" max="4308" width="3.28515625" style="39" customWidth="1"/>
    <col min="4309" max="4313" width="10.28515625" style="39" customWidth="1"/>
    <col min="4314" max="4314" width="11.42578125" style="39" customWidth="1"/>
    <col min="4315" max="4316" width="10.28515625" style="39" customWidth="1"/>
    <col min="4317" max="4320" width="10.85546875" style="39" customWidth="1"/>
    <col min="4321" max="4321" width="11.42578125" style="39" customWidth="1"/>
    <col min="4322" max="4324" width="10.5703125" style="39" customWidth="1"/>
    <col min="4325" max="4329" width="12.42578125" style="39" customWidth="1"/>
    <col min="4330" max="4560" width="9.140625" style="39"/>
    <col min="4561" max="4561" width="7.7109375" style="39" customWidth="1"/>
    <col min="4562" max="4562" width="42.42578125" style="39" customWidth="1"/>
    <col min="4563" max="4563" width="11.140625" style="39" customWidth="1"/>
    <col min="4564" max="4564" width="3.28515625" style="39" customWidth="1"/>
    <col min="4565" max="4569" width="10.28515625" style="39" customWidth="1"/>
    <col min="4570" max="4570" width="11.42578125" style="39" customWidth="1"/>
    <col min="4571" max="4572" width="10.28515625" style="39" customWidth="1"/>
    <col min="4573" max="4576" width="10.85546875" style="39" customWidth="1"/>
    <col min="4577" max="4577" width="11.42578125" style="39" customWidth="1"/>
    <col min="4578" max="4580" width="10.5703125" style="39" customWidth="1"/>
    <col min="4581" max="4585" width="12.42578125" style="39" customWidth="1"/>
    <col min="4586" max="4816" width="9.140625" style="39"/>
    <col min="4817" max="4817" width="7.7109375" style="39" customWidth="1"/>
    <col min="4818" max="4818" width="42.42578125" style="39" customWidth="1"/>
    <col min="4819" max="4819" width="11.140625" style="39" customWidth="1"/>
    <col min="4820" max="4820" width="3.28515625" style="39" customWidth="1"/>
    <col min="4821" max="4825" width="10.28515625" style="39" customWidth="1"/>
    <col min="4826" max="4826" width="11.42578125" style="39" customWidth="1"/>
    <col min="4827" max="4828" width="10.28515625" style="39" customWidth="1"/>
    <col min="4829" max="4832" width="10.85546875" style="39" customWidth="1"/>
    <col min="4833" max="4833" width="11.42578125" style="39" customWidth="1"/>
    <col min="4834" max="4836" width="10.5703125" style="39" customWidth="1"/>
    <col min="4837" max="4841" width="12.42578125" style="39" customWidth="1"/>
    <col min="4842" max="5072" width="9.140625" style="39"/>
    <col min="5073" max="5073" width="7.7109375" style="39" customWidth="1"/>
    <col min="5074" max="5074" width="42.42578125" style="39" customWidth="1"/>
    <col min="5075" max="5075" width="11.140625" style="39" customWidth="1"/>
    <col min="5076" max="5076" width="3.28515625" style="39" customWidth="1"/>
    <col min="5077" max="5081" width="10.28515625" style="39" customWidth="1"/>
    <col min="5082" max="5082" width="11.42578125" style="39" customWidth="1"/>
    <col min="5083" max="5084" width="10.28515625" style="39" customWidth="1"/>
    <col min="5085" max="5088" width="10.85546875" style="39" customWidth="1"/>
    <col min="5089" max="5089" width="11.42578125" style="39" customWidth="1"/>
    <col min="5090" max="5092" width="10.5703125" style="39" customWidth="1"/>
    <col min="5093" max="5097" width="12.42578125" style="39" customWidth="1"/>
    <col min="5098" max="5328" width="9.140625" style="39"/>
    <col min="5329" max="5329" width="7.7109375" style="39" customWidth="1"/>
    <col min="5330" max="5330" width="42.42578125" style="39" customWidth="1"/>
    <col min="5331" max="5331" width="11.140625" style="39" customWidth="1"/>
    <col min="5332" max="5332" width="3.28515625" style="39" customWidth="1"/>
    <col min="5333" max="5337" width="10.28515625" style="39" customWidth="1"/>
    <col min="5338" max="5338" width="11.42578125" style="39" customWidth="1"/>
    <col min="5339" max="5340" width="10.28515625" style="39" customWidth="1"/>
    <col min="5341" max="5344" width="10.85546875" style="39" customWidth="1"/>
    <col min="5345" max="5345" width="11.42578125" style="39" customWidth="1"/>
    <col min="5346" max="5348" width="10.5703125" style="39" customWidth="1"/>
    <col min="5349" max="5353" width="12.42578125" style="39" customWidth="1"/>
    <col min="5354" max="5584" width="9.140625" style="39"/>
    <col min="5585" max="5585" width="7.7109375" style="39" customWidth="1"/>
    <col min="5586" max="5586" width="42.42578125" style="39" customWidth="1"/>
    <col min="5587" max="5587" width="11.140625" style="39" customWidth="1"/>
    <col min="5588" max="5588" width="3.28515625" style="39" customWidth="1"/>
    <col min="5589" max="5593" width="10.28515625" style="39" customWidth="1"/>
    <col min="5594" max="5594" width="11.42578125" style="39" customWidth="1"/>
    <col min="5595" max="5596" width="10.28515625" style="39" customWidth="1"/>
    <col min="5597" max="5600" width="10.85546875" style="39" customWidth="1"/>
    <col min="5601" max="5601" width="11.42578125" style="39" customWidth="1"/>
    <col min="5602" max="5604" width="10.5703125" style="39" customWidth="1"/>
    <col min="5605" max="5609" width="12.42578125" style="39" customWidth="1"/>
    <col min="5610" max="5840" width="9.140625" style="39"/>
    <col min="5841" max="5841" width="7.7109375" style="39" customWidth="1"/>
    <col min="5842" max="5842" width="42.42578125" style="39" customWidth="1"/>
    <col min="5843" max="5843" width="11.140625" style="39" customWidth="1"/>
    <col min="5844" max="5844" width="3.28515625" style="39" customWidth="1"/>
    <col min="5845" max="5849" width="10.28515625" style="39" customWidth="1"/>
    <col min="5850" max="5850" width="11.42578125" style="39" customWidth="1"/>
    <col min="5851" max="5852" width="10.28515625" style="39" customWidth="1"/>
    <col min="5853" max="5856" width="10.85546875" style="39" customWidth="1"/>
    <col min="5857" max="5857" width="11.42578125" style="39" customWidth="1"/>
    <col min="5858" max="5860" width="10.5703125" style="39" customWidth="1"/>
    <col min="5861" max="5865" width="12.42578125" style="39" customWidth="1"/>
    <col min="5866" max="6096" width="9.140625" style="39"/>
    <col min="6097" max="6097" width="7.7109375" style="39" customWidth="1"/>
    <col min="6098" max="6098" width="42.42578125" style="39" customWidth="1"/>
    <col min="6099" max="6099" width="11.140625" style="39" customWidth="1"/>
    <col min="6100" max="6100" width="3.28515625" style="39" customWidth="1"/>
    <col min="6101" max="6105" width="10.28515625" style="39" customWidth="1"/>
    <col min="6106" max="6106" width="11.42578125" style="39" customWidth="1"/>
    <col min="6107" max="6108" width="10.28515625" style="39" customWidth="1"/>
    <col min="6109" max="6112" width="10.85546875" style="39" customWidth="1"/>
    <col min="6113" max="6113" width="11.42578125" style="39" customWidth="1"/>
    <col min="6114" max="6116" width="10.5703125" style="39" customWidth="1"/>
    <col min="6117" max="6121" width="12.42578125" style="39" customWidth="1"/>
    <col min="6122" max="6352" width="9.140625" style="39"/>
    <col min="6353" max="6353" width="7.7109375" style="39" customWidth="1"/>
    <col min="6354" max="6354" width="42.42578125" style="39" customWidth="1"/>
    <col min="6355" max="6355" width="11.140625" style="39" customWidth="1"/>
    <col min="6356" max="6356" width="3.28515625" style="39" customWidth="1"/>
    <col min="6357" max="6361" width="10.28515625" style="39" customWidth="1"/>
    <col min="6362" max="6362" width="11.42578125" style="39" customWidth="1"/>
    <col min="6363" max="6364" width="10.28515625" style="39" customWidth="1"/>
    <col min="6365" max="6368" width="10.85546875" style="39" customWidth="1"/>
    <col min="6369" max="6369" width="11.42578125" style="39" customWidth="1"/>
    <col min="6370" max="6372" width="10.5703125" style="39" customWidth="1"/>
    <col min="6373" max="6377" width="12.42578125" style="39" customWidth="1"/>
    <col min="6378" max="6608" width="9.140625" style="39"/>
    <col min="6609" max="6609" width="7.7109375" style="39" customWidth="1"/>
    <col min="6610" max="6610" width="42.42578125" style="39" customWidth="1"/>
    <col min="6611" max="6611" width="11.140625" style="39" customWidth="1"/>
    <col min="6612" max="6612" width="3.28515625" style="39" customWidth="1"/>
    <col min="6613" max="6617" width="10.28515625" style="39" customWidth="1"/>
    <col min="6618" max="6618" width="11.42578125" style="39" customWidth="1"/>
    <col min="6619" max="6620" width="10.28515625" style="39" customWidth="1"/>
    <col min="6621" max="6624" width="10.85546875" style="39" customWidth="1"/>
    <col min="6625" max="6625" width="11.42578125" style="39" customWidth="1"/>
    <col min="6626" max="6628" width="10.5703125" style="39" customWidth="1"/>
    <col min="6629" max="6633" width="12.42578125" style="39" customWidth="1"/>
    <col min="6634" max="6864" width="9.140625" style="39"/>
    <col min="6865" max="6865" width="7.7109375" style="39" customWidth="1"/>
    <col min="6866" max="6866" width="42.42578125" style="39" customWidth="1"/>
    <col min="6867" max="6867" width="11.140625" style="39" customWidth="1"/>
    <col min="6868" max="6868" width="3.28515625" style="39" customWidth="1"/>
    <col min="6869" max="6873" width="10.28515625" style="39" customWidth="1"/>
    <col min="6874" max="6874" width="11.42578125" style="39" customWidth="1"/>
    <col min="6875" max="6876" width="10.28515625" style="39" customWidth="1"/>
    <col min="6877" max="6880" width="10.85546875" style="39" customWidth="1"/>
    <col min="6881" max="6881" width="11.42578125" style="39" customWidth="1"/>
    <col min="6882" max="6884" width="10.5703125" style="39" customWidth="1"/>
    <col min="6885" max="6889" width="12.42578125" style="39" customWidth="1"/>
    <col min="6890" max="7120" width="9.140625" style="39"/>
    <col min="7121" max="7121" width="7.7109375" style="39" customWidth="1"/>
    <col min="7122" max="7122" width="42.42578125" style="39" customWidth="1"/>
    <col min="7123" max="7123" width="11.140625" style="39" customWidth="1"/>
    <col min="7124" max="7124" width="3.28515625" style="39" customWidth="1"/>
    <col min="7125" max="7129" width="10.28515625" style="39" customWidth="1"/>
    <col min="7130" max="7130" width="11.42578125" style="39" customWidth="1"/>
    <col min="7131" max="7132" width="10.28515625" style="39" customWidth="1"/>
    <col min="7133" max="7136" width="10.85546875" style="39" customWidth="1"/>
    <col min="7137" max="7137" width="11.42578125" style="39" customWidth="1"/>
    <col min="7138" max="7140" width="10.5703125" style="39" customWidth="1"/>
    <col min="7141" max="7145" width="12.42578125" style="39" customWidth="1"/>
    <col min="7146" max="7376" width="9.140625" style="39"/>
    <col min="7377" max="7377" width="7.7109375" style="39" customWidth="1"/>
    <col min="7378" max="7378" width="42.42578125" style="39" customWidth="1"/>
    <col min="7379" max="7379" width="11.140625" style="39" customWidth="1"/>
    <col min="7380" max="7380" width="3.28515625" style="39" customWidth="1"/>
    <col min="7381" max="7385" width="10.28515625" style="39" customWidth="1"/>
    <col min="7386" max="7386" width="11.42578125" style="39" customWidth="1"/>
    <col min="7387" max="7388" width="10.28515625" style="39" customWidth="1"/>
    <col min="7389" max="7392" width="10.85546875" style="39" customWidth="1"/>
    <col min="7393" max="7393" width="11.42578125" style="39" customWidth="1"/>
    <col min="7394" max="7396" width="10.5703125" style="39" customWidth="1"/>
    <col min="7397" max="7401" width="12.42578125" style="39" customWidth="1"/>
    <col min="7402" max="7632" width="9.140625" style="39"/>
    <col min="7633" max="7633" width="7.7109375" style="39" customWidth="1"/>
    <col min="7634" max="7634" width="42.42578125" style="39" customWidth="1"/>
    <col min="7635" max="7635" width="11.140625" style="39" customWidth="1"/>
    <col min="7636" max="7636" width="3.28515625" style="39" customWidth="1"/>
    <col min="7637" max="7641" width="10.28515625" style="39" customWidth="1"/>
    <col min="7642" max="7642" width="11.42578125" style="39" customWidth="1"/>
    <col min="7643" max="7644" width="10.28515625" style="39" customWidth="1"/>
    <col min="7645" max="7648" width="10.85546875" style="39" customWidth="1"/>
    <col min="7649" max="7649" width="11.42578125" style="39" customWidth="1"/>
    <col min="7650" max="7652" width="10.5703125" style="39" customWidth="1"/>
    <col min="7653" max="7657" width="12.42578125" style="39" customWidth="1"/>
    <col min="7658" max="7888" width="9.140625" style="39"/>
    <col min="7889" max="7889" width="7.7109375" style="39" customWidth="1"/>
    <col min="7890" max="7890" width="42.42578125" style="39" customWidth="1"/>
    <col min="7891" max="7891" width="11.140625" style="39" customWidth="1"/>
    <col min="7892" max="7892" width="3.28515625" style="39" customWidth="1"/>
    <col min="7893" max="7897" width="10.28515625" style="39" customWidth="1"/>
    <col min="7898" max="7898" width="11.42578125" style="39" customWidth="1"/>
    <col min="7899" max="7900" width="10.28515625" style="39" customWidth="1"/>
    <col min="7901" max="7904" width="10.85546875" style="39" customWidth="1"/>
    <col min="7905" max="7905" width="11.42578125" style="39" customWidth="1"/>
    <col min="7906" max="7908" width="10.5703125" style="39" customWidth="1"/>
    <col min="7909" max="7913" width="12.42578125" style="39" customWidth="1"/>
    <col min="7914" max="8144" width="9.140625" style="39"/>
    <col min="8145" max="8145" width="7.7109375" style="39" customWidth="1"/>
    <col min="8146" max="8146" width="42.42578125" style="39" customWidth="1"/>
    <col min="8147" max="8147" width="11.140625" style="39" customWidth="1"/>
    <col min="8148" max="8148" width="3.28515625" style="39" customWidth="1"/>
    <col min="8149" max="8153" width="10.28515625" style="39" customWidth="1"/>
    <col min="8154" max="8154" width="11.42578125" style="39" customWidth="1"/>
    <col min="8155" max="8156" width="10.28515625" style="39" customWidth="1"/>
    <col min="8157" max="8160" width="10.85546875" style="39" customWidth="1"/>
    <col min="8161" max="8161" width="11.42578125" style="39" customWidth="1"/>
    <col min="8162" max="8164" width="10.5703125" style="39" customWidth="1"/>
    <col min="8165" max="8169" width="12.42578125" style="39" customWidth="1"/>
    <col min="8170" max="8400" width="9.140625" style="39"/>
    <col min="8401" max="8401" width="7.7109375" style="39" customWidth="1"/>
    <col min="8402" max="8402" width="42.42578125" style="39" customWidth="1"/>
    <col min="8403" max="8403" width="11.140625" style="39" customWidth="1"/>
    <col min="8404" max="8404" width="3.28515625" style="39" customWidth="1"/>
    <col min="8405" max="8409" width="10.28515625" style="39" customWidth="1"/>
    <col min="8410" max="8410" width="11.42578125" style="39" customWidth="1"/>
    <col min="8411" max="8412" width="10.28515625" style="39" customWidth="1"/>
    <col min="8413" max="8416" width="10.85546875" style="39" customWidth="1"/>
    <col min="8417" max="8417" width="11.42578125" style="39" customWidth="1"/>
    <col min="8418" max="8420" width="10.5703125" style="39" customWidth="1"/>
    <col min="8421" max="8425" width="12.42578125" style="39" customWidth="1"/>
    <col min="8426" max="8656" width="9.140625" style="39"/>
    <col min="8657" max="8657" width="7.7109375" style="39" customWidth="1"/>
    <col min="8658" max="8658" width="42.42578125" style="39" customWidth="1"/>
    <col min="8659" max="8659" width="11.140625" style="39" customWidth="1"/>
    <col min="8660" max="8660" width="3.28515625" style="39" customWidth="1"/>
    <col min="8661" max="8665" width="10.28515625" style="39" customWidth="1"/>
    <col min="8666" max="8666" width="11.42578125" style="39" customWidth="1"/>
    <col min="8667" max="8668" width="10.28515625" style="39" customWidth="1"/>
    <col min="8669" max="8672" width="10.85546875" style="39" customWidth="1"/>
    <col min="8673" max="8673" width="11.42578125" style="39" customWidth="1"/>
    <col min="8674" max="8676" width="10.5703125" style="39" customWidth="1"/>
    <col min="8677" max="8681" width="12.42578125" style="39" customWidth="1"/>
    <col min="8682" max="8912" width="9.140625" style="39"/>
    <col min="8913" max="8913" width="7.7109375" style="39" customWidth="1"/>
    <col min="8914" max="8914" width="42.42578125" style="39" customWidth="1"/>
    <col min="8915" max="8915" width="11.140625" style="39" customWidth="1"/>
    <col min="8916" max="8916" width="3.28515625" style="39" customWidth="1"/>
    <col min="8917" max="8921" width="10.28515625" style="39" customWidth="1"/>
    <col min="8922" max="8922" width="11.42578125" style="39" customWidth="1"/>
    <col min="8923" max="8924" width="10.28515625" style="39" customWidth="1"/>
    <col min="8925" max="8928" width="10.85546875" style="39" customWidth="1"/>
    <col min="8929" max="8929" width="11.42578125" style="39" customWidth="1"/>
    <col min="8930" max="8932" width="10.5703125" style="39" customWidth="1"/>
    <col min="8933" max="8937" width="12.42578125" style="39" customWidth="1"/>
    <col min="8938" max="9168" width="9.140625" style="39"/>
    <col min="9169" max="9169" width="7.7109375" style="39" customWidth="1"/>
    <col min="9170" max="9170" width="42.42578125" style="39" customWidth="1"/>
    <col min="9171" max="9171" width="11.140625" style="39" customWidth="1"/>
    <col min="9172" max="9172" width="3.28515625" style="39" customWidth="1"/>
    <col min="9173" max="9177" width="10.28515625" style="39" customWidth="1"/>
    <col min="9178" max="9178" width="11.42578125" style="39" customWidth="1"/>
    <col min="9179" max="9180" width="10.28515625" style="39" customWidth="1"/>
    <col min="9181" max="9184" width="10.85546875" style="39" customWidth="1"/>
    <col min="9185" max="9185" width="11.42578125" style="39" customWidth="1"/>
    <col min="9186" max="9188" width="10.5703125" style="39" customWidth="1"/>
    <col min="9189" max="9193" width="12.42578125" style="39" customWidth="1"/>
    <col min="9194" max="9424" width="9.140625" style="39"/>
    <col min="9425" max="9425" width="7.7109375" style="39" customWidth="1"/>
    <col min="9426" max="9426" width="42.42578125" style="39" customWidth="1"/>
    <col min="9427" max="9427" width="11.140625" style="39" customWidth="1"/>
    <col min="9428" max="9428" width="3.28515625" style="39" customWidth="1"/>
    <col min="9429" max="9433" width="10.28515625" style="39" customWidth="1"/>
    <col min="9434" max="9434" width="11.42578125" style="39" customWidth="1"/>
    <col min="9435" max="9436" width="10.28515625" style="39" customWidth="1"/>
    <col min="9437" max="9440" width="10.85546875" style="39" customWidth="1"/>
    <col min="9441" max="9441" width="11.42578125" style="39" customWidth="1"/>
    <col min="9442" max="9444" width="10.5703125" style="39" customWidth="1"/>
    <col min="9445" max="9449" width="12.42578125" style="39" customWidth="1"/>
    <col min="9450" max="9680" width="9.140625" style="39"/>
    <col min="9681" max="9681" width="7.7109375" style="39" customWidth="1"/>
    <col min="9682" max="9682" width="42.42578125" style="39" customWidth="1"/>
    <col min="9683" max="9683" width="11.140625" style="39" customWidth="1"/>
    <col min="9684" max="9684" width="3.28515625" style="39" customWidth="1"/>
    <col min="9685" max="9689" width="10.28515625" style="39" customWidth="1"/>
    <col min="9690" max="9690" width="11.42578125" style="39" customWidth="1"/>
    <col min="9691" max="9692" width="10.28515625" style="39" customWidth="1"/>
    <col min="9693" max="9696" width="10.85546875" style="39" customWidth="1"/>
    <col min="9697" max="9697" width="11.42578125" style="39" customWidth="1"/>
    <col min="9698" max="9700" width="10.5703125" style="39" customWidth="1"/>
    <col min="9701" max="9705" width="12.42578125" style="39" customWidth="1"/>
    <col min="9706" max="9936" width="9.140625" style="39"/>
    <col min="9937" max="9937" width="7.7109375" style="39" customWidth="1"/>
    <col min="9938" max="9938" width="42.42578125" style="39" customWidth="1"/>
    <col min="9939" max="9939" width="11.140625" style="39" customWidth="1"/>
    <col min="9940" max="9940" width="3.28515625" style="39" customWidth="1"/>
    <col min="9941" max="9945" width="10.28515625" style="39" customWidth="1"/>
    <col min="9946" max="9946" width="11.42578125" style="39" customWidth="1"/>
    <col min="9947" max="9948" width="10.28515625" style="39" customWidth="1"/>
    <col min="9949" max="9952" width="10.85546875" style="39" customWidth="1"/>
    <col min="9953" max="9953" width="11.42578125" style="39" customWidth="1"/>
    <col min="9954" max="9956" width="10.5703125" style="39" customWidth="1"/>
    <col min="9957" max="9961" width="12.42578125" style="39" customWidth="1"/>
    <col min="9962" max="10192" width="9.140625" style="39"/>
    <col min="10193" max="10193" width="7.7109375" style="39" customWidth="1"/>
    <col min="10194" max="10194" width="42.42578125" style="39" customWidth="1"/>
    <col min="10195" max="10195" width="11.140625" style="39" customWidth="1"/>
    <col min="10196" max="10196" width="3.28515625" style="39" customWidth="1"/>
    <col min="10197" max="10201" width="10.28515625" style="39" customWidth="1"/>
    <col min="10202" max="10202" width="11.42578125" style="39" customWidth="1"/>
    <col min="10203" max="10204" width="10.28515625" style="39" customWidth="1"/>
    <col min="10205" max="10208" width="10.85546875" style="39" customWidth="1"/>
    <col min="10209" max="10209" width="11.42578125" style="39" customWidth="1"/>
    <col min="10210" max="10212" width="10.5703125" style="39" customWidth="1"/>
    <col min="10213" max="10217" width="12.42578125" style="39" customWidth="1"/>
    <col min="10218" max="10448" width="9.140625" style="39"/>
    <col min="10449" max="10449" width="7.7109375" style="39" customWidth="1"/>
    <col min="10450" max="10450" width="42.42578125" style="39" customWidth="1"/>
    <col min="10451" max="10451" width="11.140625" style="39" customWidth="1"/>
    <col min="10452" max="10452" width="3.28515625" style="39" customWidth="1"/>
    <col min="10453" max="10457" width="10.28515625" style="39" customWidth="1"/>
    <col min="10458" max="10458" width="11.42578125" style="39" customWidth="1"/>
    <col min="10459" max="10460" width="10.28515625" style="39" customWidth="1"/>
    <col min="10461" max="10464" width="10.85546875" style="39" customWidth="1"/>
    <col min="10465" max="10465" width="11.42578125" style="39" customWidth="1"/>
    <col min="10466" max="10468" width="10.5703125" style="39" customWidth="1"/>
    <col min="10469" max="10473" width="12.42578125" style="39" customWidth="1"/>
    <col min="10474" max="10704" width="9.140625" style="39"/>
    <col min="10705" max="10705" width="7.7109375" style="39" customWidth="1"/>
    <col min="10706" max="10706" width="42.42578125" style="39" customWidth="1"/>
    <col min="10707" max="10707" width="11.140625" style="39" customWidth="1"/>
    <col min="10708" max="10708" width="3.28515625" style="39" customWidth="1"/>
    <col min="10709" max="10713" width="10.28515625" style="39" customWidth="1"/>
    <col min="10714" max="10714" width="11.42578125" style="39" customWidth="1"/>
    <col min="10715" max="10716" width="10.28515625" style="39" customWidth="1"/>
    <col min="10717" max="10720" width="10.85546875" style="39" customWidth="1"/>
    <col min="10721" max="10721" width="11.42578125" style="39" customWidth="1"/>
    <col min="10722" max="10724" width="10.5703125" style="39" customWidth="1"/>
    <col min="10725" max="10729" width="12.42578125" style="39" customWidth="1"/>
    <col min="10730" max="10960" width="9.140625" style="39"/>
    <col min="10961" max="10961" width="7.7109375" style="39" customWidth="1"/>
    <col min="10962" max="10962" width="42.42578125" style="39" customWidth="1"/>
    <col min="10963" max="10963" width="11.140625" style="39" customWidth="1"/>
    <col min="10964" max="10964" width="3.28515625" style="39" customWidth="1"/>
    <col min="10965" max="10969" width="10.28515625" style="39" customWidth="1"/>
    <col min="10970" max="10970" width="11.42578125" style="39" customWidth="1"/>
    <col min="10971" max="10972" width="10.28515625" style="39" customWidth="1"/>
    <col min="10973" max="10976" width="10.85546875" style="39" customWidth="1"/>
    <col min="10977" max="10977" width="11.42578125" style="39" customWidth="1"/>
    <col min="10978" max="10980" width="10.5703125" style="39" customWidth="1"/>
    <col min="10981" max="10985" width="12.42578125" style="39" customWidth="1"/>
    <col min="10986" max="11216" width="9.140625" style="39"/>
    <col min="11217" max="11217" width="7.7109375" style="39" customWidth="1"/>
    <col min="11218" max="11218" width="42.42578125" style="39" customWidth="1"/>
    <col min="11219" max="11219" width="11.140625" style="39" customWidth="1"/>
    <col min="11220" max="11220" width="3.28515625" style="39" customWidth="1"/>
    <col min="11221" max="11225" width="10.28515625" style="39" customWidth="1"/>
    <col min="11226" max="11226" width="11.42578125" style="39" customWidth="1"/>
    <col min="11227" max="11228" width="10.28515625" style="39" customWidth="1"/>
    <col min="11229" max="11232" width="10.85546875" style="39" customWidth="1"/>
    <col min="11233" max="11233" width="11.42578125" style="39" customWidth="1"/>
    <col min="11234" max="11236" width="10.5703125" style="39" customWidth="1"/>
    <col min="11237" max="11241" width="12.42578125" style="39" customWidth="1"/>
    <col min="11242" max="11472" width="9.140625" style="39"/>
    <col min="11473" max="11473" width="7.7109375" style="39" customWidth="1"/>
    <col min="11474" max="11474" width="42.42578125" style="39" customWidth="1"/>
    <col min="11475" max="11475" width="11.140625" style="39" customWidth="1"/>
    <col min="11476" max="11476" width="3.28515625" style="39" customWidth="1"/>
    <col min="11477" max="11481" width="10.28515625" style="39" customWidth="1"/>
    <col min="11482" max="11482" width="11.42578125" style="39" customWidth="1"/>
    <col min="11483" max="11484" width="10.28515625" style="39" customWidth="1"/>
    <col min="11485" max="11488" width="10.85546875" style="39" customWidth="1"/>
    <col min="11489" max="11489" width="11.42578125" style="39" customWidth="1"/>
    <col min="11490" max="11492" width="10.5703125" style="39" customWidth="1"/>
    <col min="11493" max="11497" width="12.42578125" style="39" customWidth="1"/>
    <col min="11498" max="11728" width="9.140625" style="39"/>
    <col min="11729" max="11729" width="7.7109375" style="39" customWidth="1"/>
    <col min="11730" max="11730" width="42.42578125" style="39" customWidth="1"/>
    <col min="11731" max="11731" width="11.140625" style="39" customWidth="1"/>
    <col min="11732" max="11732" width="3.28515625" style="39" customWidth="1"/>
    <col min="11733" max="11737" width="10.28515625" style="39" customWidth="1"/>
    <col min="11738" max="11738" width="11.42578125" style="39" customWidth="1"/>
    <col min="11739" max="11740" width="10.28515625" style="39" customWidth="1"/>
    <col min="11741" max="11744" width="10.85546875" style="39" customWidth="1"/>
    <col min="11745" max="11745" width="11.42578125" style="39" customWidth="1"/>
    <col min="11746" max="11748" width="10.5703125" style="39" customWidth="1"/>
    <col min="11749" max="11753" width="12.42578125" style="39" customWidth="1"/>
    <col min="11754" max="11984" width="9.140625" style="39"/>
    <col min="11985" max="11985" width="7.7109375" style="39" customWidth="1"/>
    <col min="11986" max="11986" width="42.42578125" style="39" customWidth="1"/>
    <col min="11987" max="11987" width="11.140625" style="39" customWidth="1"/>
    <col min="11988" max="11988" width="3.28515625" style="39" customWidth="1"/>
    <col min="11989" max="11993" width="10.28515625" style="39" customWidth="1"/>
    <col min="11994" max="11994" width="11.42578125" style="39" customWidth="1"/>
    <col min="11995" max="11996" width="10.28515625" style="39" customWidth="1"/>
    <col min="11997" max="12000" width="10.85546875" style="39" customWidth="1"/>
    <col min="12001" max="12001" width="11.42578125" style="39" customWidth="1"/>
    <col min="12002" max="12004" width="10.5703125" style="39" customWidth="1"/>
    <col min="12005" max="12009" width="12.42578125" style="39" customWidth="1"/>
    <col min="12010" max="12240" width="9.140625" style="39"/>
    <col min="12241" max="12241" width="7.7109375" style="39" customWidth="1"/>
    <col min="12242" max="12242" width="42.42578125" style="39" customWidth="1"/>
    <col min="12243" max="12243" width="11.140625" style="39" customWidth="1"/>
    <col min="12244" max="12244" width="3.28515625" style="39" customWidth="1"/>
    <col min="12245" max="12249" width="10.28515625" style="39" customWidth="1"/>
    <col min="12250" max="12250" width="11.42578125" style="39" customWidth="1"/>
    <col min="12251" max="12252" width="10.28515625" style="39" customWidth="1"/>
    <col min="12253" max="12256" width="10.85546875" style="39" customWidth="1"/>
    <col min="12257" max="12257" width="11.42578125" style="39" customWidth="1"/>
    <col min="12258" max="12260" width="10.5703125" style="39" customWidth="1"/>
    <col min="12261" max="12265" width="12.42578125" style="39" customWidth="1"/>
    <col min="12266" max="12496" width="9.140625" style="39"/>
    <col min="12497" max="12497" width="7.7109375" style="39" customWidth="1"/>
    <col min="12498" max="12498" width="42.42578125" style="39" customWidth="1"/>
    <col min="12499" max="12499" width="11.140625" style="39" customWidth="1"/>
    <col min="12500" max="12500" width="3.28515625" style="39" customWidth="1"/>
    <col min="12501" max="12505" width="10.28515625" style="39" customWidth="1"/>
    <col min="12506" max="12506" width="11.42578125" style="39" customWidth="1"/>
    <col min="12507" max="12508" width="10.28515625" style="39" customWidth="1"/>
    <col min="12509" max="12512" width="10.85546875" style="39" customWidth="1"/>
    <col min="12513" max="12513" width="11.42578125" style="39" customWidth="1"/>
    <col min="12514" max="12516" width="10.5703125" style="39" customWidth="1"/>
    <col min="12517" max="12521" width="12.42578125" style="39" customWidth="1"/>
    <col min="12522" max="12752" width="9.140625" style="39"/>
    <col min="12753" max="12753" width="7.7109375" style="39" customWidth="1"/>
    <col min="12754" max="12754" width="42.42578125" style="39" customWidth="1"/>
    <col min="12755" max="12755" width="11.140625" style="39" customWidth="1"/>
    <col min="12756" max="12756" width="3.28515625" style="39" customWidth="1"/>
    <col min="12757" max="12761" width="10.28515625" style="39" customWidth="1"/>
    <col min="12762" max="12762" width="11.42578125" style="39" customWidth="1"/>
    <col min="12763" max="12764" width="10.28515625" style="39" customWidth="1"/>
    <col min="12765" max="12768" width="10.85546875" style="39" customWidth="1"/>
    <col min="12769" max="12769" width="11.42578125" style="39" customWidth="1"/>
    <col min="12770" max="12772" width="10.5703125" style="39" customWidth="1"/>
    <col min="12773" max="12777" width="12.42578125" style="39" customWidth="1"/>
    <col min="12778" max="13008" width="9.140625" style="39"/>
    <col min="13009" max="13009" width="7.7109375" style="39" customWidth="1"/>
    <col min="13010" max="13010" width="42.42578125" style="39" customWidth="1"/>
    <col min="13011" max="13011" width="11.140625" style="39" customWidth="1"/>
    <col min="13012" max="13012" width="3.28515625" style="39" customWidth="1"/>
    <col min="13013" max="13017" width="10.28515625" style="39" customWidth="1"/>
    <col min="13018" max="13018" width="11.42578125" style="39" customWidth="1"/>
    <col min="13019" max="13020" width="10.28515625" style="39" customWidth="1"/>
    <col min="13021" max="13024" width="10.85546875" style="39" customWidth="1"/>
    <col min="13025" max="13025" width="11.42578125" style="39" customWidth="1"/>
    <col min="13026" max="13028" width="10.5703125" style="39" customWidth="1"/>
    <col min="13029" max="13033" width="12.42578125" style="39" customWidth="1"/>
    <col min="13034" max="13264" width="9.140625" style="39"/>
    <col min="13265" max="13265" width="7.7109375" style="39" customWidth="1"/>
    <col min="13266" max="13266" width="42.42578125" style="39" customWidth="1"/>
    <col min="13267" max="13267" width="11.140625" style="39" customWidth="1"/>
    <col min="13268" max="13268" width="3.28515625" style="39" customWidth="1"/>
    <col min="13269" max="13273" width="10.28515625" style="39" customWidth="1"/>
    <col min="13274" max="13274" width="11.42578125" style="39" customWidth="1"/>
    <col min="13275" max="13276" width="10.28515625" style="39" customWidth="1"/>
    <col min="13277" max="13280" width="10.85546875" style="39" customWidth="1"/>
    <col min="13281" max="13281" width="11.42578125" style="39" customWidth="1"/>
    <col min="13282" max="13284" width="10.5703125" style="39" customWidth="1"/>
    <col min="13285" max="13289" width="12.42578125" style="39" customWidth="1"/>
    <col min="13290" max="13520" width="9.140625" style="39"/>
    <col min="13521" max="13521" width="7.7109375" style="39" customWidth="1"/>
    <col min="13522" max="13522" width="42.42578125" style="39" customWidth="1"/>
    <col min="13523" max="13523" width="11.140625" style="39" customWidth="1"/>
    <col min="13524" max="13524" width="3.28515625" style="39" customWidth="1"/>
    <col min="13525" max="13529" width="10.28515625" style="39" customWidth="1"/>
    <col min="13530" max="13530" width="11.42578125" style="39" customWidth="1"/>
    <col min="13531" max="13532" width="10.28515625" style="39" customWidth="1"/>
    <col min="13533" max="13536" width="10.85546875" style="39" customWidth="1"/>
    <col min="13537" max="13537" width="11.42578125" style="39" customWidth="1"/>
    <col min="13538" max="13540" width="10.5703125" style="39" customWidth="1"/>
    <col min="13541" max="13545" width="12.42578125" style="39" customWidth="1"/>
    <col min="13546" max="13776" width="9.140625" style="39"/>
    <col min="13777" max="13777" width="7.7109375" style="39" customWidth="1"/>
    <col min="13778" max="13778" width="42.42578125" style="39" customWidth="1"/>
    <col min="13779" max="13779" width="11.140625" style="39" customWidth="1"/>
    <col min="13780" max="13780" width="3.28515625" style="39" customWidth="1"/>
    <col min="13781" max="13785" width="10.28515625" style="39" customWidth="1"/>
    <col min="13786" max="13786" width="11.42578125" style="39" customWidth="1"/>
    <col min="13787" max="13788" width="10.28515625" style="39" customWidth="1"/>
    <col min="13789" max="13792" width="10.85546875" style="39" customWidth="1"/>
    <col min="13793" max="13793" width="11.42578125" style="39" customWidth="1"/>
    <col min="13794" max="13796" width="10.5703125" style="39" customWidth="1"/>
    <col min="13797" max="13801" width="12.42578125" style="39" customWidth="1"/>
    <col min="13802" max="14032" width="9.140625" style="39"/>
    <col min="14033" max="14033" width="7.7109375" style="39" customWidth="1"/>
    <col min="14034" max="14034" width="42.42578125" style="39" customWidth="1"/>
    <col min="14035" max="14035" width="11.140625" style="39" customWidth="1"/>
    <col min="14036" max="14036" width="3.28515625" style="39" customWidth="1"/>
    <col min="14037" max="14041" width="10.28515625" style="39" customWidth="1"/>
    <col min="14042" max="14042" width="11.42578125" style="39" customWidth="1"/>
    <col min="14043" max="14044" width="10.28515625" style="39" customWidth="1"/>
    <col min="14045" max="14048" width="10.85546875" style="39" customWidth="1"/>
    <col min="14049" max="14049" width="11.42578125" style="39" customWidth="1"/>
    <col min="14050" max="14052" width="10.5703125" style="39" customWidth="1"/>
    <col min="14053" max="14057" width="12.42578125" style="39" customWidth="1"/>
    <col min="14058" max="14288" width="9.140625" style="39"/>
    <col min="14289" max="14289" width="7.7109375" style="39" customWidth="1"/>
    <col min="14290" max="14290" width="42.42578125" style="39" customWidth="1"/>
    <col min="14291" max="14291" width="11.140625" style="39" customWidth="1"/>
    <col min="14292" max="14292" width="3.28515625" style="39" customWidth="1"/>
    <col min="14293" max="14297" width="10.28515625" style="39" customWidth="1"/>
    <col min="14298" max="14298" width="11.42578125" style="39" customWidth="1"/>
    <col min="14299" max="14300" width="10.28515625" style="39" customWidth="1"/>
    <col min="14301" max="14304" width="10.85546875" style="39" customWidth="1"/>
    <col min="14305" max="14305" width="11.42578125" style="39" customWidth="1"/>
    <col min="14306" max="14308" width="10.5703125" style="39" customWidth="1"/>
    <col min="14309" max="14313" width="12.42578125" style="39" customWidth="1"/>
    <col min="14314" max="14544" width="9.140625" style="39"/>
    <col min="14545" max="14545" width="7.7109375" style="39" customWidth="1"/>
    <col min="14546" max="14546" width="42.42578125" style="39" customWidth="1"/>
    <col min="14547" max="14547" width="11.140625" style="39" customWidth="1"/>
    <col min="14548" max="14548" width="3.28515625" style="39" customWidth="1"/>
    <col min="14549" max="14553" width="10.28515625" style="39" customWidth="1"/>
    <col min="14554" max="14554" width="11.42578125" style="39" customWidth="1"/>
    <col min="14555" max="14556" width="10.28515625" style="39" customWidth="1"/>
    <col min="14557" max="14560" width="10.85546875" style="39" customWidth="1"/>
    <col min="14561" max="14561" width="11.42578125" style="39" customWidth="1"/>
    <col min="14562" max="14564" width="10.5703125" style="39" customWidth="1"/>
    <col min="14565" max="14569" width="12.42578125" style="39" customWidth="1"/>
    <col min="14570" max="14800" width="9.140625" style="39"/>
    <col min="14801" max="14801" width="7.7109375" style="39" customWidth="1"/>
    <col min="14802" max="14802" width="42.42578125" style="39" customWidth="1"/>
    <col min="14803" max="14803" width="11.140625" style="39" customWidth="1"/>
    <col min="14804" max="14804" width="3.28515625" style="39" customWidth="1"/>
    <col min="14805" max="14809" width="10.28515625" style="39" customWidth="1"/>
    <col min="14810" max="14810" width="11.42578125" style="39" customWidth="1"/>
    <col min="14811" max="14812" width="10.28515625" style="39" customWidth="1"/>
    <col min="14813" max="14816" width="10.85546875" style="39" customWidth="1"/>
    <col min="14817" max="14817" width="11.42578125" style="39" customWidth="1"/>
    <col min="14818" max="14820" width="10.5703125" style="39" customWidth="1"/>
    <col min="14821" max="14825" width="12.42578125" style="39" customWidth="1"/>
    <col min="14826" max="15056" width="9.140625" style="39"/>
    <col min="15057" max="15057" width="7.7109375" style="39" customWidth="1"/>
    <col min="15058" max="15058" width="42.42578125" style="39" customWidth="1"/>
    <col min="15059" max="15059" width="11.140625" style="39" customWidth="1"/>
    <col min="15060" max="15060" width="3.28515625" style="39" customWidth="1"/>
    <col min="15061" max="15065" width="10.28515625" style="39" customWidth="1"/>
    <col min="15066" max="15066" width="11.42578125" style="39" customWidth="1"/>
    <col min="15067" max="15068" width="10.28515625" style="39" customWidth="1"/>
    <col min="15069" max="15072" width="10.85546875" style="39" customWidth="1"/>
    <col min="15073" max="15073" width="11.42578125" style="39" customWidth="1"/>
    <col min="15074" max="15076" width="10.5703125" style="39" customWidth="1"/>
    <col min="15077" max="15081" width="12.42578125" style="39" customWidth="1"/>
    <col min="15082" max="15312" width="9.140625" style="39"/>
    <col min="15313" max="15313" width="7.7109375" style="39" customWidth="1"/>
    <col min="15314" max="15314" width="42.42578125" style="39" customWidth="1"/>
    <col min="15315" max="15315" width="11.140625" style="39" customWidth="1"/>
    <col min="15316" max="15316" width="3.28515625" style="39" customWidth="1"/>
    <col min="15317" max="15321" width="10.28515625" style="39" customWidth="1"/>
    <col min="15322" max="15322" width="11.42578125" style="39" customWidth="1"/>
    <col min="15323" max="15324" width="10.28515625" style="39" customWidth="1"/>
    <col min="15325" max="15328" width="10.85546875" style="39" customWidth="1"/>
    <col min="15329" max="15329" width="11.42578125" style="39" customWidth="1"/>
    <col min="15330" max="15332" width="10.5703125" style="39" customWidth="1"/>
    <col min="15333" max="15337" width="12.42578125" style="39" customWidth="1"/>
    <col min="15338" max="15568" width="9.140625" style="39"/>
    <col min="15569" max="15569" width="7.7109375" style="39" customWidth="1"/>
    <col min="15570" max="15570" width="42.42578125" style="39" customWidth="1"/>
    <col min="15571" max="15571" width="11.140625" style="39" customWidth="1"/>
    <col min="15572" max="15572" width="3.28515625" style="39" customWidth="1"/>
    <col min="15573" max="15577" width="10.28515625" style="39" customWidth="1"/>
    <col min="15578" max="15578" width="11.42578125" style="39" customWidth="1"/>
    <col min="15579" max="15580" width="10.28515625" style="39" customWidth="1"/>
    <col min="15581" max="15584" width="10.85546875" style="39" customWidth="1"/>
    <col min="15585" max="15585" width="11.42578125" style="39" customWidth="1"/>
    <col min="15586" max="15588" width="10.5703125" style="39" customWidth="1"/>
    <col min="15589" max="15593" width="12.42578125" style="39" customWidth="1"/>
    <col min="15594" max="15824" width="9.140625" style="39"/>
    <col min="15825" max="15825" width="7.7109375" style="39" customWidth="1"/>
    <col min="15826" max="15826" width="42.42578125" style="39" customWidth="1"/>
    <col min="15827" max="15827" width="11.140625" style="39" customWidth="1"/>
    <col min="15828" max="15828" width="3.28515625" style="39" customWidth="1"/>
    <col min="15829" max="15833" width="10.28515625" style="39" customWidth="1"/>
    <col min="15834" max="15834" width="11.42578125" style="39" customWidth="1"/>
    <col min="15835" max="15836" width="10.28515625" style="39" customWidth="1"/>
    <col min="15837" max="15840" width="10.85546875" style="39" customWidth="1"/>
    <col min="15841" max="15841" width="11.42578125" style="39" customWidth="1"/>
    <col min="15842" max="15844" width="10.5703125" style="39" customWidth="1"/>
    <col min="15845" max="15849" width="12.42578125" style="39" customWidth="1"/>
    <col min="15850" max="16080" width="9.140625" style="39"/>
    <col min="16081" max="16081" width="7.7109375" style="39" customWidth="1"/>
    <col min="16082" max="16082" width="42.42578125" style="39" customWidth="1"/>
    <col min="16083" max="16083" width="11.140625" style="39" customWidth="1"/>
    <col min="16084" max="16084" width="3.28515625" style="39" customWidth="1"/>
    <col min="16085" max="16089" width="10.28515625" style="39" customWidth="1"/>
    <col min="16090" max="16090" width="11.42578125" style="39" customWidth="1"/>
    <col min="16091" max="16092" width="10.28515625" style="39" customWidth="1"/>
    <col min="16093" max="16096" width="10.85546875" style="39" customWidth="1"/>
    <col min="16097" max="16097" width="11.42578125" style="39" customWidth="1"/>
    <col min="16098" max="16100" width="10.5703125" style="39" customWidth="1"/>
    <col min="16101" max="16105" width="12.42578125" style="39" customWidth="1"/>
    <col min="16106" max="16384" width="9.140625" style="39"/>
  </cols>
  <sheetData>
    <row r="1" spans="1:28" x14ac:dyDescent="0.2">
      <c r="A1" s="6"/>
      <c r="B1" s="6"/>
      <c r="C1" s="6"/>
      <c r="E1" s="10"/>
      <c r="F1" s="10"/>
      <c r="G1" s="10"/>
      <c r="H1" s="10"/>
      <c r="I1" s="10">
        <v>6</v>
      </c>
      <c r="J1" s="154">
        <v>7</v>
      </c>
      <c r="K1" s="154">
        <v>8</v>
      </c>
      <c r="L1" s="154">
        <v>9</v>
      </c>
      <c r="M1" s="154">
        <v>10</v>
      </c>
      <c r="N1" s="154">
        <v>11</v>
      </c>
    </row>
    <row r="2" spans="1:28" s="7" customFormat="1" ht="20.25" x14ac:dyDescent="0.3">
      <c r="B2" s="8" t="s">
        <v>153</v>
      </c>
      <c r="C2" s="143"/>
      <c r="D2" s="9"/>
      <c r="E2" s="144" t="s">
        <v>1</v>
      </c>
      <c r="F2" s="144" t="s">
        <v>2</v>
      </c>
      <c r="G2" s="144" t="s">
        <v>3</v>
      </c>
      <c r="H2" s="144" t="s">
        <v>4</v>
      </c>
      <c r="I2" s="144" t="s">
        <v>5</v>
      </c>
      <c r="J2" s="144" t="s">
        <v>6</v>
      </c>
      <c r="K2" s="144" t="s">
        <v>7</v>
      </c>
      <c r="L2" s="144" t="s">
        <v>8</v>
      </c>
      <c r="M2" s="144" t="s">
        <v>9</v>
      </c>
      <c r="N2" s="144" t="s">
        <v>10</v>
      </c>
    </row>
    <row r="3" spans="1:28" x14ac:dyDescent="0.2">
      <c r="A3" s="6"/>
      <c r="B3" s="6" t="s">
        <v>148</v>
      </c>
      <c r="C3" s="6"/>
      <c r="D3" s="6"/>
      <c r="E3" s="155"/>
      <c r="F3" s="155"/>
      <c r="G3" s="155"/>
      <c r="H3" s="155"/>
      <c r="I3" s="155" t="s">
        <v>150</v>
      </c>
      <c r="J3" s="155" t="s">
        <v>150</v>
      </c>
      <c r="K3" s="155" t="s">
        <v>150</v>
      </c>
      <c r="L3" s="155" t="s">
        <v>150</v>
      </c>
      <c r="M3" s="155" t="s">
        <v>150</v>
      </c>
      <c r="N3" s="155" t="s">
        <v>150</v>
      </c>
    </row>
    <row r="4" spans="1:28" s="146" customFormat="1" x14ac:dyDescent="0.2">
      <c r="A4" s="40"/>
      <c r="B4" s="41"/>
      <c r="C4" s="40"/>
      <c r="D4" s="40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x14ac:dyDescent="0.2">
      <c r="A5" s="147"/>
      <c r="B5" s="147"/>
      <c r="C5" s="149"/>
      <c r="D5" s="14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">
      <c r="A6" s="150" t="s">
        <v>107</v>
      </c>
      <c r="B6" s="68" t="s">
        <v>108</v>
      </c>
      <c r="C6" s="69"/>
      <c r="D6" s="147"/>
      <c r="E6" s="151">
        <v>7429094.3496500012</v>
      </c>
      <c r="F6" s="151">
        <v>7927810.8722000001</v>
      </c>
      <c r="G6" s="151">
        <v>8088078.0796499988</v>
      </c>
      <c r="H6" s="151">
        <v>8259759.7442500005</v>
      </c>
      <c r="I6" s="151">
        <v>8770648.4692276511</v>
      </c>
      <c r="J6" s="151">
        <v>9198212.6946203578</v>
      </c>
      <c r="K6" s="151">
        <v>12482647.053421907</v>
      </c>
      <c r="L6" s="151">
        <v>13675217.77233927</v>
      </c>
      <c r="M6" s="151">
        <v>15077384.17104164</v>
      </c>
      <c r="N6" s="151">
        <v>16565966.46397417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5.5" x14ac:dyDescent="0.2">
      <c r="A7" s="152"/>
      <c r="B7" s="71" t="s">
        <v>109</v>
      </c>
      <c r="C7" s="70" t="s">
        <v>149</v>
      </c>
      <c r="D7" s="147"/>
      <c r="E7" s="156">
        <v>6310157.2286500009</v>
      </c>
      <c r="F7" s="156">
        <v>6755816.2598999999</v>
      </c>
      <c r="G7" s="156">
        <v>6911247.6599999992</v>
      </c>
      <c r="H7" s="156">
        <v>7082896.383750001</v>
      </c>
      <c r="I7" s="156">
        <v>7530256.8812522758</v>
      </c>
      <c r="J7" s="156">
        <v>7843350.003711611</v>
      </c>
      <c r="K7" s="156">
        <v>10666893.481036922</v>
      </c>
      <c r="L7" s="156">
        <v>11707325.7720249</v>
      </c>
      <c r="M7" s="156">
        <v>12929834.984689187</v>
      </c>
      <c r="N7" s="156">
        <v>14229231.437592076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">
      <c r="A8" s="150" t="s">
        <v>111</v>
      </c>
      <c r="B8" s="68" t="s">
        <v>112</v>
      </c>
      <c r="C8" s="72"/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5.5" x14ac:dyDescent="0.2">
      <c r="A9" s="152"/>
      <c r="B9" s="71" t="s">
        <v>113</v>
      </c>
      <c r="C9" s="70" t="s">
        <v>149</v>
      </c>
      <c r="D9" s="147"/>
      <c r="E9" s="156">
        <v>942820.22799999977</v>
      </c>
      <c r="F9" s="156">
        <v>984005.95880000002</v>
      </c>
      <c r="G9" s="156">
        <v>969964.8415499999</v>
      </c>
      <c r="H9" s="156">
        <v>948836.26199999987</v>
      </c>
      <c r="I9" s="156">
        <v>973369.5107273761</v>
      </c>
      <c r="J9" s="156">
        <v>991528.79472791892</v>
      </c>
      <c r="K9" s="156">
        <v>1304526.7709436179</v>
      </c>
      <c r="L9" s="156">
        <v>1379064.6855907177</v>
      </c>
      <c r="M9" s="156">
        <v>1467757.1239611362</v>
      </c>
      <c r="N9" s="156">
        <v>1556289.6478714244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">
      <c r="A10" s="150" t="s">
        <v>115</v>
      </c>
      <c r="B10" s="68" t="s">
        <v>116</v>
      </c>
      <c r="C10" s="72"/>
      <c r="D10" s="147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152"/>
      <c r="B11" s="71" t="s">
        <v>117</v>
      </c>
      <c r="C11" s="70" t="s">
        <v>149</v>
      </c>
      <c r="D11" s="147"/>
      <c r="E11" s="156">
        <v>8704.3430000000008</v>
      </c>
      <c r="F11" s="156">
        <v>13067.336200000002</v>
      </c>
      <c r="G11" s="156">
        <v>26061.2451</v>
      </c>
      <c r="H11" s="156">
        <v>53433.810900000004</v>
      </c>
      <c r="I11" s="156">
        <v>95514.47724800001</v>
      </c>
      <c r="J11" s="156">
        <v>115615.69618082751</v>
      </c>
      <c r="K11" s="156">
        <v>179590.54144136797</v>
      </c>
      <c r="L11" s="156">
        <v>229108.86472365248</v>
      </c>
      <c r="M11" s="156">
        <v>288450.01239131525</v>
      </c>
      <c r="N11" s="156">
        <v>354844.42851066886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">
      <c r="A12" s="150" t="s">
        <v>118</v>
      </c>
      <c r="B12" s="162" t="s">
        <v>119</v>
      </c>
      <c r="C12" s="162"/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27" customHeight="1" x14ac:dyDescent="0.2">
      <c r="A13" s="152"/>
      <c r="B13" s="71" t="s">
        <v>120</v>
      </c>
      <c r="C13" s="70" t="s">
        <v>149</v>
      </c>
      <c r="D13" s="147"/>
      <c r="E13" s="156">
        <v>164673.25</v>
      </c>
      <c r="F13" s="156">
        <v>167116.95000000001</v>
      </c>
      <c r="G13" s="156">
        <v>173054.1</v>
      </c>
      <c r="H13" s="156">
        <v>166871.14000000001</v>
      </c>
      <c r="I13" s="156">
        <v>171507.6</v>
      </c>
      <c r="J13" s="156">
        <v>247718.19999999995</v>
      </c>
      <c r="K13" s="156">
        <v>331636.25999999995</v>
      </c>
      <c r="L13" s="156">
        <v>359718.45</v>
      </c>
      <c r="M13" s="156">
        <v>391342.05000000005</v>
      </c>
      <c r="N13" s="156">
        <v>425600.95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">
      <c r="A14" s="150" t="s">
        <v>122</v>
      </c>
      <c r="B14" s="68" t="s">
        <v>123</v>
      </c>
      <c r="C14" s="69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2.75" customHeight="1" x14ac:dyDescent="0.2">
      <c r="A15" s="152"/>
      <c r="B15" s="71" t="s">
        <v>124</v>
      </c>
      <c r="C15" s="70" t="s">
        <v>149</v>
      </c>
      <c r="D15" s="147"/>
      <c r="E15" s="156">
        <v>2739.2999999999997</v>
      </c>
      <c r="F15" s="156">
        <v>7804.367299999999</v>
      </c>
      <c r="G15" s="156">
        <v>7750.2329999999993</v>
      </c>
      <c r="H15" s="156">
        <v>7722.1475999999993</v>
      </c>
      <c r="I15" s="156">
        <v>0</v>
      </c>
      <c r="J15" s="156"/>
      <c r="K15" s="156"/>
      <c r="L15" s="156"/>
      <c r="M15" s="156"/>
      <c r="N15" s="15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">
      <c r="A16" s="150" t="s">
        <v>125</v>
      </c>
      <c r="B16" s="162" t="s">
        <v>126</v>
      </c>
      <c r="C16" s="162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5.5" customHeight="1" x14ac:dyDescent="0.2">
      <c r="A17" s="152"/>
      <c r="B17" s="71" t="s">
        <v>127</v>
      </c>
      <c r="C17" s="70" t="s">
        <v>149</v>
      </c>
      <c r="D17" s="147"/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">
      <c r="A18" s="147"/>
      <c r="B18" s="147"/>
      <c r="C18" s="149"/>
      <c r="D18" s="14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</sheetData>
  <mergeCells count="2">
    <mergeCell ref="B12:C12"/>
    <mergeCell ref="B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837E585ADB459E103B78B075353C" ma:contentTypeVersion="0" ma:contentTypeDescription="Create a new document." ma:contentTypeScope="" ma:versionID="0b8c9b6ab23c6b7108f03f87b6b414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5F4BFD-89E5-48DB-BA4C-65E19D92FAAD}"/>
</file>

<file path=customXml/itemProps2.xml><?xml version="1.0" encoding="utf-8"?>
<ds:datastoreItem xmlns:ds="http://schemas.openxmlformats.org/officeDocument/2006/customXml" ds:itemID="{3CD68657-14BA-40DB-A19B-A31E0542FF61}"/>
</file>

<file path=customXml/itemProps3.xml><?xml version="1.0" encoding="utf-8"?>
<ds:datastoreItem xmlns:ds="http://schemas.openxmlformats.org/officeDocument/2006/customXml" ds:itemID="{9CC18655-C2F7-43ED-8576-AF1C8B03E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Prices</vt:lpstr>
      <vt:lpstr>Units</vt:lpstr>
      <vt:lpstr>Revenue</vt:lpstr>
      <vt:lpstr>MeteringPrices</vt:lpstr>
      <vt:lpstr>MeteringUnits</vt:lpstr>
      <vt:lpstr>MeteringRevenue</vt:lpstr>
    </vt:vector>
  </TitlesOfParts>
  <Company>ActewAGL Dist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lcharkness</dc:creator>
  <cp:lastModifiedBy>j_turnley</cp:lastModifiedBy>
  <dcterms:created xsi:type="dcterms:W3CDTF">2014-05-27T05:03:50Z</dcterms:created>
  <dcterms:modified xsi:type="dcterms:W3CDTF">2014-05-28T07:14:46Z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0x0101001B5B837E585ADB459E103B78B075353C</vt:lpwstr>
  </property>
</Properties>
</file>