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-60" windowWidth="1531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12" i="1"/>
  <c r="E12" i="1" s="1"/>
  <c r="E70" i="1" l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<sst xmlns="http://schemas.openxmlformats.org/spreadsheetml/2006/main" count="28" uniqueCount="23">
  <si>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</si>
  <si>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Downloaded: 26 March 2015</t>
  </si>
  <si>
    <t>Treasury  Bonds</t>
  </si>
  <si>
    <t>Daily</t>
  </si>
  <si>
    <t>Original</t>
  </si>
  <si>
    <t>Per cent per annum</t>
  </si>
  <si>
    <t>Yieldbroker</t>
  </si>
  <si>
    <t>FCMYAPR24D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</si>
  <si>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</si>
  <si>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</si>
  <si>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</si>
  <si>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</si>
  <si>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</si>
  <si>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</si>
  <si>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</si>
  <si>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</si>
  <si>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</si>
  <si>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</si>
  <si>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</si>
  <si>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</si>
  <si>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137
2.75%</t>
  </si>
  <si>
    <t>Treasury Bond 139
3.25%</t>
  </si>
  <si>
    <t>Averaging period, 9 Feb to 6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</si>
</sst>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5" fontId="7" fillId="0" borderId="2" xfId="1" applyNumberFormat="1" applyFont="1" applyBorder="1" applyAlignment="1">
      <alignment horizontal="left" wrapText="1"/>
    </xf>
    <xf numFmtId="164" fontId="3" fillId="0" borderId="2" xfId="1" applyNumberFormat="1" applyFont="1" applyBorder="1"/>
    <xf numFmtId="166" fontId="0" fillId="0" borderId="2" xfId="0" applyNumberFormat="1" applyBorder="1"/>
    <xf numFmtId="164" fontId="3" fillId="0" borderId="2" xfId="1" applyNumberFormat="1" applyFont="1" applyBorder="1" applyAlignment="1">
      <alignment horizontal="right"/>
    </xf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165" fontId="3" fillId="0" borderId="6" xfId="1" applyNumberFormat="1" applyFont="1" applyBorder="1" applyAlignment="1">
      <alignment horizontal="right"/>
    </xf>
    <xf numFmtId="166" fontId="0" fillId="0" borderId="7" xfId="0" applyNumberFormat="1" applyBorder="1"/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topLeftCell="A37" workbookViewId="0">
      <selection activeCell="I49" sqref="I49"/>
    </sheetView>
  </sheetViews>
  <sheetFormatPr defaultRowHeight="15" x14ac:dyDescent="0.25"/>
  <cols>
    <col min="1" max="2" width="12.42578125" customWidth="1"/>
    <col min="3" max="3" width="12.5703125" customWidth="1"/>
    <col min="4" max="4" width="11.28515625" customWidth="1"/>
    <col min="5" max="5" width="11.7109375" customWidth="1"/>
  </cols>
  <sheetData>
    <row r="1" spans="1:5" x14ac:dyDescent="0.25">
      <c r="A1" s="22" t="s">
        <v>0</v>
      </c>
      <c r="B1" s="23"/>
      <c r="C1" s="23"/>
      <c r="D1" s="23"/>
      <c r="E1" s="24"/>
    </row>
    <row r="2" spans="1:5" x14ac:dyDescent="0.25">
      <c r="A2" s="25" t="s">
        <v>1</v>
      </c>
      <c r="B2" s="26"/>
      <c r="C2" s="26"/>
      <c r="D2" s="26"/>
      <c r="E2" s="27"/>
    </row>
    <row r="3" spans="1:5" ht="24.75" x14ac:dyDescent="0.25">
      <c r="A3" s="13" t="s">
        <v>9</v>
      </c>
      <c r="B3" s="4" t="s">
        <v>2</v>
      </c>
      <c r="C3" s="4" t="s">
        <v>2</v>
      </c>
      <c r="D3" s="3"/>
      <c r="E3" s="12"/>
    </row>
    <row r="4" spans="1:5" ht="42" customHeight="1" x14ac:dyDescent="0.25">
      <c r="A4" s="13" t="s">
        <v>10</v>
      </c>
      <c r="B4" s="4" t="s">
        <v>20</v>
      </c>
      <c r="C4" s="4" t="s">
        <v>21</v>
      </c>
      <c r="D4" s="3"/>
      <c r="E4" s="12"/>
    </row>
    <row r="5" spans="1:5" s="2" customFormat="1" x14ac:dyDescent="0.25">
      <c r="A5" s="13" t="s">
        <v>19</v>
      </c>
      <c r="B5" s="5">
        <v>45403</v>
      </c>
      <c r="C5" s="5">
        <v>45768</v>
      </c>
      <c r="D5" s="3"/>
      <c r="E5" s="12"/>
    </row>
    <row r="6" spans="1:5" x14ac:dyDescent="0.25">
      <c r="A6" s="13" t="s">
        <v>11</v>
      </c>
      <c r="B6" s="6" t="s">
        <v>3</v>
      </c>
      <c r="C6" s="6" t="s">
        <v>3</v>
      </c>
      <c r="D6" s="3"/>
      <c r="E6" s="12"/>
    </row>
    <row r="7" spans="1:5" x14ac:dyDescent="0.25">
      <c r="A7" s="14" t="s">
        <v>12</v>
      </c>
      <c r="B7" s="6" t="s">
        <v>4</v>
      </c>
      <c r="C7" s="6" t="s">
        <v>4</v>
      </c>
      <c r="D7" s="3"/>
      <c r="E7" s="12"/>
    </row>
    <row r="8" spans="1:5" ht="24.75" x14ac:dyDescent="0.25">
      <c r="A8" s="13" t="s">
        <v>13</v>
      </c>
      <c r="B8" s="4" t="s">
        <v>5</v>
      </c>
      <c r="C8" s="4" t="s">
        <v>5</v>
      </c>
      <c r="D8" s="3"/>
      <c r="E8" s="12"/>
    </row>
    <row r="9" spans="1:5" x14ac:dyDescent="0.25">
      <c r="A9" s="14" t="s">
        <v>14</v>
      </c>
      <c r="B9" s="7" t="s">
        <v>6</v>
      </c>
      <c r="C9" s="7" t="s">
        <v>6</v>
      </c>
      <c r="D9" s="3"/>
      <c r="E9" s="12"/>
    </row>
    <row r="10" spans="1:5" ht="24.75" x14ac:dyDescent="0.25">
      <c r="A10" s="13" t="s">
        <v>15</v>
      </c>
      <c r="B10" s="8">
        <v>42088</v>
      </c>
      <c r="C10" s="8">
        <v>42088</v>
      </c>
      <c r="D10" s="3"/>
      <c r="E10" s="12"/>
    </row>
    <row r="11" spans="1:5" ht="27.75" customHeight="1" x14ac:dyDescent="0.25">
      <c r="A11" s="18" t="s">
        <v>16</v>
      </c>
      <c r="B11" s="19" t="s">
        <v>7</v>
      </c>
      <c r="C11" s="19" t="s">
        <v>8</v>
      </c>
      <c r="D11" s="20" t="s">
        <v>17</v>
      </c>
      <c r="E11" s="21" t="s">
        <v>18</v>
      </c>
    </row>
    <row r="12" spans="1:5" x14ac:dyDescent="0.25">
      <c r="A12" s="15">
        <v>42006</v>
      </c>
      <c r="B12" s="9">
        <v>2.7949999999999999</v>
      </c>
      <c r="C12" s="9">
        <v>2.87</v>
      </c>
      <c r="D12" s="10">
        <f>B12+(C12-B12)*(EDATE(A12,10*12)-$B$5)/($C$5-$B$5)</f>
        <v>2.8476027397260273</v>
      </c>
      <c r="E12" s="16">
        <f>(((1+D12/200)^2)-1)*100</f>
        <v>2.8678748431342882</v>
      </c>
    </row>
    <row r="13" spans="1:5" x14ac:dyDescent="0.25">
      <c r="A13" s="15">
        <v>42009</v>
      </c>
      <c r="B13" s="9">
        <v>2.6850000000000001</v>
      </c>
      <c r="C13" s="9">
        <v>2.7549999999999999</v>
      </c>
      <c r="D13" s="10">
        <f t="shared" ref="D13:D69" si="0">B13+(C13-B13)*(EDATE(A13,10*12)-$B$5)/($C$5-$B$5)</f>
        <v>2.7346712328767122</v>
      </c>
      <c r="E13" s="16">
        <f t="shared" ref="E13:E69" si="1">(((1+D13/200)^2)-1)*100</f>
        <v>2.7533672997565262</v>
      </c>
    </row>
    <row r="14" spans="1:5" x14ac:dyDescent="0.25">
      <c r="A14" s="15">
        <v>42010</v>
      </c>
      <c r="B14" s="9">
        <v>2.64</v>
      </c>
      <c r="C14" s="9">
        <v>2.71</v>
      </c>
      <c r="D14" s="10">
        <f t="shared" si="0"/>
        <v>2.6898630136986301</v>
      </c>
      <c r="E14" s="16">
        <f t="shared" si="1"/>
        <v>2.7079514212797751</v>
      </c>
    </row>
    <row r="15" spans="1:5" x14ac:dyDescent="0.25">
      <c r="A15" s="15">
        <v>42011</v>
      </c>
      <c r="B15" s="9">
        <v>2.6150000000000002</v>
      </c>
      <c r="C15" s="9">
        <v>2.68</v>
      </c>
      <c r="D15" s="10">
        <f t="shared" si="0"/>
        <v>2.6614794520547949</v>
      </c>
      <c r="E15" s="16">
        <f t="shared" si="1"/>
        <v>2.6791881342390633</v>
      </c>
    </row>
    <row r="16" spans="1:5" x14ac:dyDescent="0.25">
      <c r="A16" s="15">
        <v>42012</v>
      </c>
      <c r="B16" s="9">
        <v>2.665</v>
      </c>
      <c r="C16" s="9">
        <v>2.73</v>
      </c>
      <c r="D16" s="10">
        <f t="shared" si="0"/>
        <v>2.7116575342465752</v>
      </c>
      <c r="E16" s="16">
        <f t="shared" si="1"/>
        <v>2.7300402507041577</v>
      </c>
    </row>
    <row r="17" spans="1:5" x14ac:dyDescent="0.25">
      <c r="A17" s="15">
        <v>42013</v>
      </c>
      <c r="B17" s="9">
        <v>2.66</v>
      </c>
      <c r="C17" s="9">
        <v>2.72</v>
      </c>
      <c r="D17" s="10">
        <f t="shared" si="0"/>
        <v>2.7032328767123288</v>
      </c>
      <c r="E17" s="16">
        <f t="shared" si="1"/>
        <v>2.7215015466766967</v>
      </c>
    </row>
    <row r="18" spans="1:5" x14ac:dyDescent="0.25">
      <c r="A18" s="15">
        <v>42016</v>
      </c>
      <c r="B18" s="9">
        <v>2.63</v>
      </c>
      <c r="C18" s="9">
        <v>2.69</v>
      </c>
      <c r="D18" s="10">
        <f t="shared" si="0"/>
        <v>2.6737260273972603</v>
      </c>
      <c r="E18" s="16">
        <f t="shared" si="1"/>
        <v>2.6915980545711982</v>
      </c>
    </row>
    <row r="19" spans="1:5" x14ac:dyDescent="0.25">
      <c r="A19" s="15">
        <v>42017</v>
      </c>
      <c r="B19" s="9">
        <v>2.5550000000000002</v>
      </c>
      <c r="C19" s="9">
        <v>2.61</v>
      </c>
      <c r="D19" s="10">
        <f t="shared" si="0"/>
        <v>2.5952328767123287</v>
      </c>
      <c r="E19" s="16">
        <f t="shared" si="1"/>
        <v>2.6120709609232629</v>
      </c>
    </row>
    <row r="20" spans="1:5" x14ac:dyDescent="0.25">
      <c r="A20" s="15">
        <v>42018</v>
      </c>
      <c r="B20" s="9">
        <v>2.5150000000000001</v>
      </c>
      <c r="C20" s="9">
        <v>2.5649999999999999</v>
      </c>
      <c r="D20" s="10">
        <f t="shared" si="0"/>
        <v>2.5517123287671231</v>
      </c>
      <c r="E20" s="16">
        <f t="shared" si="1"/>
        <v>2.5679904182891011</v>
      </c>
    </row>
    <row r="21" spans="1:5" x14ac:dyDescent="0.25">
      <c r="A21" s="15">
        <v>42019</v>
      </c>
      <c r="B21" s="9">
        <v>2.6150000000000002</v>
      </c>
      <c r="C21" s="9">
        <v>2.67</v>
      </c>
      <c r="D21" s="10">
        <f t="shared" si="0"/>
        <v>2.6555342465753426</v>
      </c>
      <c r="E21" s="16">
        <f t="shared" si="1"/>
        <v>2.67316390191219</v>
      </c>
    </row>
    <row r="22" spans="1:5" x14ac:dyDescent="0.25">
      <c r="A22" s="15">
        <v>42020</v>
      </c>
      <c r="B22" s="9">
        <v>2.5049999999999999</v>
      </c>
      <c r="C22" s="9">
        <v>2.5550000000000002</v>
      </c>
      <c r="D22" s="10">
        <f t="shared" si="0"/>
        <v>2.5419863013698629</v>
      </c>
      <c r="E22" s="16">
        <f t="shared" si="1"/>
        <v>2.5581405372607335</v>
      </c>
    </row>
    <row r="23" spans="1:5" x14ac:dyDescent="0.25">
      <c r="A23" s="15">
        <v>42023</v>
      </c>
      <c r="B23" s="11">
        <v>2.58</v>
      </c>
      <c r="C23" s="11">
        <v>2.63</v>
      </c>
      <c r="D23" s="10">
        <f t="shared" si="0"/>
        <v>2.6173972602739726</v>
      </c>
      <c r="E23" s="16">
        <f t="shared" si="1"/>
        <v>2.6345241813191977</v>
      </c>
    </row>
    <row r="24" spans="1:5" x14ac:dyDescent="0.25">
      <c r="A24" s="15">
        <v>42024</v>
      </c>
      <c r="B24" s="11">
        <v>2.61</v>
      </c>
      <c r="C24" s="11">
        <v>2.665</v>
      </c>
      <c r="D24" s="10">
        <f t="shared" si="0"/>
        <v>2.6512876712328768</v>
      </c>
      <c r="E24" s="16">
        <f t="shared" si="1"/>
        <v>2.6688609870219704</v>
      </c>
    </row>
    <row r="25" spans="1:5" x14ac:dyDescent="0.25">
      <c r="A25" s="15">
        <v>42025</v>
      </c>
      <c r="B25" s="9">
        <v>2.54</v>
      </c>
      <c r="C25" s="9">
        <v>2.5950000000000002</v>
      </c>
      <c r="D25" s="10">
        <f t="shared" si="0"/>
        <v>2.5814383561643837</v>
      </c>
      <c r="E25" s="16">
        <f t="shared" si="1"/>
        <v>2.5980979161310591</v>
      </c>
    </row>
    <row r="26" spans="1:5" x14ac:dyDescent="0.25">
      <c r="A26" s="15">
        <v>42026</v>
      </c>
      <c r="B26" s="9">
        <v>2.5449999999999999</v>
      </c>
      <c r="C26" s="9">
        <v>2.6</v>
      </c>
      <c r="D26" s="10">
        <f t="shared" si="0"/>
        <v>2.5865890410958903</v>
      </c>
      <c r="E26" s="16">
        <f t="shared" si="1"/>
        <v>2.6033151482646621</v>
      </c>
    </row>
    <row r="27" spans="1:5" x14ac:dyDescent="0.25">
      <c r="A27" s="15">
        <v>42027</v>
      </c>
      <c r="B27" s="9">
        <v>2.58</v>
      </c>
      <c r="C27" s="9">
        <v>2.63</v>
      </c>
      <c r="D27" s="10">
        <f t="shared" si="0"/>
        <v>2.6179452054794519</v>
      </c>
      <c r="E27" s="16">
        <f t="shared" si="1"/>
        <v>2.6350792982266835</v>
      </c>
    </row>
    <row r="28" spans="1:5" x14ac:dyDescent="0.25">
      <c r="A28" s="15">
        <v>42031</v>
      </c>
      <c r="B28" s="11">
        <v>2.5099999999999998</v>
      </c>
      <c r="C28" s="11">
        <v>2.5649999999999999</v>
      </c>
      <c r="D28" s="10">
        <f t="shared" si="0"/>
        <v>2.5523424657534246</v>
      </c>
      <c r="E28" s="16">
        <f t="shared" si="1"/>
        <v>2.56862859590965</v>
      </c>
    </row>
    <row r="29" spans="1:5" x14ac:dyDescent="0.25">
      <c r="A29" s="15">
        <v>42032</v>
      </c>
      <c r="B29" s="9">
        <v>2.5499999999999998</v>
      </c>
      <c r="C29" s="9">
        <v>2.605</v>
      </c>
      <c r="D29" s="10">
        <f t="shared" si="0"/>
        <v>2.5924931506849314</v>
      </c>
      <c r="E29" s="16">
        <f t="shared" si="1"/>
        <v>2.6092957025257935</v>
      </c>
    </row>
    <row r="30" spans="1:5" x14ac:dyDescent="0.25">
      <c r="A30" s="15">
        <v>42033</v>
      </c>
      <c r="B30" s="9">
        <v>2.4249999999999998</v>
      </c>
      <c r="C30" s="9">
        <v>2.48</v>
      </c>
      <c r="D30" s="10">
        <f t="shared" si="0"/>
        <v>2.4676438356164385</v>
      </c>
      <c r="E30" s="16">
        <f t="shared" si="1"/>
        <v>2.4828670008650633</v>
      </c>
    </row>
    <row r="31" spans="1:5" x14ac:dyDescent="0.25">
      <c r="A31" s="15">
        <v>42034</v>
      </c>
      <c r="B31" s="9">
        <v>2.38</v>
      </c>
      <c r="C31" s="9">
        <v>2.44</v>
      </c>
      <c r="D31" s="10">
        <f t="shared" si="0"/>
        <v>2.4266849315068493</v>
      </c>
      <c r="E31" s="16">
        <f t="shared" si="1"/>
        <v>2.4414069308988484</v>
      </c>
    </row>
    <row r="32" spans="1:5" x14ac:dyDescent="0.25">
      <c r="A32" s="15">
        <v>42037</v>
      </c>
      <c r="B32" s="9">
        <v>2.3849999999999998</v>
      </c>
      <c r="C32" s="9">
        <v>2.44</v>
      </c>
      <c r="D32" s="10">
        <f t="shared" si="0"/>
        <v>2.4282465753424658</v>
      </c>
      <c r="E32" s="16">
        <f t="shared" si="1"/>
        <v>2.4429875289191161</v>
      </c>
    </row>
    <row r="33" spans="1:5" x14ac:dyDescent="0.25">
      <c r="A33" s="15">
        <v>42038</v>
      </c>
      <c r="B33" s="9">
        <v>2.2250000000000001</v>
      </c>
      <c r="C33" s="9">
        <v>2.2799999999999998</v>
      </c>
      <c r="D33" s="10">
        <f t="shared" si="0"/>
        <v>2.2683972602739724</v>
      </c>
      <c r="E33" s="16">
        <f t="shared" si="1"/>
        <v>2.281261325600048</v>
      </c>
    </row>
    <row r="34" spans="1:5" x14ac:dyDescent="0.25">
      <c r="A34" s="15">
        <v>42039</v>
      </c>
      <c r="B34" s="9">
        <v>2.4049999999999998</v>
      </c>
      <c r="C34" s="9">
        <v>2.4649999999999999</v>
      </c>
      <c r="D34" s="10">
        <f t="shared" si="0"/>
        <v>2.4525068493150681</v>
      </c>
      <c r="E34" s="16">
        <f t="shared" si="1"/>
        <v>2.4675438239299297</v>
      </c>
    </row>
    <row r="35" spans="1:5" x14ac:dyDescent="0.25">
      <c r="A35" s="15">
        <v>42040</v>
      </c>
      <c r="B35" s="9">
        <v>2.34</v>
      </c>
      <c r="C35" s="9">
        <v>2.4</v>
      </c>
      <c r="D35" s="10">
        <f t="shared" si="0"/>
        <v>2.3876712328767122</v>
      </c>
      <c r="E35" s="16">
        <f t="shared" si="1"/>
        <v>2.4019236676674716</v>
      </c>
    </row>
    <row r="36" spans="1:5" x14ac:dyDescent="0.25">
      <c r="A36" s="15">
        <v>42041</v>
      </c>
      <c r="B36" s="9">
        <v>2.39</v>
      </c>
      <c r="C36" s="9">
        <v>2.4500000000000002</v>
      </c>
      <c r="D36" s="10">
        <f t="shared" si="0"/>
        <v>2.4378356164383561</v>
      </c>
      <c r="E36" s="16">
        <f t="shared" si="1"/>
        <v>2.4526932226703213</v>
      </c>
    </row>
    <row r="37" spans="1:5" x14ac:dyDescent="0.25">
      <c r="A37" s="15">
        <v>42044</v>
      </c>
      <c r="B37" s="9">
        <v>2.4849999999999999</v>
      </c>
      <c r="C37" s="9">
        <v>2.5449999999999999</v>
      </c>
      <c r="D37" s="10">
        <f t="shared" si="0"/>
        <v>2.5333287671232876</v>
      </c>
      <c r="E37" s="16">
        <f t="shared" si="1"/>
        <v>2.5493731537291175</v>
      </c>
    </row>
    <row r="38" spans="1:5" x14ac:dyDescent="0.25">
      <c r="A38" s="15">
        <v>42045</v>
      </c>
      <c r="B38" s="9">
        <v>2.4900000000000002</v>
      </c>
      <c r="C38" s="9">
        <v>2.5499999999999998</v>
      </c>
      <c r="D38" s="10">
        <f t="shared" si="0"/>
        <v>2.5384931506849315</v>
      </c>
      <c r="E38" s="16">
        <f t="shared" si="1"/>
        <v>2.5546030193751124</v>
      </c>
    </row>
    <row r="39" spans="1:5" x14ac:dyDescent="0.25">
      <c r="A39" s="15">
        <v>42046</v>
      </c>
      <c r="B39" s="9">
        <v>2.5249999999999999</v>
      </c>
      <c r="C39" s="9">
        <v>2.59</v>
      </c>
      <c r="D39" s="10">
        <f t="shared" si="0"/>
        <v>2.5777123287671233</v>
      </c>
      <c r="E39" s="16">
        <f t="shared" si="1"/>
        <v>2.5943238308918204</v>
      </c>
    </row>
    <row r="40" spans="1:5" x14ac:dyDescent="0.25">
      <c r="A40" s="15">
        <v>42047</v>
      </c>
      <c r="B40" s="9">
        <v>2.4700000000000002</v>
      </c>
      <c r="C40" s="9">
        <v>2.5350000000000001</v>
      </c>
      <c r="D40" s="10">
        <f t="shared" si="0"/>
        <v>2.5228904109589041</v>
      </c>
      <c r="E40" s="16">
        <f t="shared" si="1"/>
        <v>2.5388028510231919</v>
      </c>
    </row>
    <row r="41" spans="1:5" x14ac:dyDescent="0.25">
      <c r="A41" s="15">
        <v>42048</v>
      </c>
      <c r="B41" s="9">
        <v>2.4350000000000001</v>
      </c>
      <c r="C41" s="9">
        <v>2.5</v>
      </c>
      <c r="D41" s="10">
        <f t="shared" si="0"/>
        <v>2.4880684931506849</v>
      </c>
      <c r="E41" s="16">
        <f t="shared" si="1"/>
        <v>2.5035447052171866</v>
      </c>
    </row>
    <row r="42" spans="1:5" x14ac:dyDescent="0.25">
      <c r="A42" s="15">
        <v>42051</v>
      </c>
      <c r="B42" s="11">
        <v>2.4849999999999999</v>
      </c>
      <c r="C42" s="11">
        <v>2.5499999999999998</v>
      </c>
      <c r="D42" s="10">
        <f t="shared" si="0"/>
        <v>2.5386027397260271</v>
      </c>
      <c r="E42" s="16">
        <f t="shared" si="1"/>
        <v>2.5547139994013701</v>
      </c>
    </row>
    <row r="43" spans="1:5" x14ac:dyDescent="0.25">
      <c r="A43" s="15">
        <v>42052</v>
      </c>
      <c r="B43" s="11">
        <v>2.46</v>
      </c>
      <c r="C43" s="11">
        <v>2.5249999999999999</v>
      </c>
      <c r="D43" s="10">
        <f t="shared" si="0"/>
        <v>2.5137808219178082</v>
      </c>
      <c r="E43" s="16">
        <f t="shared" si="1"/>
        <v>2.5295785569694251</v>
      </c>
    </row>
    <row r="44" spans="1:5" x14ac:dyDescent="0.25">
      <c r="A44" s="15">
        <v>42053</v>
      </c>
      <c r="B44" s="9">
        <v>2.5350000000000001</v>
      </c>
      <c r="C44" s="9">
        <v>2.6</v>
      </c>
      <c r="D44" s="10">
        <f t="shared" si="0"/>
        <v>2.5889589041095893</v>
      </c>
      <c r="E44" s="16">
        <f t="shared" si="1"/>
        <v>2.6057156746274845</v>
      </c>
    </row>
    <row r="45" spans="1:5" x14ac:dyDescent="0.25">
      <c r="A45" s="15">
        <v>42054</v>
      </c>
      <c r="B45" s="9">
        <v>2.48</v>
      </c>
      <c r="C45" s="9">
        <v>2.5449999999999999</v>
      </c>
      <c r="D45" s="10">
        <f t="shared" si="0"/>
        <v>2.5341369863013696</v>
      </c>
      <c r="E45" s="16">
        <f t="shared" si="1"/>
        <v>2.5501916119647028</v>
      </c>
    </row>
    <row r="46" spans="1:5" x14ac:dyDescent="0.25">
      <c r="A46" s="15">
        <v>42055</v>
      </c>
      <c r="B46" s="9">
        <v>2.5</v>
      </c>
      <c r="C46" s="9">
        <v>2.57</v>
      </c>
      <c r="D46" s="10">
        <f t="shared" si="0"/>
        <v>2.5584931506849315</v>
      </c>
      <c r="E46" s="16">
        <f t="shared" si="1"/>
        <v>2.5748578686901835</v>
      </c>
    </row>
    <row r="47" spans="1:5" x14ac:dyDescent="0.25">
      <c r="A47" s="15">
        <v>42058</v>
      </c>
      <c r="B47" s="11">
        <v>2.5099999999999998</v>
      </c>
      <c r="C47" s="11">
        <v>2.58</v>
      </c>
      <c r="D47" s="10">
        <f t="shared" si="0"/>
        <v>2.5690684931506849</v>
      </c>
      <c r="E47" s="16">
        <f t="shared" si="1"/>
        <v>2.5855687754569479</v>
      </c>
    </row>
    <row r="48" spans="1:5" x14ac:dyDescent="0.25">
      <c r="A48" s="15">
        <v>42059</v>
      </c>
      <c r="B48" s="11">
        <v>2.4750000000000001</v>
      </c>
      <c r="C48" s="11">
        <v>2.54</v>
      </c>
      <c r="D48" s="10">
        <f t="shared" si="0"/>
        <v>2.530027397260274</v>
      </c>
      <c r="E48" s="16">
        <f t="shared" si="1"/>
        <v>2.5460299938375064</v>
      </c>
    </row>
    <row r="49" spans="1:5" x14ac:dyDescent="0.25">
      <c r="A49" s="15">
        <v>42060</v>
      </c>
      <c r="B49" s="11">
        <v>2.4300000000000002</v>
      </c>
      <c r="C49" s="11">
        <v>2.4950000000000001</v>
      </c>
      <c r="D49" s="10">
        <f t="shared" si="0"/>
        <v>2.4852054794520551</v>
      </c>
      <c r="E49" s="16">
        <f t="shared" si="1"/>
        <v>2.5006460951398024</v>
      </c>
    </row>
    <row r="50" spans="1:5" x14ac:dyDescent="0.25">
      <c r="A50" s="15">
        <v>42061</v>
      </c>
      <c r="B50" s="11">
        <v>2.35</v>
      </c>
      <c r="C50" s="11">
        <v>2.42</v>
      </c>
      <c r="D50" s="10">
        <f t="shared" si="0"/>
        <v>2.4096438356164382</v>
      </c>
      <c r="E50" s="16">
        <f t="shared" si="1"/>
        <v>2.4241597941527582</v>
      </c>
    </row>
    <row r="51" spans="1:5" x14ac:dyDescent="0.25">
      <c r="A51" s="15">
        <v>42062</v>
      </c>
      <c r="B51" s="9">
        <v>2.39</v>
      </c>
      <c r="C51" s="9">
        <v>2.46</v>
      </c>
      <c r="D51" s="10">
        <f t="shared" si="0"/>
        <v>2.4498356164383561</v>
      </c>
      <c r="E51" s="16">
        <f t="shared" si="1"/>
        <v>2.464839852807299</v>
      </c>
    </row>
    <row r="52" spans="1:5" x14ac:dyDescent="0.25">
      <c r="A52" s="15">
        <v>42065</v>
      </c>
      <c r="B52" s="9">
        <v>2.4249999999999998</v>
      </c>
      <c r="C52" s="9">
        <v>2.4950000000000001</v>
      </c>
      <c r="D52" s="10">
        <f t="shared" si="0"/>
        <v>2.4854109589041098</v>
      </c>
      <c r="E52" s="16">
        <f t="shared" si="1"/>
        <v>2.5008541279906815</v>
      </c>
    </row>
    <row r="53" spans="1:5" x14ac:dyDescent="0.25">
      <c r="A53" s="15">
        <v>42066</v>
      </c>
      <c r="B53" s="9">
        <v>2.48</v>
      </c>
      <c r="C53" s="9">
        <v>2.5499999999999998</v>
      </c>
      <c r="D53" s="10">
        <f t="shared" si="0"/>
        <v>2.5406027397260273</v>
      </c>
      <c r="E53" s="16">
        <f t="shared" si="1"/>
        <v>2.5567393954287754</v>
      </c>
    </row>
    <row r="54" spans="1:5" x14ac:dyDescent="0.25">
      <c r="A54" s="15">
        <v>42067</v>
      </c>
      <c r="B54" s="9">
        <v>2.5649999999999999</v>
      </c>
      <c r="C54" s="9">
        <v>2.6349999999999998</v>
      </c>
      <c r="D54" s="10">
        <f t="shared" si="0"/>
        <v>2.6257945205479452</v>
      </c>
      <c r="E54" s="16">
        <f t="shared" si="1"/>
        <v>2.6430315127082826</v>
      </c>
    </row>
    <row r="55" spans="1:5" x14ac:dyDescent="0.25">
      <c r="A55" s="15">
        <v>42068</v>
      </c>
      <c r="B55" s="9">
        <v>2.5550000000000002</v>
      </c>
      <c r="C55" s="9">
        <v>2.625</v>
      </c>
      <c r="D55" s="10">
        <f t="shared" si="0"/>
        <v>2.6159863013698632</v>
      </c>
      <c r="E55" s="16">
        <f t="shared" si="1"/>
        <v>2.6330947621922451</v>
      </c>
    </row>
    <row r="56" spans="1:5" x14ac:dyDescent="0.25">
      <c r="A56" s="15">
        <v>42069</v>
      </c>
      <c r="B56" s="9">
        <v>2.5649999999999999</v>
      </c>
      <c r="C56" s="9">
        <v>2.6349999999999998</v>
      </c>
      <c r="D56" s="10">
        <f t="shared" si="0"/>
        <v>2.6261780821917808</v>
      </c>
      <c r="E56" s="16">
        <f t="shared" si="1"/>
        <v>2.6434201104902355</v>
      </c>
    </row>
    <row r="57" spans="1:5" x14ac:dyDescent="0.25">
      <c r="A57" s="15">
        <v>42072</v>
      </c>
      <c r="B57" s="9">
        <v>2.665</v>
      </c>
      <c r="C57" s="9">
        <v>2.7349999999999999</v>
      </c>
      <c r="D57" s="10">
        <f t="shared" si="0"/>
        <v>2.726753424657534</v>
      </c>
      <c r="E57" s="16">
        <f t="shared" si="1"/>
        <v>2.7453413852547071</v>
      </c>
    </row>
    <row r="58" spans="1:5" x14ac:dyDescent="0.25">
      <c r="A58" s="15">
        <v>42073</v>
      </c>
      <c r="B58" s="9">
        <v>2.605</v>
      </c>
      <c r="C58" s="9">
        <v>2.6749999999999998</v>
      </c>
      <c r="D58" s="10">
        <f t="shared" si="0"/>
        <v>2.6669452054794518</v>
      </c>
      <c r="E58" s="16">
        <f t="shared" si="1"/>
        <v>2.6847266973020201</v>
      </c>
    </row>
    <row r="59" spans="1:5" x14ac:dyDescent="0.25">
      <c r="A59" s="15">
        <v>42074</v>
      </c>
      <c r="B59" s="9">
        <v>2.52</v>
      </c>
      <c r="C59" s="9">
        <v>2.59</v>
      </c>
      <c r="D59" s="10">
        <f t="shared" si="0"/>
        <v>2.5821369863013697</v>
      </c>
      <c r="E59" s="16">
        <f t="shared" si="1"/>
        <v>2.5988055648414221</v>
      </c>
    </row>
    <row r="60" spans="1:5" x14ac:dyDescent="0.25">
      <c r="A60" s="15">
        <v>42075</v>
      </c>
      <c r="B60" s="9">
        <v>2.4449999999999998</v>
      </c>
      <c r="C60" s="9">
        <v>2.5099999999999998</v>
      </c>
      <c r="D60" s="10">
        <f t="shared" si="0"/>
        <v>2.5028767123287667</v>
      </c>
      <c r="E60" s="16">
        <f t="shared" si="1"/>
        <v>2.5185376919215852</v>
      </c>
    </row>
    <row r="61" spans="1:5" x14ac:dyDescent="0.25">
      <c r="A61" s="15">
        <v>42076</v>
      </c>
      <c r="B61" s="9">
        <v>2.48</v>
      </c>
      <c r="C61" s="9">
        <v>2.5499999999999998</v>
      </c>
      <c r="D61" s="10">
        <f t="shared" si="0"/>
        <v>2.5425205479452053</v>
      </c>
      <c r="E61" s="16">
        <f t="shared" si="1"/>
        <v>2.5586815747870029</v>
      </c>
    </row>
    <row r="62" spans="1:5" x14ac:dyDescent="0.25">
      <c r="A62" s="15">
        <v>42079</v>
      </c>
      <c r="B62" s="9">
        <v>2.41</v>
      </c>
      <c r="C62" s="9">
        <v>2.48</v>
      </c>
      <c r="D62" s="10">
        <f t="shared" si="0"/>
        <v>2.473095890410959</v>
      </c>
      <c r="E62" s="16">
        <f t="shared" si="1"/>
        <v>2.4883863986189025</v>
      </c>
    </row>
    <row r="63" spans="1:5" x14ac:dyDescent="0.25">
      <c r="A63" s="15">
        <v>42080</v>
      </c>
      <c r="B63" s="9">
        <v>2.41</v>
      </c>
      <c r="C63" s="9">
        <v>2.4700000000000002</v>
      </c>
      <c r="D63" s="10">
        <f t="shared" si="0"/>
        <v>2.4642465753424658</v>
      </c>
      <c r="E63" s="16">
        <f t="shared" si="1"/>
        <v>2.4794278533026848</v>
      </c>
    </row>
    <row r="64" spans="1:5" x14ac:dyDescent="0.25">
      <c r="A64" s="15">
        <v>42081</v>
      </c>
      <c r="B64" s="9">
        <v>2.39</v>
      </c>
      <c r="C64" s="9">
        <v>2.4500000000000002</v>
      </c>
      <c r="D64" s="10">
        <f t="shared" si="0"/>
        <v>2.4444109589041099</v>
      </c>
      <c r="E64" s="16">
        <f t="shared" si="1"/>
        <v>2.4593488212441672</v>
      </c>
    </row>
    <row r="65" spans="1:5" x14ac:dyDescent="0.25">
      <c r="A65" s="15">
        <v>42082</v>
      </c>
      <c r="B65" s="9">
        <v>2.29</v>
      </c>
      <c r="C65" s="9">
        <v>2.3450000000000002</v>
      </c>
      <c r="D65" s="10">
        <f t="shared" si="0"/>
        <v>2.3400273972602741</v>
      </c>
      <c r="E65" s="16">
        <f t="shared" si="1"/>
        <v>2.3537167178101059</v>
      </c>
    </row>
    <row r="66" spans="1:5" x14ac:dyDescent="0.25">
      <c r="A66" s="15">
        <v>42083</v>
      </c>
      <c r="B66" s="9">
        <v>2.3199999999999998</v>
      </c>
      <c r="C66" s="9">
        <v>2.3849999999999998</v>
      </c>
      <c r="D66" s="10">
        <f t="shared" si="0"/>
        <v>2.3793013698630134</v>
      </c>
      <c r="E66" s="16">
        <f t="shared" si="1"/>
        <v>2.393454057384603</v>
      </c>
    </row>
    <row r="67" spans="1:5" x14ac:dyDescent="0.25">
      <c r="A67" s="15">
        <v>42086</v>
      </c>
      <c r="B67" s="9">
        <v>2.3250000000000002</v>
      </c>
      <c r="C67" s="9">
        <v>2.3849999999999998</v>
      </c>
      <c r="D67" s="10">
        <f t="shared" si="0"/>
        <v>2.3802328767123284</v>
      </c>
      <c r="E67" s="16">
        <f t="shared" si="1"/>
        <v>2.3943966480807655</v>
      </c>
    </row>
    <row r="68" spans="1:5" x14ac:dyDescent="0.25">
      <c r="A68" s="15">
        <v>42087</v>
      </c>
      <c r="B68" s="9">
        <v>2.31</v>
      </c>
      <c r="C68" s="9">
        <v>2.37</v>
      </c>
      <c r="D68" s="10">
        <f t="shared" si="0"/>
        <v>2.3653972602739728</v>
      </c>
      <c r="E68" s="16">
        <f t="shared" si="1"/>
        <v>2.3793850207712408</v>
      </c>
    </row>
    <row r="69" spans="1:5" x14ac:dyDescent="0.25">
      <c r="A69" s="15">
        <v>42088</v>
      </c>
      <c r="B69" s="9">
        <v>2.2599999999999998</v>
      </c>
      <c r="C69" s="9">
        <v>2.3250000000000002</v>
      </c>
      <c r="D69" s="10">
        <f t="shared" si="0"/>
        <v>2.3201917808219181</v>
      </c>
      <c r="E69" s="16">
        <f t="shared" si="1"/>
        <v>2.3336500055713749</v>
      </c>
    </row>
    <row r="70" spans="1:5" ht="15" customHeight="1" thickBot="1" x14ac:dyDescent="0.3">
      <c r="A70" s="28" t="s">
        <v>22</v>
      </c>
      <c r="B70" s="29"/>
      <c r="C70" s="29"/>
      <c r="D70" s="29"/>
      <c r="E70" s="17">
        <f>AVERAGE(E37:E56)</f>
        <v>2.552704484604706</v>
      </c>
    </row>
    <row r="71" spans="1:5" ht="15.75" thickBot="1" x14ac:dyDescent="0.3">
      <c r="A71" s="28"/>
      <c r="B71" s="29"/>
      <c r="C71" s="29"/>
      <c r="D71" s="29"/>
      <c r="E71" s="17"/>
    </row>
    <row r="72" spans="1:5" x14ac:dyDescent="0.25">
      <c r="B72" s="1"/>
      <c r="C72" s="1"/>
    </row>
    <row r="73" spans="1:5" x14ac:dyDescent="0.25">
      <c r="B73" s="1"/>
      <c r="C73" s="1"/>
    </row>
    <row r="74" spans="1:5" x14ac:dyDescent="0.25">
      <c r="B74" s="1"/>
      <c r="C74" s="1"/>
    </row>
    <row r="75" spans="1:5" x14ac:dyDescent="0.25">
      <c r="B75" s="1"/>
      <c r="C75" s="1"/>
    </row>
    <row r="76" spans="1:5" x14ac:dyDescent="0.25">
      <c r="B76" s="1"/>
      <c r="C76" s="1"/>
    </row>
    <row r="77" spans="1:5" x14ac:dyDescent="0.25">
      <c r="B77" s="1"/>
      <c r="C77" s="1"/>
    </row>
    <row r="78" spans="1:5" x14ac:dyDescent="0.25">
      <c r="B78" s="1"/>
      <c r="C78" s="1"/>
    </row>
    <row r="79" spans="1:5" x14ac:dyDescent="0.25">
      <c r="B79" s="1"/>
      <c r="C79" s="1"/>
    </row>
    <row r="80" spans="1:5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  <row r="148" spans="2:3" x14ac:dyDescent="0.25">
      <c r="B148" s="1"/>
      <c r="C148" s="1"/>
    </row>
    <row r="149" spans="2:3" x14ac:dyDescent="0.25">
      <c r="B149" s="1"/>
      <c r="C149" s="1"/>
    </row>
    <row r="150" spans="2:3" x14ac:dyDescent="0.25">
      <c r="B150" s="1"/>
      <c r="C150" s="1"/>
    </row>
    <row r="151" spans="2:3" x14ac:dyDescent="0.25">
      <c r="B151" s="1"/>
      <c r="C151" s="1"/>
    </row>
    <row r="152" spans="2:3" x14ac:dyDescent="0.25">
      <c r="B152" s="1"/>
      <c r="C152" s="1"/>
    </row>
    <row r="153" spans="2:3" x14ac:dyDescent="0.25">
      <c r="B153" s="1"/>
      <c r="C153" s="1"/>
    </row>
    <row r="154" spans="2:3" x14ac:dyDescent="0.25">
      <c r="B154" s="1"/>
      <c r="C154" s="1"/>
    </row>
    <row r="155" spans="2:3" x14ac:dyDescent="0.25">
      <c r="B155" s="1"/>
      <c r="C155" s="1"/>
    </row>
    <row r="156" spans="2:3" x14ac:dyDescent="0.25">
      <c r="B156" s="1"/>
      <c r="C156" s="1"/>
    </row>
    <row r="157" spans="2:3" x14ac:dyDescent="0.25">
      <c r="B157" s="1"/>
      <c r="C157" s="1"/>
    </row>
    <row r="158" spans="2:3" x14ac:dyDescent="0.25">
      <c r="B158" s="1"/>
      <c r="C158" s="1"/>
    </row>
    <row r="159" spans="2:3" x14ac:dyDescent="0.25">
      <c r="B159" s="1"/>
      <c r="C159" s="1"/>
    </row>
    <row r="160" spans="2:3" x14ac:dyDescent="0.25">
      <c r="B160" s="1"/>
      <c r="C160" s="1"/>
    </row>
    <row r="161" spans="2:3" x14ac:dyDescent="0.25">
      <c r="B161" s="1"/>
      <c r="C161" s="1"/>
    </row>
    <row r="162" spans="2:3" x14ac:dyDescent="0.25">
      <c r="B162" s="1"/>
      <c r="C162" s="1"/>
    </row>
    <row r="163" spans="2:3" x14ac:dyDescent="0.25">
      <c r="B163" s="1"/>
      <c r="C163" s="1"/>
    </row>
    <row r="164" spans="2:3" x14ac:dyDescent="0.25">
      <c r="B164" s="1"/>
      <c r="C164" s="1"/>
    </row>
  </sheetData>
  <mergeCells count="2">
    <mergeCell ref="A70:D70"/>
    <mergeCell ref="A71:D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Smith, Esmond</cp:lastModifiedBy>
  <dcterms:created xsi:type="dcterms:W3CDTF">2015-03-26T02:43:02Z</dcterms:created>
  <dcterms:modified xsi:type="dcterms:W3CDTF">2015-04-29T00:15:39Z</dcterms:modified>
</cp:coreProperties>
</file>