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2E29763E-FE3B-4D92-85AD-F5B1C1E9A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27" r:id="rId1"/>
    <sheet name="Input_reliability" sheetId="21" r:id="rId2"/>
    <sheet name="Calculations" sheetId="18" r:id="rId3"/>
    <sheet name="Output" sheetId="26" r:id="rId4"/>
  </sheets>
  <definedNames>
    <definedName name="_xlnm._FilterDatabase" localSheetId="1" hidden="1">Input_reliability!$A$7:$AH$3476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7" l="1" a="1"/>
  <c r="D6" i="27" s="1"/>
  <c r="C5" i="27" a="1"/>
  <c r="C5" i="27" s="1"/>
  <c r="A1" i="26"/>
  <c r="C11" i="18"/>
  <c r="C5" i="18" l="1"/>
  <c r="I5" i="18"/>
  <c r="H5" i="18"/>
  <c r="G5" i="18"/>
  <c r="F5" i="18"/>
  <c r="D5" i="18"/>
  <c r="AB1834" i="21"/>
  <c r="AB1833" i="21"/>
  <c r="AB1832" i="21"/>
  <c r="AB1831" i="21"/>
  <c r="AB1830" i="21"/>
  <c r="AB1829" i="21"/>
  <c r="AB1828" i="21"/>
  <c r="AB1827" i="21"/>
  <c r="AB1826" i="21"/>
  <c r="AB1825" i="21"/>
  <c r="AB1824" i="21"/>
  <c r="AB1823" i="21"/>
  <c r="AB1822" i="21"/>
  <c r="AB1821" i="21"/>
  <c r="AB1820" i="21"/>
  <c r="AB1819" i="21"/>
  <c r="AB1818" i="21"/>
  <c r="AB1817" i="21"/>
  <c r="AB1816" i="21"/>
  <c r="AB1815" i="21"/>
  <c r="AB1814" i="21"/>
  <c r="AB1813" i="21"/>
  <c r="AB1812" i="21"/>
  <c r="AB1811" i="21"/>
  <c r="AB1810" i="21"/>
  <c r="AB1809" i="21"/>
  <c r="AB1808" i="21"/>
  <c r="AB1807" i="21"/>
  <c r="AB1806" i="21"/>
  <c r="AB1805" i="21"/>
  <c r="AB1804" i="21"/>
  <c r="AB1803" i="21"/>
  <c r="AB1802" i="21"/>
  <c r="AB1801" i="21"/>
  <c r="AB1800" i="21"/>
  <c r="AB1799" i="21"/>
  <c r="AB1798" i="21"/>
  <c r="AB1797" i="21"/>
  <c r="AB1796" i="21"/>
  <c r="AB1795" i="21"/>
  <c r="AB1794" i="21"/>
  <c r="AB1793" i="21"/>
  <c r="AB1792" i="21"/>
  <c r="AB1791" i="21"/>
  <c r="AB1790" i="21"/>
  <c r="AB1789" i="21"/>
  <c r="AB1788" i="21"/>
  <c r="AB1787" i="21"/>
  <c r="AB1786" i="21"/>
  <c r="AB1785" i="21"/>
  <c r="AB1784" i="21"/>
  <c r="AB1783" i="21"/>
  <c r="AB1782" i="21"/>
  <c r="AB1781" i="21"/>
  <c r="AB1780" i="21"/>
  <c r="AB1779" i="21"/>
  <c r="AB1778" i="21"/>
  <c r="AB1777" i="21"/>
  <c r="AB1776" i="21"/>
  <c r="AB1775" i="21"/>
  <c r="AB1774" i="21"/>
  <c r="AB1773" i="21"/>
  <c r="AB1772" i="21"/>
  <c r="AB1771" i="21"/>
  <c r="AB1770" i="21"/>
  <c r="AB1769" i="21"/>
  <c r="AB1768" i="21"/>
  <c r="AB1767" i="21"/>
  <c r="AB1766" i="21"/>
  <c r="AB1765" i="21"/>
  <c r="AB1764" i="21"/>
  <c r="AB1763" i="21"/>
  <c r="AB1762" i="21"/>
  <c r="AB1761" i="21"/>
  <c r="AB1760" i="21"/>
  <c r="AB1759" i="21"/>
  <c r="AB1758" i="21"/>
  <c r="AB1757" i="21"/>
  <c r="AB1756" i="21"/>
  <c r="AB1755" i="21"/>
  <c r="AB1754" i="21"/>
  <c r="AB1753" i="21"/>
  <c r="AB1752" i="21"/>
  <c r="AB1751" i="21"/>
  <c r="AB1750" i="21"/>
  <c r="AB1749" i="21"/>
  <c r="AB1748" i="21"/>
  <c r="AB1747" i="21"/>
  <c r="AB1746" i="21"/>
  <c r="AB1745" i="21"/>
  <c r="AB1744" i="21"/>
  <c r="AB1743" i="21"/>
  <c r="AB1742" i="21"/>
  <c r="AB1741" i="21"/>
  <c r="AB1740" i="21"/>
  <c r="AB1739" i="21"/>
  <c r="AB1738" i="21"/>
  <c r="AB1737" i="21"/>
  <c r="AB1736" i="21"/>
  <c r="AB1735" i="21"/>
  <c r="AB1734" i="21"/>
  <c r="AB1733" i="21"/>
  <c r="AB1732" i="21"/>
  <c r="AB1731" i="21"/>
  <c r="AB1730" i="21"/>
  <c r="AB1729" i="21"/>
  <c r="AB1728" i="21"/>
  <c r="AB1727" i="21"/>
  <c r="AB1726" i="21"/>
  <c r="AB1725" i="21"/>
  <c r="AB1724" i="21"/>
  <c r="AB1723" i="21"/>
  <c r="AB1722" i="21"/>
  <c r="AB1721" i="21"/>
  <c r="AB1720" i="21"/>
  <c r="AB1719" i="21"/>
  <c r="AB1718" i="21"/>
  <c r="AB1717" i="21"/>
  <c r="AB1716" i="21"/>
  <c r="AB1715" i="21"/>
  <c r="AB1714" i="21"/>
  <c r="AB1713" i="21"/>
  <c r="AB1712" i="21"/>
  <c r="AB1711" i="21"/>
  <c r="AB1710" i="21"/>
  <c r="AB1709" i="21"/>
  <c r="AB1708" i="21"/>
  <c r="AB1707" i="21"/>
  <c r="AB1706" i="21"/>
  <c r="AB1705" i="21"/>
  <c r="AB1704" i="21"/>
  <c r="AB1703" i="21"/>
  <c r="AB1702" i="21"/>
  <c r="AB1701" i="21"/>
  <c r="AB1700" i="21"/>
  <c r="AB1699" i="21"/>
  <c r="AB1698" i="21"/>
  <c r="AB1697" i="21"/>
  <c r="AB1696" i="21"/>
  <c r="AB1695" i="21"/>
  <c r="AB1694" i="21"/>
  <c r="AB1693" i="21"/>
  <c r="AB1692" i="21"/>
  <c r="AB1691" i="21"/>
  <c r="AB1690" i="21"/>
  <c r="AB1689" i="21"/>
  <c r="AB1688" i="21"/>
  <c r="AB1687" i="21"/>
  <c r="AB1686" i="21"/>
  <c r="AB1685" i="21"/>
  <c r="AB1684" i="21"/>
  <c r="AB1683" i="21"/>
  <c r="AB1682" i="21"/>
  <c r="AB1681" i="21"/>
  <c r="AB1680" i="21"/>
  <c r="AB1679" i="21"/>
  <c r="AB1678" i="21"/>
  <c r="AB1677" i="21"/>
  <c r="AB1676" i="21"/>
  <c r="AB1675" i="21"/>
  <c r="AB1674" i="21"/>
  <c r="AB1673" i="21"/>
  <c r="AB1672" i="21"/>
  <c r="AB1671" i="21"/>
  <c r="AB1670" i="21"/>
  <c r="AB1669" i="21"/>
  <c r="AB1668" i="21"/>
  <c r="AB1667" i="21"/>
  <c r="AB1666" i="21"/>
  <c r="AB1665" i="21"/>
  <c r="AB1664" i="21"/>
  <c r="AB1663" i="21"/>
  <c r="AB1662" i="21"/>
  <c r="AB1661" i="21"/>
  <c r="AB1660" i="21"/>
  <c r="AB1659" i="21"/>
  <c r="AB1658" i="21"/>
  <c r="AB1657" i="21"/>
  <c r="AB1656" i="21"/>
  <c r="AB1655" i="21"/>
  <c r="AB1654" i="21"/>
  <c r="AB1653" i="21"/>
  <c r="AB1652" i="21"/>
  <c r="AB1651" i="21"/>
  <c r="AB1650" i="21"/>
  <c r="AB1649" i="21"/>
  <c r="AB1648" i="21"/>
  <c r="AB1647" i="21"/>
  <c r="AB1646" i="21"/>
  <c r="AB1645" i="21"/>
  <c r="AB1644" i="21"/>
  <c r="AB1643" i="21"/>
  <c r="AB1642" i="21"/>
  <c r="AB1641" i="21"/>
  <c r="AB1640" i="21"/>
  <c r="AB1639" i="21"/>
  <c r="AB1638" i="21"/>
  <c r="AB1637" i="21"/>
  <c r="AB1636" i="21"/>
  <c r="AB1635" i="21"/>
  <c r="AB1634" i="21"/>
  <c r="AB1633" i="21"/>
  <c r="AB1632" i="21"/>
  <c r="AB1631" i="21"/>
  <c r="AB1630" i="21"/>
  <c r="AB1629" i="21"/>
  <c r="AB1628" i="21"/>
  <c r="AB1627" i="21"/>
  <c r="AB1626" i="21"/>
  <c r="AB1625" i="21"/>
  <c r="AB1624" i="21"/>
  <c r="AB1623" i="21"/>
  <c r="AB1622" i="21"/>
  <c r="AB1621" i="21"/>
  <c r="AB1620" i="21"/>
  <c r="AB1619" i="21"/>
  <c r="AB1618" i="21"/>
  <c r="AB1617" i="21"/>
  <c r="AB1616" i="21"/>
  <c r="AB1615" i="21"/>
  <c r="AB1614" i="21"/>
  <c r="AB1613" i="21"/>
  <c r="AB1612" i="21"/>
  <c r="AB1611" i="21"/>
  <c r="AB1610" i="21"/>
  <c r="AB1609" i="21"/>
  <c r="AB1608" i="21"/>
  <c r="AB1607" i="21"/>
  <c r="AB1606" i="21"/>
  <c r="AB1605" i="21"/>
  <c r="AB1604" i="21"/>
  <c r="AB1603" i="21"/>
  <c r="AB1602" i="21"/>
  <c r="AB1601" i="21"/>
  <c r="AB1600" i="21"/>
  <c r="AB1599" i="21"/>
  <c r="AB1598" i="21"/>
  <c r="AB1597" i="21"/>
  <c r="AB1596" i="21"/>
  <c r="AB1595" i="21"/>
  <c r="AB1594" i="21"/>
  <c r="AB1593" i="21"/>
  <c r="AB1592" i="21"/>
  <c r="AB1591" i="21"/>
  <c r="AB1590" i="21"/>
  <c r="AB1589" i="21"/>
  <c r="AB1588" i="21"/>
  <c r="AB1587" i="21"/>
  <c r="AB1586" i="21"/>
  <c r="AB1585" i="21"/>
  <c r="AB1584" i="21"/>
  <c r="AB1583" i="21"/>
  <c r="AB1582" i="21"/>
  <c r="AB1581" i="21"/>
  <c r="AB1580" i="21"/>
  <c r="AB1579" i="21"/>
  <c r="AB1578" i="21"/>
  <c r="AB1577" i="21"/>
  <c r="AB1576" i="21"/>
  <c r="AB1575" i="21"/>
  <c r="AB1574" i="21"/>
  <c r="AB1573" i="21"/>
  <c r="AB1572" i="21"/>
  <c r="AB1571" i="21"/>
  <c r="AB1570" i="21"/>
  <c r="AB1569" i="21"/>
  <c r="AB1568" i="21"/>
  <c r="AB1567" i="21"/>
  <c r="AB1566" i="21"/>
  <c r="AB1565" i="21"/>
  <c r="AB1564" i="21"/>
  <c r="AB1563" i="21"/>
  <c r="AB1562" i="21"/>
  <c r="AB1561" i="21"/>
  <c r="AB1560" i="21"/>
  <c r="AB1559" i="21"/>
  <c r="AB1558" i="21"/>
  <c r="AB1557" i="21"/>
  <c r="AB1556" i="21"/>
  <c r="AB1555" i="21"/>
  <c r="AB1554" i="21"/>
  <c r="AB1553" i="21"/>
  <c r="AB1552" i="21"/>
  <c r="AB1551" i="21"/>
  <c r="AB1550" i="21"/>
  <c r="AB1549" i="21"/>
  <c r="AB1548" i="21"/>
  <c r="AB1547" i="21"/>
  <c r="AB1546" i="21"/>
  <c r="AB1545" i="21"/>
  <c r="AB1544" i="21"/>
  <c r="AB1543" i="21"/>
  <c r="AB1542" i="21"/>
  <c r="AB1541" i="21"/>
  <c r="AB1540" i="21"/>
  <c r="AB1539" i="21"/>
  <c r="AB1538" i="21"/>
  <c r="AB1537" i="21"/>
  <c r="AB1536" i="21"/>
  <c r="AB1535" i="21"/>
  <c r="AB1534" i="21"/>
  <c r="AB1533" i="21"/>
  <c r="AB1532" i="21"/>
  <c r="AB1531" i="21"/>
  <c r="AB1530" i="21"/>
  <c r="AB1529" i="21"/>
  <c r="AB1528" i="21"/>
  <c r="AB1527" i="21"/>
  <c r="AB1526" i="21"/>
  <c r="AB1525" i="21"/>
  <c r="AB1524" i="21"/>
  <c r="AB1523" i="21"/>
  <c r="AB1522" i="21"/>
  <c r="AB1521" i="21"/>
  <c r="AB1520" i="21"/>
  <c r="AB1519" i="21"/>
  <c r="AB1518" i="21"/>
  <c r="AB1517" i="21"/>
  <c r="AB1516" i="21"/>
  <c r="AB1515" i="21"/>
  <c r="AB1514" i="21"/>
  <c r="AB1513" i="21"/>
  <c r="AB1512" i="21"/>
  <c r="AB1511" i="21"/>
  <c r="AB1510" i="21"/>
  <c r="AB1509" i="21"/>
  <c r="AB1508" i="21"/>
  <c r="AB1507" i="21"/>
  <c r="AB1506" i="21"/>
  <c r="AB1505" i="21"/>
  <c r="AB1504" i="21"/>
  <c r="AB1503" i="21"/>
  <c r="AB1502" i="21"/>
  <c r="AB1501" i="21"/>
  <c r="AB1500" i="21"/>
  <c r="AB1499" i="21"/>
  <c r="AB1498" i="21"/>
  <c r="AB1497" i="21"/>
  <c r="AB1496" i="21"/>
  <c r="AB1495" i="21"/>
  <c r="AB1494" i="21"/>
  <c r="AB1493" i="21"/>
  <c r="AB1492" i="21"/>
  <c r="AB1491" i="21"/>
  <c r="AB1490" i="21"/>
  <c r="AB1489" i="21"/>
  <c r="AB1488" i="21"/>
  <c r="AB1487" i="21"/>
  <c r="AB1486" i="21"/>
  <c r="AB1485" i="21"/>
  <c r="AB1484" i="21"/>
  <c r="AB1483" i="21"/>
  <c r="AB1482" i="21"/>
  <c r="AB1481" i="21"/>
  <c r="AB1480" i="21"/>
  <c r="AB1479" i="21"/>
  <c r="AB1478" i="21"/>
  <c r="AB1477" i="21"/>
  <c r="AB1476" i="21"/>
  <c r="AB1475" i="21"/>
  <c r="AB1474" i="21"/>
  <c r="AB1473" i="21"/>
  <c r="AB1472" i="21"/>
  <c r="AB1471" i="21"/>
  <c r="AB1470" i="21"/>
  <c r="AB1469" i="21"/>
  <c r="AB1468" i="21"/>
  <c r="AB1467" i="21"/>
  <c r="AB1466" i="21"/>
  <c r="AB1465" i="21"/>
  <c r="AB1464" i="21"/>
  <c r="AB1463" i="21"/>
  <c r="AB1462" i="21"/>
  <c r="AB1461" i="21"/>
  <c r="AB1460" i="21"/>
  <c r="AB1459" i="21"/>
  <c r="AB1458" i="21"/>
  <c r="AB1457" i="21"/>
  <c r="AB1456" i="21"/>
  <c r="AB1455" i="21"/>
  <c r="AB1454" i="21"/>
  <c r="AB1453" i="21"/>
  <c r="AB1452" i="21"/>
  <c r="AB1451" i="21"/>
  <c r="AB1450" i="21"/>
  <c r="AB1449" i="21"/>
  <c r="AB1448" i="21"/>
  <c r="AB1447" i="21"/>
  <c r="AB1446" i="21"/>
  <c r="AB1445" i="21"/>
  <c r="AB1444" i="21"/>
  <c r="AB1443" i="21"/>
  <c r="AB1442" i="21"/>
  <c r="AB1441" i="21"/>
  <c r="AB1440" i="21"/>
  <c r="AB1439" i="21"/>
  <c r="AB1438" i="21"/>
  <c r="AB1437" i="21"/>
  <c r="AB1436" i="21"/>
  <c r="AB1435" i="21"/>
  <c r="AB1434" i="21"/>
  <c r="AB1433" i="21"/>
  <c r="AB1432" i="21"/>
  <c r="AB1431" i="21"/>
  <c r="AB1430" i="21"/>
  <c r="AB1429" i="21"/>
  <c r="AB1428" i="21"/>
  <c r="AB1427" i="21"/>
  <c r="AB1426" i="21"/>
  <c r="AB1425" i="21"/>
  <c r="AB1424" i="21"/>
  <c r="AB1423" i="21"/>
  <c r="AB1422" i="21"/>
  <c r="AB1421" i="21"/>
  <c r="AB1420" i="21"/>
  <c r="AB1419" i="21"/>
  <c r="AB1418" i="21"/>
  <c r="AB1417" i="21"/>
  <c r="AB1416" i="21"/>
  <c r="AB1415" i="21"/>
  <c r="AB1414" i="21"/>
  <c r="AB1413" i="21"/>
  <c r="AB1412" i="21"/>
  <c r="AB1411" i="21"/>
  <c r="AB1410" i="21"/>
  <c r="AB1409" i="21"/>
  <c r="AB1408" i="21"/>
  <c r="AB1407" i="21"/>
  <c r="AB1406" i="21"/>
  <c r="AB1405" i="21"/>
  <c r="AB1404" i="21"/>
  <c r="AB1403" i="21"/>
  <c r="AB1402" i="21"/>
  <c r="AB1401" i="21"/>
  <c r="AB1400" i="21"/>
  <c r="AB1399" i="21"/>
  <c r="AB1398" i="21"/>
  <c r="AB1397" i="21"/>
  <c r="AB1396" i="21"/>
  <c r="AB1395" i="21"/>
  <c r="AB1394" i="21"/>
  <c r="AB1393" i="21"/>
  <c r="AB1392" i="21"/>
  <c r="AB1391" i="21"/>
  <c r="AB1390" i="21"/>
  <c r="AB1389" i="21"/>
  <c r="AB1388" i="21"/>
  <c r="AB1387" i="21"/>
  <c r="AB1386" i="21"/>
  <c r="AB1385" i="21"/>
  <c r="AB1384" i="21"/>
  <c r="AB1383" i="21"/>
  <c r="AB1382" i="21"/>
  <c r="AB1381" i="21"/>
  <c r="AB1380" i="21"/>
  <c r="AB1379" i="21"/>
  <c r="AB1378" i="21"/>
  <c r="AB1377" i="21"/>
  <c r="AB1376" i="21"/>
  <c r="AB1375" i="21"/>
  <c r="AB1374" i="21"/>
  <c r="AB1373" i="21"/>
  <c r="AB1372" i="21"/>
  <c r="AB1371" i="21"/>
  <c r="AB1370" i="21"/>
  <c r="AB1369" i="21"/>
  <c r="AB1368" i="21"/>
  <c r="AB1367" i="21"/>
  <c r="AB1366" i="21"/>
  <c r="AB1365" i="21"/>
  <c r="AB1364" i="21"/>
  <c r="AB1363" i="21"/>
  <c r="AB1362" i="21"/>
  <c r="AB1361" i="21"/>
  <c r="AB1360" i="21"/>
  <c r="AB1359" i="21"/>
  <c r="AB1358" i="21"/>
  <c r="AB1357" i="21"/>
  <c r="AB1356" i="21"/>
  <c r="AB1355" i="21"/>
  <c r="AB1354" i="21"/>
  <c r="AB1353" i="21"/>
  <c r="AB1352" i="21"/>
  <c r="AB1351" i="21"/>
  <c r="AB1350" i="21"/>
  <c r="AB1349" i="21"/>
  <c r="AB1348" i="21"/>
  <c r="AB1347" i="21"/>
  <c r="AB1346" i="21"/>
  <c r="AB1345" i="21"/>
  <c r="AB1344" i="21"/>
  <c r="AB1343" i="21"/>
  <c r="AB1342" i="21"/>
  <c r="AB1341" i="21"/>
  <c r="AB1340" i="21"/>
  <c r="AB1339" i="21"/>
  <c r="AB1338" i="21"/>
  <c r="AB1337" i="21"/>
  <c r="AB1336" i="21"/>
  <c r="AB1335" i="21"/>
  <c r="AB1334" i="21"/>
  <c r="AB1333" i="21"/>
  <c r="AB1332" i="21"/>
  <c r="AB1331" i="21"/>
  <c r="AB1330" i="21"/>
  <c r="AB1329" i="21"/>
  <c r="AB1328" i="21"/>
  <c r="AB1327" i="21"/>
  <c r="AB1326" i="21"/>
  <c r="AB1325" i="21"/>
  <c r="AB1324" i="21"/>
  <c r="AB1323" i="21"/>
  <c r="AB1322" i="21"/>
  <c r="AB1321" i="21"/>
  <c r="AB1320" i="21"/>
  <c r="AB1319" i="21"/>
  <c r="AB1318" i="21"/>
  <c r="AB1317" i="21"/>
  <c r="AB1316" i="21"/>
  <c r="AB1315" i="21"/>
  <c r="AB1314" i="21"/>
  <c r="AB1313" i="21"/>
  <c r="AB1312" i="21"/>
  <c r="AB1311" i="21"/>
  <c r="AB1310" i="21"/>
  <c r="AB1309" i="21"/>
  <c r="AB1308" i="21"/>
  <c r="AB1307" i="21"/>
  <c r="AB1306" i="21"/>
  <c r="AB1305" i="21"/>
  <c r="AB1304" i="21"/>
  <c r="AB1303" i="21"/>
  <c r="AB1302" i="21"/>
  <c r="AB1301" i="21"/>
  <c r="AB1300" i="21"/>
  <c r="AB1299" i="21"/>
  <c r="AB1298" i="21"/>
  <c r="AB1297" i="21"/>
  <c r="AB1296" i="21"/>
  <c r="AB1295" i="21"/>
  <c r="AB1294" i="21"/>
  <c r="AB1293" i="21"/>
  <c r="AB1292" i="21"/>
  <c r="AB1291" i="21"/>
  <c r="AB1290" i="21"/>
  <c r="AB1289" i="21"/>
  <c r="AB1288" i="21"/>
  <c r="AB1287" i="21"/>
  <c r="AB1286" i="21"/>
  <c r="AB1285" i="21"/>
  <c r="AB1284" i="21"/>
  <c r="AB1283" i="21"/>
  <c r="AB1282" i="21"/>
  <c r="AB1281" i="21"/>
  <c r="AB1280" i="21"/>
  <c r="AB1279" i="21"/>
  <c r="AB1278" i="21"/>
  <c r="AB1277" i="21"/>
  <c r="AB1276" i="21"/>
  <c r="AB1275" i="21"/>
  <c r="AB1274" i="21"/>
  <c r="AB1273" i="21"/>
  <c r="AB1272" i="21"/>
  <c r="AB1271" i="21"/>
  <c r="AB1270" i="21"/>
  <c r="AB1269" i="21"/>
  <c r="AB1268" i="21"/>
  <c r="AB1267" i="21"/>
  <c r="AB1266" i="21"/>
  <c r="AB1265" i="21"/>
  <c r="AB1264" i="21"/>
  <c r="AB1263" i="21"/>
  <c r="AB1262" i="21"/>
  <c r="AB1261" i="21"/>
  <c r="AB1260" i="21"/>
  <c r="AB1259" i="21"/>
  <c r="AB1258" i="21"/>
  <c r="AB1257" i="21"/>
  <c r="AB1256" i="21"/>
  <c r="AB1255" i="21"/>
  <c r="AB1254" i="21"/>
  <c r="AB1253" i="21"/>
  <c r="AB1252" i="21"/>
  <c r="AB1251" i="21"/>
  <c r="AB1250" i="21"/>
  <c r="AB1249" i="21"/>
  <c r="AB1248" i="21"/>
  <c r="AB1247" i="21"/>
  <c r="AB1246" i="21"/>
  <c r="AB1245" i="21"/>
  <c r="AB1244" i="21"/>
  <c r="AB1243" i="21"/>
  <c r="AB1242" i="21"/>
  <c r="AB1241" i="21"/>
  <c r="AB1240" i="21"/>
  <c r="AB1239" i="21"/>
  <c r="AB1238" i="21"/>
  <c r="AB1237" i="21"/>
  <c r="AB1236" i="21"/>
  <c r="AB1235" i="21"/>
  <c r="AB1234" i="21"/>
  <c r="AB1233" i="21"/>
  <c r="AB1232" i="21"/>
  <c r="AB1231" i="21"/>
  <c r="AB1230" i="21"/>
  <c r="AB1229" i="21"/>
  <c r="AB1228" i="21"/>
  <c r="AB1227" i="21"/>
  <c r="AB1226" i="21"/>
  <c r="AB1225" i="21"/>
  <c r="AB1224" i="21"/>
  <c r="AB1223" i="21"/>
  <c r="AB1222" i="21"/>
  <c r="AB1221" i="21"/>
  <c r="AB1220" i="21"/>
  <c r="AB1219" i="21"/>
  <c r="AB1218" i="21"/>
  <c r="AB1217" i="21"/>
  <c r="AB1216" i="21"/>
  <c r="AB1215" i="21"/>
  <c r="AB1214" i="21"/>
  <c r="AB1213" i="21"/>
  <c r="AB1212" i="21"/>
  <c r="AB1211" i="21"/>
  <c r="AB1210" i="21"/>
  <c r="AB1209" i="21"/>
  <c r="AB1208" i="21"/>
  <c r="AB1207" i="21"/>
  <c r="AB1206" i="21"/>
  <c r="AB1205" i="21"/>
  <c r="AB1204" i="21"/>
  <c r="AB1203" i="21"/>
  <c r="AB1202" i="21"/>
  <c r="AB1201" i="21"/>
  <c r="AB1200" i="21"/>
  <c r="AB1199" i="21"/>
  <c r="AB1198" i="21"/>
  <c r="AB1197" i="21"/>
  <c r="AB1196" i="21"/>
  <c r="AB1195" i="21"/>
  <c r="AB1194" i="21"/>
  <c r="AB1193" i="21"/>
  <c r="AB1192" i="21"/>
  <c r="AB1191" i="21"/>
  <c r="AB1190" i="21"/>
  <c r="AB1189" i="21"/>
  <c r="AB1188" i="21"/>
  <c r="AB1187" i="21"/>
  <c r="AB1186" i="21"/>
  <c r="AB1185" i="21"/>
  <c r="AB1184" i="21"/>
  <c r="AB1183" i="21"/>
  <c r="AB1182" i="21"/>
  <c r="AB1181" i="21"/>
  <c r="AB1180" i="21"/>
  <c r="AB1179" i="21"/>
  <c r="AB1178" i="21"/>
  <c r="AB1177" i="21"/>
  <c r="AB1176" i="21"/>
  <c r="AB1175" i="21"/>
  <c r="AB1174" i="21"/>
  <c r="AB1173" i="21"/>
  <c r="AB1172" i="21"/>
  <c r="AB1171" i="21"/>
  <c r="AB1170" i="21"/>
  <c r="AB1169" i="21"/>
  <c r="AB1168" i="21"/>
  <c r="AB1167" i="21"/>
  <c r="AB1166" i="21"/>
  <c r="AB1165" i="21"/>
  <c r="AB1164" i="21"/>
  <c r="AB1163" i="21"/>
  <c r="AB1162" i="21"/>
  <c r="AB1161" i="21"/>
  <c r="AB1160" i="21"/>
  <c r="AB1159" i="21"/>
  <c r="AB1158" i="21"/>
  <c r="AB1157" i="21"/>
  <c r="AB1156" i="21"/>
  <c r="AB1155" i="21"/>
  <c r="AB1154" i="21"/>
  <c r="AB1153" i="21"/>
  <c r="AB1152" i="21"/>
  <c r="AB1151" i="21"/>
  <c r="AB1150" i="21"/>
  <c r="AB1149" i="21"/>
  <c r="AB1148" i="21"/>
  <c r="AB1147" i="21"/>
  <c r="AB1146" i="21"/>
  <c r="AB1145" i="21"/>
  <c r="AB1144" i="21"/>
  <c r="AB1143" i="21"/>
  <c r="AB1142" i="21"/>
  <c r="AB1141" i="21"/>
  <c r="AB1140" i="21"/>
  <c r="AB1139" i="21"/>
  <c r="AB1138" i="21"/>
  <c r="AB1137" i="21"/>
  <c r="AB1136" i="21"/>
  <c r="AB1135" i="21"/>
  <c r="AB1134" i="21"/>
  <c r="AB1133" i="21"/>
  <c r="AB1132" i="21"/>
  <c r="AB1131" i="21"/>
  <c r="AB1130" i="21"/>
  <c r="AB1129" i="21"/>
  <c r="AB1128" i="21"/>
  <c r="AB1127" i="21"/>
  <c r="AB1126" i="21"/>
  <c r="AB1125" i="21"/>
  <c r="AB1124" i="21"/>
  <c r="AB1123" i="21"/>
  <c r="AB1122" i="21"/>
  <c r="AB1121" i="21"/>
  <c r="AB1120" i="21"/>
  <c r="AB1119" i="21"/>
  <c r="AB1118" i="21"/>
  <c r="AB1117" i="21"/>
  <c r="AB1116" i="21"/>
  <c r="AB1115" i="21"/>
  <c r="AB1114" i="21"/>
  <c r="AB1113" i="21"/>
  <c r="AB1112" i="21"/>
  <c r="AB1111" i="21"/>
  <c r="AB1110" i="21"/>
  <c r="AB1109" i="21"/>
  <c r="AB1108" i="21"/>
  <c r="AB1107" i="21"/>
  <c r="AB1106" i="21"/>
  <c r="AB1105" i="21"/>
  <c r="AB1104" i="21"/>
  <c r="AB1103" i="21"/>
  <c r="AB1102" i="21"/>
  <c r="AB1101" i="21"/>
  <c r="AB1100" i="21"/>
  <c r="AB1099" i="21"/>
  <c r="AB1098" i="21"/>
  <c r="AB1097" i="21"/>
  <c r="AB1096" i="21"/>
  <c r="AB1095" i="21"/>
  <c r="AB1094" i="21"/>
  <c r="AB1093" i="21"/>
  <c r="AB1092" i="21"/>
  <c r="AB1091" i="21"/>
  <c r="AB1090" i="21"/>
  <c r="AB1089" i="21"/>
  <c r="AB1088" i="21"/>
  <c r="AB1087" i="21"/>
  <c r="AB1086" i="21"/>
  <c r="AB1085" i="21"/>
  <c r="AB1084" i="21"/>
  <c r="AB1083" i="21"/>
  <c r="AB1082" i="21"/>
  <c r="AB1081" i="21"/>
  <c r="AB1080" i="21"/>
  <c r="AB1079" i="21"/>
  <c r="AB1078" i="21"/>
  <c r="AB1077" i="21"/>
  <c r="AB1076" i="21"/>
  <c r="AB1075" i="21"/>
  <c r="AB1074" i="21"/>
  <c r="AB1073" i="21"/>
  <c r="AB1072" i="21"/>
  <c r="AB1071" i="21"/>
  <c r="AB1070" i="21"/>
  <c r="AB1069" i="21"/>
  <c r="AB1068" i="21"/>
  <c r="AB1067" i="21"/>
  <c r="AB1066" i="21"/>
  <c r="AB1065" i="21"/>
  <c r="AB1064" i="21"/>
  <c r="AB1063" i="21"/>
  <c r="AB1062" i="21"/>
  <c r="AB1061" i="21"/>
  <c r="AB1060" i="21"/>
  <c r="AB1059" i="21"/>
  <c r="AB1058" i="21"/>
  <c r="AB1057" i="21"/>
  <c r="AB1056" i="21"/>
  <c r="AB1055" i="21"/>
  <c r="AB1054" i="21"/>
  <c r="AB1053" i="21"/>
  <c r="AB1052" i="21"/>
  <c r="AB1051" i="21"/>
  <c r="AB1050" i="21"/>
  <c r="AB1049" i="21"/>
  <c r="AB1048" i="21"/>
  <c r="AB1047" i="21"/>
  <c r="AB1046" i="21"/>
  <c r="AB1045" i="21"/>
  <c r="AB1044" i="21"/>
  <c r="AB1043" i="21"/>
  <c r="AB1042" i="21"/>
  <c r="AB1041" i="21"/>
  <c r="AB1040" i="21"/>
  <c r="AB1039" i="21"/>
  <c r="AB1038" i="21"/>
  <c r="AB1037" i="21"/>
  <c r="AB1036" i="21"/>
  <c r="AB1035" i="21"/>
  <c r="AB1034" i="21"/>
  <c r="AB1033" i="21"/>
  <c r="AB1032" i="21"/>
  <c r="AB1031" i="21"/>
  <c r="AB1030" i="21"/>
  <c r="AB1029" i="21"/>
  <c r="AB1028" i="21"/>
  <c r="AB1027" i="21"/>
  <c r="AB1026" i="21"/>
  <c r="AB1025" i="21"/>
  <c r="AB1024" i="21"/>
  <c r="AB1023" i="21"/>
  <c r="AB1022" i="21"/>
  <c r="AB1021" i="21"/>
  <c r="AB1020" i="21"/>
  <c r="AB1019" i="21"/>
  <c r="AB1018" i="21"/>
  <c r="AB1017" i="21"/>
  <c r="AB1016" i="21"/>
  <c r="AB1015" i="21"/>
  <c r="AB1014" i="21"/>
  <c r="AB1013" i="21"/>
  <c r="AB1012" i="21"/>
  <c r="AB1011" i="21"/>
  <c r="AB1010" i="21"/>
  <c r="AB1009" i="21"/>
  <c r="AB1008" i="21"/>
  <c r="AB1007" i="21"/>
  <c r="AB1006" i="21"/>
  <c r="AB1005" i="21"/>
  <c r="AB1004" i="21"/>
  <c r="AB1003" i="21"/>
  <c r="AB1002" i="21"/>
  <c r="AB1001" i="21"/>
  <c r="AB1000" i="21"/>
  <c r="AB999" i="21"/>
  <c r="AB998" i="21"/>
  <c r="AB997" i="21"/>
  <c r="AB996" i="21"/>
  <c r="AB995" i="21"/>
  <c r="AB994" i="21"/>
  <c r="AB993" i="21"/>
  <c r="AB992" i="21"/>
  <c r="AB991" i="21"/>
  <c r="AB990" i="21"/>
  <c r="AB989" i="21"/>
  <c r="AB988" i="21"/>
  <c r="AB987" i="21"/>
  <c r="AB986" i="21"/>
  <c r="AB985" i="21"/>
  <c r="AB984" i="21"/>
  <c r="AB983" i="21"/>
  <c r="AB982" i="21"/>
  <c r="AB981" i="21"/>
  <c r="AB980" i="21"/>
  <c r="AB979" i="21"/>
  <c r="AB978" i="21"/>
  <c r="AB977" i="21"/>
  <c r="AB976" i="21"/>
  <c r="AB975" i="21"/>
  <c r="AB974" i="21"/>
  <c r="AB973" i="21"/>
  <c r="AB972" i="21"/>
  <c r="AB971" i="21"/>
  <c r="AB970" i="21"/>
  <c r="AB969" i="21"/>
  <c r="AB968" i="21"/>
  <c r="AB967" i="21"/>
  <c r="AB966" i="21"/>
  <c r="AB965" i="21"/>
  <c r="AB964" i="21"/>
  <c r="AB963" i="21"/>
  <c r="AB962" i="21"/>
  <c r="AB961" i="21"/>
  <c r="AB960" i="21"/>
  <c r="AB959" i="21"/>
  <c r="AB958" i="21"/>
  <c r="AB957" i="21"/>
  <c r="AB956" i="21"/>
  <c r="AB955" i="21"/>
  <c r="AB954" i="21"/>
  <c r="AB953" i="21"/>
  <c r="AB952" i="21"/>
  <c r="AB951" i="21"/>
  <c r="AB950" i="21"/>
  <c r="AB949" i="21"/>
  <c r="AB948" i="21"/>
  <c r="AB947" i="21"/>
  <c r="AB946" i="21"/>
  <c r="AB945" i="21"/>
  <c r="AB944" i="21"/>
  <c r="AB943" i="21"/>
  <c r="AB942" i="21"/>
  <c r="AB941" i="21"/>
  <c r="AB940" i="21"/>
  <c r="AB939" i="21"/>
  <c r="AB938" i="21"/>
  <c r="AB937" i="21"/>
  <c r="AB936" i="21"/>
  <c r="AB935" i="21"/>
  <c r="AB934" i="21"/>
  <c r="AB933" i="21"/>
  <c r="AB932" i="21"/>
  <c r="AB931" i="21"/>
  <c r="AB930" i="21"/>
  <c r="AB929" i="21"/>
  <c r="AB928" i="21"/>
  <c r="AB927" i="21"/>
  <c r="AB926" i="21"/>
  <c r="AB925" i="21"/>
  <c r="AB924" i="21"/>
  <c r="AB923" i="21"/>
  <c r="AB922" i="21"/>
  <c r="AB921" i="21"/>
  <c r="AB920" i="21"/>
  <c r="AB919" i="21"/>
  <c r="AB918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87" i="21"/>
  <c r="AB886" i="21"/>
  <c r="AB885" i="21"/>
  <c r="AB884" i="21"/>
  <c r="AB883" i="21"/>
  <c r="AB882" i="21"/>
  <c r="AB881" i="21"/>
  <c r="AB880" i="21"/>
  <c r="AB879" i="21"/>
  <c r="AB878" i="21"/>
  <c r="AB877" i="21"/>
  <c r="AB876" i="21"/>
  <c r="AB875" i="21"/>
  <c r="AB874" i="21"/>
  <c r="AB873" i="21"/>
  <c r="AB872" i="21"/>
  <c r="AB871" i="21"/>
  <c r="AB870" i="21"/>
  <c r="AB869" i="21"/>
  <c r="AB868" i="21"/>
  <c r="AB867" i="21"/>
  <c r="AB866" i="21"/>
  <c r="AB865" i="21"/>
  <c r="AB864" i="21"/>
  <c r="AB863" i="21"/>
  <c r="AB862" i="21"/>
  <c r="AB861" i="21"/>
  <c r="AB860" i="21"/>
  <c r="AB859" i="21"/>
  <c r="AB858" i="21"/>
  <c r="AB857" i="21"/>
  <c r="AB856" i="21"/>
  <c r="AB855" i="21"/>
  <c r="AB854" i="21"/>
  <c r="AB853" i="21"/>
  <c r="AB852" i="21"/>
  <c r="AB851" i="21"/>
  <c r="AB850" i="21"/>
  <c r="AB849" i="21"/>
  <c r="AB848" i="21"/>
  <c r="AB847" i="21"/>
  <c r="AB846" i="21"/>
  <c r="AB845" i="21"/>
  <c r="AB844" i="21"/>
  <c r="AB843" i="21"/>
  <c r="AB842" i="21"/>
  <c r="AB841" i="21"/>
  <c r="AB840" i="21"/>
  <c r="AB839" i="21"/>
  <c r="AB838" i="21"/>
  <c r="AB837" i="21"/>
  <c r="AB836" i="21"/>
  <c r="AB835" i="21"/>
  <c r="AB834" i="21"/>
  <c r="AB833" i="21"/>
  <c r="AB832" i="21"/>
  <c r="AB831" i="21"/>
  <c r="AB830" i="21"/>
  <c r="AB829" i="21"/>
  <c r="AB828" i="21"/>
  <c r="AB827" i="21"/>
  <c r="AB826" i="21"/>
  <c r="AB825" i="21"/>
  <c r="AB824" i="21"/>
  <c r="AB823" i="21"/>
  <c r="AB822" i="21"/>
  <c r="AB821" i="21"/>
  <c r="AB820" i="21"/>
  <c r="AB819" i="21"/>
  <c r="AB818" i="21"/>
  <c r="AB817" i="21"/>
  <c r="AB816" i="21"/>
  <c r="AB815" i="21"/>
  <c r="AB814" i="21"/>
  <c r="AB813" i="21"/>
  <c r="AB812" i="21"/>
  <c r="AB811" i="21"/>
  <c r="AB810" i="21"/>
  <c r="AB809" i="21"/>
  <c r="AB808" i="21"/>
  <c r="AB807" i="21"/>
  <c r="AB806" i="21"/>
  <c r="AB805" i="21"/>
  <c r="AB804" i="21"/>
  <c r="AB803" i="21"/>
  <c r="AB802" i="21"/>
  <c r="AB801" i="21"/>
  <c r="AB800" i="21"/>
  <c r="AB799" i="21"/>
  <c r="AB798" i="21"/>
  <c r="AB797" i="21"/>
  <c r="AB796" i="21"/>
  <c r="AB795" i="21"/>
  <c r="AB794" i="21"/>
  <c r="AB793" i="21"/>
  <c r="AB792" i="21"/>
  <c r="AB791" i="21"/>
  <c r="AB790" i="21"/>
  <c r="AB789" i="21"/>
  <c r="AB788" i="21"/>
  <c r="AB787" i="21"/>
  <c r="AB786" i="21"/>
  <c r="AB785" i="21"/>
  <c r="AB784" i="21"/>
  <c r="AB783" i="21"/>
  <c r="AB782" i="21"/>
  <c r="AB781" i="21"/>
  <c r="AB780" i="21"/>
  <c r="AB779" i="21"/>
  <c r="AB778" i="21"/>
  <c r="AB777" i="21"/>
  <c r="AB776" i="21"/>
  <c r="AB775" i="21"/>
  <c r="AB774" i="21"/>
  <c r="AB773" i="21"/>
  <c r="AB772" i="21"/>
  <c r="AB771" i="21"/>
  <c r="AB770" i="21"/>
  <c r="AB769" i="21"/>
  <c r="AB768" i="21"/>
  <c r="AB767" i="21"/>
  <c r="AB766" i="21"/>
  <c r="AB765" i="21"/>
  <c r="AB764" i="21"/>
  <c r="AB763" i="21"/>
  <c r="AB762" i="21"/>
  <c r="AB761" i="21"/>
  <c r="AB760" i="21"/>
  <c r="AB759" i="21"/>
  <c r="AB758" i="21"/>
  <c r="AB757" i="21"/>
  <c r="AB756" i="21"/>
  <c r="AB755" i="21"/>
  <c r="AB754" i="21"/>
  <c r="AB753" i="21"/>
  <c r="AB752" i="21"/>
  <c r="AB751" i="21"/>
  <c r="AB750" i="21"/>
  <c r="AB749" i="21"/>
  <c r="AB748" i="21"/>
  <c r="AB747" i="21"/>
  <c r="AB746" i="21"/>
  <c r="AB745" i="21"/>
  <c r="AB744" i="21"/>
  <c r="AB743" i="21"/>
  <c r="AB742" i="21"/>
  <c r="AB741" i="21"/>
  <c r="AB740" i="21"/>
  <c r="AB739" i="21"/>
  <c r="AB738" i="21"/>
  <c r="AB737" i="21"/>
  <c r="AB736" i="21"/>
  <c r="AB735" i="21"/>
  <c r="AB734" i="21"/>
  <c r="AB733" i="21"/>
  <c r="AB732" i="21"/>
  <c r="AB731" i="21"/>
  <c r="AB730" i="21"/>
  <c r="AB729" i="21"/>
  <c r="AB728" i="21"/>
  <c r="AB727" i="21"/>
  <c r="AB726" i="21"/>
  <c r="AB725" i="21"/>
  <c r="AB724" i="21"/>
  <c r="AB723" i="21"/>
  <c r="AB722" i="21"/>
  <c r="AB721" i="21"/>
  <c r="AB720" i="21"/>
  <c r="AB719" i="21"/>
  <c r="AB718" i="21"/>
  <c r="AB717" i="21"/>
  <c r="AB716" i="21"/>
  <c r="AB715" i="21"/>
  <c r="AB714" i="21"/>
  <c r="AB713" i="21"/>
  <c r="AB712" i="21"/>
  <c r="AB711" i="21"/>
  <c r="AB710" i="21"/>
  <c r="AB709" i="21"/>
  <c r="AB708" i="21"/>
  <c r="AB707" i="21"/>
  <c r="AB706" i="21"/>
  <c r="AB705" i="21"/>
  <c r="AB704" i="21"/>
  <c r="AB703" i="21"/>
  <c r="AB702" i="21"/>
  <c r="AB701" i="21"/>
  <c r="AB700" i="21"/>
  <c r="AB699" i="21"/>
  <c r="AB698" i="21"/>
  <c r="AB697" i="21"/>
  <c r="AB696" i="21"/>
  <c r="AB695" i="21"/>
  <c r="AB694" i="21"/>
  <c r="AB693" i="21"/>
  <c r="AB692" i="21"/>
  <c r="AB691" i="21"/>
  <c r="AB690" i="21"/>
  <c r="AB689" i="21"/>
  <c r="AB688" i="21"/>
  <c r="AB687" i="21"/>
  <c r="AB686" i="21"/>
  <c r="AB685" i="21"/>
  <c r="AB684" i="21"/>
  <c r="AB683" i="21"/>
  <c r="AB682" i="21"/>
  <c r="AB681" i="21"/>
  <c r="AB680" i="21"/>
  <c r="AB679" i="21"/>
  <c r="AB678" i="21"/>
  <c r="AB677" i="21"/>
  <c r="AB676" i="21"/>
  <c r="AB675" i="21"/>
  <c r="AB674" i="21"/>
  <c r="AB673" i="21"/>
  <c r="AB672" i="21"/>
  <c r="AB671" i="21"/>
  <c r="AB670" i="21"/>
  <c r="AB669" i="21"/>
  <c r="AB668" i="21"/>
  <c r="AB667" i="21"/>
  <c r="AB666" i="21"/>
  <c r="AB665" i="21"/>
  <c r="AB664" i="21"/>
  <c r="AB663" i="21"/>
  <c r="AB662" i="21"/>
  <c r="AB661" i="21"/>
  <c r="AB660" i="21"/>
  <c r="AB659" i="21"/>
  <c r="AB658" i="21"/>
  <c r="AB657" i="21"/>
  <c r="AB656" i="21"/>
  <c r="AB655" i="21"/>
  <c r="AB654" i="21"/>
  <c r="AB653" i="21"/>
  <c r="AB652" i="21"/>
  <c r="AB651" i="21"/>
  <c r="AB650" i="21"/>
  <c r="AB649" i="21"/>
  <c r="AB648" i="21"/>
  <c r="AB647" i="21"/>
  <c r="AB646" i="21"/>
  <c r="AB645" i="21"/>
  <c r="AB644" i="21"/>
  <c r="AB643" i="21"/>
  <c r="AB642" i="21"/>
  <c r="AB641" i="21"/>
  <c r="AB640" i="21"/>
  <c r="AB639" i="21"/>
  <c r="AB638" i="21"/>
  <c r="AB637" i="21"/>
  <c r="AB636" i="21"/>
  <c r="AB635" i="21"/>
  <c r="AB634" i="21"/>
  <c r="AB633" i="21"/>
  <c r="AB632" i="21"/>
  <c r="AB631" i="21"/>
  <c r="AB630" i="21"/>
  <c r="AB629" i="21"/>
  <c r="AB628" i="21"/>
  <c r="AB627" i="21"/>
  <c r="AB626" i="21"/>
  <c r="AB625" i="21"/>
  <c r="AB624" i="21"/>
  <c r="AB623" i="21"/>
  <c r="AB622" i="21"/>
  <c r="AB621" i="21"/>
  <c r="AB620" i="21"/>
  <c r="AB619" i="21"/>
  <c r="AB618" i="21"/>
  <c r="AB617" i="21"/>
  <c r="AB616" i="21"/>
  <c r="AB615" i="21"/>
  <c r="AB614" i="21"/>
  <c r="AB613" i="21"/>
  <c r="AB612" i="21"/>
  <c r="AB611" i="21"/>
  <c r="AB610" i="21"/>
  <c r="AB609" i="21"/>
  <c r="AB608" i="21"/>
  <c r="AB607" i="21"/>
  <c r="AB606" i="21"/>
  <c r="AB605" i="21"/>
  <c r="AB604" i="21"/>
  <c r="AB603" i="21"/>
  <c r="AB602" i="21"/>
  <c r="AB601" i="21"/>
  <c r="AB600" i="21"/>
  <c r="AB599" i="21"/>
  <c r="AB598" i="21"/>
  <c r="AB597" i="21"/>
  <c r="AB596" i="21"/>
  <c r="AB595" i="21"/>
  <c r="AB594" i="21"/>
  <c r="AB593" i="21"/>
  <c r="AB592" i="21"/>
  <c r="AB591" i="21"/>
  <c r="AB590" i="21"/>
  <c r="AB589" i="21"/>
  <c r="AB588" i="21"/>
  <c r="AB587" i="21"/>
  <c r="AB586" i="21"/>
  <c r="AB585" i="21"/>
  <c r="AB584" i="21"/>
  <c r="AB583" i="21"/>
  <c r="AB582" i="21"/>
  <c r="AB581" i="21"/>
  <c r="AB580" i="21"/>
  <c r="AB579" i="21"/>
  <c r="AB578" i="21"/>
  <c r="AB577" i="21"/>
  <c r="AB576" i="21"/>
  <c r="AB575" i="21"/>
  <c r="AB574" i="21"/>
  <c r="AB573" i="21"/>
  <c r="AB572" i="21"/>
  <c r="AB571" i="21"/>
  <c r="AB570" i="21"/>
  <c r="AB569" i="21"/>
  <c r="AB568" i="21"/>
  <c r="AB567" i="21"/>
  <c r="AB566" i="21"/>
  <c r="AB565" i="21"/>
  <c r="AB564" i="21"/>
  <c r="AB563" i="21"/>
  <c r="AB562" i="21"/>
  <c r="AB561" i="21"/>
  <c r="AB560" i="21"/>
  <c r="AB559" i="21"/>
  <c r="AB558" i="21"/>
  <c r="AB557" i="21"/>
  <c r="AB556" i="21"/>
  <c r="AB555" i="21"/>
  <c r="AB554" i="21"/>
  <c r="AB553" i="21"/>
  <c r="AB552" i="21"/>
  <c r="AB551" i="21"/>
  <c r="AB550" i="21"/>
  <c r="AB549" i="21"/>
  <c r="AB548" i="21"/>
  <c r="AB547" i="21"/>
  <c r="AB546" i="21"/>
  <c r="AB545" i="21"/>
  <c r="AB544" i="21"/>
  <c r="AB543" i="21"/>
  <c r="AB542" i="21"/>
  <c r="AB541" i="21"/>
  <c r="AB540" i="21"/>
  <c r="AB539" i="21"/>
  <c r="AB538" i="21"/>
  <c r="AB537" i="21"/>
  <c r="AB536" i="21"/>
  <c r="AB535" i="21"/>
  <c r="AB534" i="21"/>
  <c r="AB533" i="21"/>
  <c r="AB532" i="21"/>
  <c r="AB531" i="21"/>
  <c r="AB530" i="21"/>
  <c r="AB529" i="21"/>
  <c r="AB528" i="21"/>
  <c r="AB527" i="21"/>
  <c r="AB526" i="21"/>
  <c r="AB525" i="21"/>
  <c r="AB524" i="21"/>
  <c r="AB523" i="21"/>
  <c r="AB522" i="21"/>
  <c r="AB521" i="21"/>
  <c r="AB520" i="21"/>
  <c r="AB519" i="21"/>
  <c r="AB518" i="21"/>
  <c r="AB517" i="21"/>
  <c r="AB516" i="21"/>
  <c r="AB515" i="21"/>
  <c r="AB514" i="21"/>
  <c r="AB513" i="21"/>
  <c r="AB512" i="21"/>
  <c r="AB511" i="21"/>
  <c r="AB510" i="21"/>
  <c r="AB509" i="21"/>
  <c r="AB508" i="21"/>
  <c r="AB507" i="21"/>
  <c r="AB506" i="21"/>
  <c r="AB505" i="21"/>
  <c r="AB504" i="21"/>
  <c r="AB503" i="21"/>
  <c r="AB502" i="21"/>
  <c r="AB501" i="21"/>
  <c r="AB500" i="21"/>
  <c r="AB499" i="21"/>
  <c r="AB498" i="21"/>
  <c r="AB497" i="21"/>
  <c r="AB496" i="21"/>
  <c r="AB495" i="21"/>
  <c r="AB494" i="21"/>
  <c r="AB493" i="21"/>
  <c r="AB492" i="21"/>
  <c r="AB491" i="21"/>
  <c r="AB490" i="21"/>
  <c r="AB489" i="21"/>
  <c r="AB488" i="21"/>
  <c r="AB487" i="21"/>
  <c r="AB486" i="21"/>
  <c r="AB485" i="21"/>
  <c r="AB484" i="21"/>
  <c r="AB483" i="21"/>
  <c r="AB482" i="21"/>
  <c r="AB481" i="21"/>
  <c r="AB480" i="21"/>
  <c r="AB479" i="21"/>
  <c r="AB478" i="21"/>
  <c r="AB477" i="21"/>
  <c r="AB476" i="21"/>
  <c r="AB475" i="21"/>
  <c r="AB474" i="21"/>
  <c r="AB473" i="21"/>
  <c r="AB472" i="21"/>
  <c r="AB471" i="21"/>
  <c r="AB470" i="21"/>
  <c r="AB469" i="21"/>
  <c r="AB468" i="21"/>
  <c r="AB467" i="21"/>
  <c r="AB466" i="21"/>
  <c r="AB465" i="21"/>
  <c r="AB464" i="21"/>
  <c r="AB463" i="21"/>
  <c r="AB462" i="21"/>
  <c r="AB461" i="21"/>
  <c r="AB460" i="21"/>
  <c r="AB459" i="21"/>
  <c r="AB458" i="21"/>
  <c r="AB457" i="21"/>
  <c r="AB456" i="21"/>
  <c r="AB455" i="21"/>
  <c r="AB454" i="21"/>
  <c r="AB453" i="21"/>
  <c r="AB452" i="21"/>
  <c r="AB451" i="21"/>
  <c r="AB450" i="21"/>
  <c r="AB449" i="21"/>
  <c r="AB448" i="21"/>
  <c r="AB447" i="21"/>
  <c r="AB446" i="21"/>
  <c r="AB445" i="21"/>
  <c r="AB444" i="21"/>
  <c r="AB443" i="21"/>
  <c r="AB442" i="21"/>
  <c r="AB441" i="21"/>
  <c r="AB440" i="21"/>
  <c r="AB439" i="21"/>
  <c r="AB438" i="21"/>
  <c r="AB437" i="21"/>
  <c r="AB436" i="21"/>
  <c r="AB435" i="21"/>
  <c r="AB434" i="21"/>
  <c r="AB433" i="21"/>
  <c r="AB432" i="21"/>
  <c r="AB431" i="21"/>
  <c r="AB430" i="21"/>
  <c r="AB429" i="21"/>
  <c r="AB428" i="21"/>
  <c r="AB427" i="21"/>
  <c r="AB426" i="21"/>
  <c r="AB425" i="21"/>
  <c r="AB424" i="21"/>
  <c r="AB423" i="21"/>
  <c r="AB422" i="21"/>
  <c r="AB421" i="21"/>
  <c r="AB420" i="21"/>
  <c r="AB419" i="21"/>
  <c r="AB418" i="21"/>
  <c r="AB417" i="21"/>
  <c r="AB416" i="21"/>
  <c r="AB415" i="21"/>
  <c r="AB414" i="21"/>
  <c r="AB413" i="21"/>
  <c r="AB412" i="21"/>
  <c r="AB411" i="21"/>
  <c r="AB410" i="21"/>
  <c r="AB409" i="21"/>
  <c r="AB408" i="21"/>
  <c r="AB407" i="21"/>
  <c r="AB406" i="21"/>
  <c r="AB405" i="21"/>
  <c r="AB404" i="21"/>
  <c r="AB403" i="21"/>
  <c r="AB402" i="21"/>
  <c r="AB401" i="21"/>
  <c r="AB400" i="21"/>
  <c r="AB399" i="21"/>
  <c r="AB398" i="21"/>
  <c r="AB397" i="21"/>
  <c r="AB396" i="21"/>
  <c r="AB395" i="21"/>
  <c r="AB394" i="21"/>
  <c r="AB393" i="21"/>
  <c r="AB392" i="21"/>
  <c r="AB391" i="21"/>
  <c r="AB390" i="21"/>
  <c r="AB389" i="21"/>
  <c r="AB388" i="21"/>
  <c r="AB387" i="21"/>
  <c r="AB386" i="21"/>
  <c r="AB385" i="21"/>
  <c r="AB384" i="21"/>
  <c r="AB383" i="21"/>
  <c r="AB382" i="21"/>
  <c r="AB381" i="21"/>
  <c r="AB380" i="21"/>
  <c r="AB379" i="21"/>
  <c r="AB378" i="21"/>
  <c r="AB377" i="21"/>
  <c r="AB376" i="21"/>
  <c r="AB375" i="21"/>
  <c r="AB374" i="21"/>
  <c r="AB373" i="21"/>
  <c r="AB372" i="21"/>
  <c r="AB371" i="21"/>
  <c r="AB370" i="21"/>
  <c r="AB369" i="21"/>
  <c r="AB368" i="21"/>
  <c r="AB367" i="21"/>
  <c r="AB366" i="21"/>
  <c r="AB365" i="21"/>
  <c r="AB364" i="21"/>
  <c r="AB363" i="21"/>
  <c r="AB362" i="21"/>
  <c r="AB361" i="21"/>
  <c r="AB360" i="21"/>
  <c r="AB359" i="21"/>
  <c r="AB358" i="21"/>
  <c r="AB357" i="21"/>
  <c r="AB356" i="21"/>
  <c r="AB355" i="21"/>
  <c r="AB354" i="21"/>
  <c r="AB353" i="21"/>
  <c r="AB352" i="21"/>
  <c r="AB351" i="21"/>
  <c r="AB350" i="21"/>
  <c r="AB349" i="21"/>
  <c r="AB348" i="21"/>
  <c r="AB347" i="21"/>
  <c r="AB346" i="21"/>
  <c r="AB345" i="21"/>
  <c r="AB344" i="21"/>
  <c r="AB343" i="21"/>
  <c r="AB342" i="21"/>
  <c r="AB341" i="21"/>
  <c r="AB340" i="21"/>
  <c r="AB339" i="21"/>
  <c r="AB338" i="21"/>
  <c r="AB337" i="21"/>
  <c r="AB336" i="21"/>
  <c r="AB335" i="21"/>
  <c r="AB334" i="21"/>
  <c r="AB333" i="21"/>
  <c r="AB332" i="21"/>
  <c r="AB331" i="21"/>
  <c r="AB330" i="21"/>
  <c r="AB329" i="21"/>
  <c r="AB328" i="21"/>
  <c r="AB327" i="21"/>
  <c r="AB326" i="21"/>
  <c r="AB325" i="21"/>
  <c r="AB324" i="21"/>
  <c r="AB323" i="21"/>
  <c r="AB322" i="21"/>
  <c r="AB321" i="21"/>
  <c r="AB320" i="21"/>
  <c r="AB319" i="21"/>
  <c r="AB318" i="21"/>
  <c r="AB317" i="21"/>
  <c r="AB316" i="21"/>
  <c r="AB315" i="21"/>
  <c r="AB314" i="21"/>
  <c r="AB313" i="21"/>
  <c r="AB312" i="21"/>
  <c r="AB311" i="21"/>
  <c r="AB310" i="21"/>
  <c r="AB309" i="21"/>
  <c r="AB308" i="21"/>
  <c r="AB307" i="21"/>
  <c r="AB306" i="21"/>
  <c r="AB305" i="21"/>
  <c r="AB304" i="21"/>
  <c r="AB303" i="21"/>
  <c r="AB302" i="21"/>
  <c r="AB301" i="21"/>
  <c r="AB300" i="21"/>
  <c r="AB299" i="21"/>
  <c r="AB298" i="21"/>
  <c r="AB297" i="21"/>
  <c r="AB296" i="21"/>
  <c r="AB295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6" i="21"/>
  <c r="AB275" i="21"/>
  <c r="AB274" i="21"/>
  <c r="AB273" i="21"/>
  <c r="AB272" i="21"/>
  <c r="AB271" i="21"/>
  <c r="AB270" i="21"/>
  <c r="AB269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217" i="21"/>
  <c r="AB216" i="21"/>
  <c r="AB215" i="21"/>
  <c r="AB214" i="21"/>
  <c r="AB213" i="21"/>
  <c r="AB212" i="21"/>
  <c r="AB211" i="21"/>
  <c r="AB210" i="21"/>
  <c r="AB209" i="21"/>
  <c r="AB208" i="21"/>
  <c r="AB207" i="21"/>
  <c r="AB206" i="21"/>
  <c r="AB205" i="21"/>
  <c r="AB204" i="21"/>
  <c r="AB203" i="21"/>
  <c r="AB202" i="21"/>
  <c r="AB201" i="21"/>
  <c r="AB200" i="21"/>
  <c r="AB199" i="21"/>
  <c r="AB198" i="21"/>
  <c r="AB197" i="21"/>
  <c r="AB196" i="21"/>
  <c r="AB195" i="21"/>
  <c r="AB194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160" i="21"/>
  <c r="AB159" i="21"/>
  <c r="AB158" i="21"/>
  <c r="AB157" i="21"/>
  <c r="AB156" i="21"/>
  <c r="AB155" i="21"/>
  <c r="AB154" i="21"/>
  <c r="AB153" i="21"/>
  <c r="AB152" i="21"/>
  <c r="AB151" i="21"/>
  <c r="AB150" i="21"/>
  <c r="AB149" i="21"/>
  <c r="AB148" i="21"/>
  <c r="AB147" i="21"/>
  <c r="AB146" i="21"/>
  <c r="AB145" i="21"/>
  <c r="AB144" i="21"/>
  <c r="AB143" i="21"/>
  <c r="AB142" i="21"/>
  <c r="AB141" i="21"/>
  <c r="AB140" i="21"/>
  <c r="AB139" i="21"/>
  <c r="AB138" i="21"/>
  <c r="AB137" i="21"/>
  <c r="AB136" i="21"/>
  <c r="AB135" i="21"/>
  <c r="AB134" i="21"/>
  <c r="AB133" i="21"/>
  <c r="AB132" i="21"/>
  <c r="AB131" i="21"/>
  <c r="AB130" i="21"/>
  <c r="AB129" i="21"/>
  <c r="AB128" i="21"/>
  <c r="AB127" i="21"/>
  <c r="AB126" i="21"/>
  <c r="AB125" i="21"/>
  <c r="AB124" i="21"/>
  <c r="AB123" i="21"/>
  <c r="AB122" i="21"/>
  <c r="AB121" i="21"/>
  <c r="AB120" i="21"/>
  <c r="AB119" i="21"/>
  <c r="AB118" i="21"/>
  <c r="AB117" i="21"/>
  <c r="AB116" i="21"/>
  <c r="AB115" i="21"/>
  <c r="AB114" i="21"/>
  <c r="AB113" i="21"/>
  <c r="AB112" i="21"/>
  <c r="AB111" i="21"/>
  <c r="AB110" i="21"/>
  <c r="AB109" i="21"/>
  <c r="AB108" i="21"/>
  <c r="AB107" i="21"/>
  <c r="AB106" i="21"/>
  <c r="AB105" i="21"/>
  <c r="AB104" i="21"/>
  <c r="AB103" i="21"/>
  <c r="AB102" i="21"/>
  <c r="AB101" i="21"/>
  <c r="AB100" i="21"/>
  <c r="AB99" i="21"/>
  <c r="AB98" i="21"/>
  <c r="AB97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2" i="21"/>
  <c r="AB61" i="21"/>
  <c r="AB60" i="21"/>
  <c r="AB59" i="21"/>
  <c r="AB58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AB8" i="21"/>
  <c r="C8" i="18" l="1"/>
  <c r="C9" i="18"/>
  <c r="D7" i="26"/>
  <c r="C7" i="26"/>
  <c r="A1" i="18" l="1"/>
  <c r="D6" i="26" l="1"/>
  <c r="C6" i="26"/>
  <c r="D5" i="26"/>
  <c r="C5" i="26"/>
  <c r="C10" i="2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<sst xmlns="http://schemas.openxmlformats.org/spreadsheetml/2006/main" count="1899" uniqueCount="60">
  <si>
    <t>Urban SAIDI
all events</t>
  </si>
  <si>
    <t>Urban SAIDI
(after removing excluded events)</t>
  </si>
  <si>
    <t>Network SAIDI
all events</t>
  </si>
  <si>
    <t>Network SAIDI
(after removing excluded events)</t>
  </si>
  <si>
    <t>Urban SAIFI
all events</t>
  </si>
  <si>
    <t>Urban SAIFI
(after removing excluded events)</t>
  </si>
  <si>
    <t>Network SAIFI
all events</t>
  </si>
  <si>
    <t>Network SAIFI
(after removing excluded events)</t>
  </si>
  <si>
    <t>Urban</t>
  </si>
  <si>
    <t>SAIFI</t>
  </si>
  <si>
    <t>Network Segment</t>
  </si>
  <si>
    <t>Parameter</t>
  </si>
  <si>
    <t>SAIDI</t>
  </si>
  <si>
    <t>MED</t>
  </si>
  <si>
    <t>Beta</t>
  </si>
  <si>
    <t>Alpha</t>
  </si>
  <si>
    <t>Beta parameter</t>
  </si>
  <si>
    <t>MED threshold</t>
  </si>
  <si>
    <t>No</t>
  </si>
  <si>
    <t>Yes</t>
  </si>
  <si>
    <t>Company:</t>
  </si>
  <si>
    <t>Time period:</t>
  </si>
  <si>
    <t>Time interval:</t>
  </si>
  <si>
    <t>daily</t>
  </si>
  <si>
    <t>Day (dd/mm/yy)</t>
  </si>
  <si>
    <t>Urban MAIFI
all events</t>
  </si>
  <si>
    <t>Urban MAIFI
(after removing excluded events)</t>
  </si>
  <si>
    <t>Network MAIFI
all events</t>
  </si>
  <si>
    <t>Network MAIFI
(after removing excluded events)</t>
  </si>
  <si>
    <t>Year</t>
  </si>
  <si>
    <t>MED 
Ln(SAIDI)</t>
  </si>
  <si>
    <t>Ave Ln(SAIDI)</t>
  </si>
  <si>
    <t>Std Dev Ln(SAIDI)</t>
  </si>
  <si>
    <t>MED threshold
Ln(SAIDI)</t>
  </si>
  <si>
    <t xml:space="preserve">MED threshold SAIDI
</t>
  </si>
  <si>
    <t xml:space="preserve">Beta
</t>
  </si>
  <si>
    <t>Short Rural SAIDI
all events</t>
  </si>
  <si>
    <t>Short Rural SAIDI
(after removing excluded events)</t>
  </si>
  <si>
    <t>Long Rural SAIDI
all events</t>
  </si>
  <si>
    <t>Long Rural SAIDI
(after removing excluded events)</t>
  </si>
  <si>
    <t>Short Rural SAIFI
all events</t>
  </si>
  <si>
    <t>Short Rural SAIFI
(after removing excluded events)</t>
  </si>
  <si>
    <t>Long Rural SAIFI
all events</t>
  </si>
  <si>
    <t>Long Rural SAIFI
(after removing excluded events)</t>
  </si>
  <si>
    <t>Short Rural MAIFI
all events</t>
  </si>
  <si>
    <t>Short Rural MAIFI
(after removing excluded events)</t>
  </si>
  <si>
    <t>Long Rural MAIFI
all events</t>
  </si>
  <si>
    <t>Long Rural MAIFI
(after removing excluded events)</t>
  </si>
  <si>
    <t>Short Rural</t>
  </si>
  <si>
    <t>Data source:</t>
  </si>
  <si>
    <t>Service Target Performance Incentive Scheme - data required for target calculation</t>
  </si>
  <si>
    <t>United Energy</t>
  </si>
  <si>
    <t>Rural Short</t>
  </si>
  <si>
    <t>Threshold</t>
  </si>
  <si>
    <t>MAIFI</t>
  </si>
  <si>
    <t>1 July 2019 to 30 June 2024</t>
  </si>
  <si>
    <t>Average performance 2019/20 - 2023/24</t>
  </si>
  <si>
    <t>Regulatory proposal 2026-31</t>
  </si>
  <si>
    <t>Model number:</t>
  </si>
  <si>
    <t xml:space="preserve">Reliability data has been run per STPIS definition (STPIS version 2.0 November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</si>
</sst>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0.0000"/>
    <numFmt numFmtId="165" formatCode="_(* #,##0.00_);_(* \(#,##0.00\);_(* &quot;-&quot;??_);_(@_)"/>
    <numFmt numFmtId="166" formatCode="_(* #,##0_);_(* \(#,##0\);_(* &quot;-&quot;_);_(@_)"/>
    <numFmt numFmtId="167" formatCode="_([$€-2]* #,##0.00_);_([$€-2]* \(#,##0.00\);_([$€-2]* &quot;-&quot;??_)"/>
    <numFmt numFmtId="168" formatCode="#,##0.000_ ;[Red]\-#,##0.000\ "/>
    <numFmt numFmtId="169" formatCode="0.000000"/>
    <numFmt numFmtId="170" formatCode="0.0%"/>
    <numFmt numFmtId="171" formatCode="dd\ mmmm\ yyyy"/>
  </numFmts>
  <fonts count="38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166" fontId="3" fillId="3" borderId="0" applyNumberFormat="0" applyFont="0" applyBorder="0" applyAlignment="0">
      <alignment horizontal="right"/>
    </xf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166" fontId="3" fillId="4" borderId="0" applyFont="0" applyBorder="0" applyAlignment="0">
      <alignment horizontal="right"/>
      <protection locked="0"/>
    </xf>
    <xf numFmtId="0" fontId="7" fillId="6" borderId="0">
      <alignment horizontal="center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166" fontId="3" fillId="5" borderId="0" applyFont="0" applyBorder="0">
      <alignment horizontal="right"/>
      <protection locked="0"/>
    </xf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2" fillId="2" borderId="1" applyNumberFormat="0" applyProtection="0">
      <alignment horizontal="left" vertical="center" indent="1"/>
    </xf>
    <xf numFmtId="0" fontId="9" fillId="0" borderId="0"/>
    <xf numFmtId="0" fontId="10" fillId="8" borderId="0">
      <alignment horizontal="left" vertical="center"/>
      <protection locked="0"/>
    </xf>
    <xf numFmtId="0" fontId="11" fillId="7" borderId="0">
      <alignment vertical="center"/>
      <protection locked="0"/>
    </xf>
    <xf numFmtId="0" fontId="3" fillId="0" borderId="0"/>
    <xf numFmtId="167" fontId="3" fillId="0" borderId="0"/>
    <xf numFmtId="0" fontId="3" fillId="0" borderId="0"/>
    <xf numFmtId="167" fontId="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3" applyNumberFormat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3" fillId="9" borderId="4" applyFill="0">
      <alignment horizontal="right" vertical="center" wrapText="1"/>
      <protection locked="0"/>
    </xf>
    <xf numFmtId="168" fontId="8" fillId="10" borderId="5">
      <alignment horizontal="right" vertical="center" wrapText="1"/>
    </xf>
    <xf numFmtId="0" fontId="3" fillId="0" borderId="0"/>
    <xf numFmtId="0" fontId="3" fillId="0" borderId="0" applyFill="0"/>
    <xf numFmtId="0" fontId="3" fillId="0" borderId="0"/>
    <xf numFmtId="0" fontId="3" fillId="0" borderId="0"/>
    <xf numFmtId="0" fontId="9" fillId="0" borderId="0">
      <protection locked="0"/>
    </xf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 applyFill="0"/>
    <xf numFmtId="0" fontId="15" fillId="0" borderId="0"/>
    <xf numFmtId="0" fontId="9" fillId="0" borderId="0"/>
    <xf numFmtId="9" fontId="9" fillId="0" borderId="0" applyFont="0" applyFill="0" applyBorder="0" applyAlignment="0" applyProtection="0"/>
    <xf numFmtId="0" fontId="10" fillId="8" borderId="0">
      <alignment horizontal="left" vertical="center"/>
      <protection locked="0"/>
    </xf>
    <xf numFmtId="9" fontId="16" fillId="0" borderId="0" applyFont="0" applyFill="0" applyBorder="0" applyAlignment="0" applyProtection="0"/>
    <xf numFmtId="0" fontId="1" fillId="0" borderId="0"/>
    <xf numFmtId="0" fontId="29" fillId="0" borderId="0"/>
  </cellStyleXfs>
  <cellXfs count="54">
    <xf numFmtId="0" fontId="0" fillId="0" borderId="0" xfId="0"/>
    <xf numFmtId="0" fontId="17" fillId="14" borderId="0" xfId="0" applyFont="1" applyFill="1"/>
    <xf numFmtId="0" fontId="17" fillId="14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2" fontId="19" fillId="0" borderId="0" xfId="0" applyNumberFormat="1" applyFont="1"/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right"/>
    </xf>
    <xf numFmtId="0" fontId="21" fillId="0" borderId="0" xfId="13" applyFont="1" applyAlignment="1">
      <alignment horizontal="left"/>
    </xf>
    <xf numFmtId="0" fontId="22" fillId="0" borderId="0" xfId="13" applyFont="1"/>
    <xf numFmtId="0" fontId="23" fillId="0" borderId="0" xfId="13" applyFont="1"/>
    <xf numFmtId="0" fontId="24" fillId="0" borderId="0" xfId="0" applyFont="1"/>
    <xf numFmtId="0" fontId="19" fillId="0" borderId="10" xfId="0" applyFont="1" applyBorder="1"/>
    <xf numFmtId="170" fontId="19" fillId="0" borderId="0" xfId="64" applyNumberFormat="1" applyFont="1"/>
    <xf numFmtId="14" fontId="25" fillId="0" borderId="0" xfId="0" applyNumberFormat="1" applyFont="1"/>
    <xf numFmtId="0" fontId="20" fillId="12" borderId="2" xfId="17" quotePrefix="1" applyNumberFormat="1" applyFont="1" applyFill="1" applyBorder="1">
      <alignment horizontal="left" vertical="center" indent="1"/>
    </xf>
    <xf numFmtId="169" fontId="20" fillId="12" borderId="2" xfId="19" quotePrefix="1" applyNumberFormat="1" applyFont="1" applyFill="1" applyBorder="1" applyAlignment="1">
      <alignment horizontal="left" vertical="center" wrapText="1" indent="1"/>
    </xf>
    <xf numFmtId="14" fontId="26" fillId="0" borderId="6" xfId="0" applyNumberFormat="1" applyFont="1" applyBorder="1"/>
    <xf numFmtId="169" fontId="26" fillId="0" borderId="6" xfId="0" applyNumberFormat="1" applyFont="1" applyBorder="1"/>
    <xf numFmtId="14" fontId="26" fillId="0" borderId="7" xfId="0" applyNumberFormat="1" applyFont="1" applyBorder="1"/>
    <xf numFmtId="14" fontId="19" fillId="0" borderId="0" xfId="0" applyNumberFormat="1" applyFont="1"/>
    <xf numFmtId="0" fontId="20" fillId="0" borderId="8" xfId="19" quotePrefix="1" applyNumberFormat="1" applyFont="1" applyFill="1" applyBorder="1" applyAlignment="1">
      <alignment horizontal="left" vertical="center" wrapText="1" indent="1"/>
    </xf>
    <xf numFmtId="0" fontId="20" fillId="13" borderId="9" xfId="19" quotePrefix="1" applyNumberFormat="1" applyFont="1" applyFill="1" applyBorder="1" applyAlignment="1">
      <alignment horizontal="left" vertical="center" wrapText="1" indent="1"/>
    </xf>
    <xf numFmtId="0" fontId="20" fillId="13" borderId="2" xfId="19" quotePrefix="1" applyNumberFormat="1" applyFont="1" applyFill="1" applyBorder="1" applyAlignment="1">
      <alignment horizontal="left" vertical="center" wrapText="1" indent="1"/>
    </xf>
    <xf numFmtId="164" fontId="19" fillId="0" borderId="8" xfId="0" applyNumberFormat="1" applyFont="1" applyBorder="1"/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169" fontId="26" fillId="0" borderId="11" xfId="0" applyNumberFormat="1" applyFont="1" applyBorder="1"/>
    <xf numFmtId="0" fontId="27" fillId="14" borderId="0" xfId="0" applyFont="1" applyFill="1"/>
    <xf numFmtId="0" fontId="27" fillId="14" borderId="0" xfId="0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9" fontId="28" fillId="0" borderId="6" xfId="0" applyNumberFormat="1" applyFont="1" applyBorder="1"/>
    <xf numFmtId="0" fontId="26" fillId="0" borderId="12" xfId="0" applyFont="1" applyBorder="1" applyAlignment="1">
      <alignment horizontal="center"/>
    </xf>
    <xf numFmtId="169" fontId="26" fillId="0" borderId="7" xfId="0" applyNumberFormat="1" applyFont="1" applyBorder="1"/>
    <xf numFmtId="169" fontId="28" fillId="0" borderId="7" xfId="0" applyNumberFormat="1" applyFont="1" applyBorder="1"/>
    <xf numFmtId="0" fontId="26" fillId="0" borderId="13" xfId="0" applyFont="1" applyBorder="1" applyAlignment="1">
      <alignment horizontal="center"/>
    </xf>
    <xf numFmtId="0" fontId="20" fillId="12" borderId="2" xfId="19" quotePrefix="1" applyNumberFormat="1" applyFont="1" applyFill="1" applyBorder="1" applyAlignment="1">
      <alignment horizontal="center" vertical="center" wrapText="1"/>
    </xf>
    <xf numFmtId="14" fontId="26" fillId="0" borderId="11" xfId="0" applyNumberFormat="1" applyFont="1" applyBorder="1"/>
    <xf numFmtId="0" fontId="26" fillId="0" borderId="14" xfId="0" applyFont="1" applyBorder="1" applyAlignment="1">
      <alignment horizontal="center"/>
    </xf>
    <xf numFmtId="0" fontId="1" fillId="15" borderId="0" xfId="65" applyFill="1"/>
    <xf numFmtId="0" fontId="1" fillId="0" borderId="0" xfId="65"/>
    <xf numFmtId="0" fontId="29" fillId="0" borderId="0" xfId="66"/>
    <xf numFmtId="0" fontId="30" fillId="0" borderId="0" xfId="65" applyFont="1"/>
    <xf numFmtId="0" fontId="31" fillId="0" borderId="0" xfId="65" applyFont="1"/>
    <xf numFmtId="0" fontId="32" fillId="0" borderId="0" xfId="65" applyFont="1"/>
    <xf numFmtId="0" fontId="33" fillId="0" borderId="0" xfId="65" applyFont="1"/>
    <xf numFmtId="0" fontId="34" fillId="0" borderId="0" xfId="65" applyFont="1"/>
    <xf numFmtId="2" fontId="34" fillId="0" borderId="0" xfId="65" applyNumberFormat="1" applyFont="1" applyAlignment="1">
      <alignment horizontal="left"/>
    </xf>
    <xf numFmtId="0" fontId="35" fillId="0" borderId="0" xfId="65" applyFont="1"/>
    <xf numFmtId="171" fontId="36" fillId="0" borderId="0" xfId="65" applyNumberFormat="1" applyFont="1" applyAlignment="1">
      <alignment horizontal="left"/>
    </xf>
    <xf numFmtId="0" fontId="37" fillId="0" borderId="0" xfId="65" applyFont="1"/>
  </cellXfs>
  <cellStyles count="67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 2" xfId="2" xr:uid="{00000000-0005-0000-0000-000019000000}"/>
    <cellStyle name="Currency 11" xfId="46" xr:uid="{00000000-0005-0000-0000-00001A000000}"/>
    <cellStyle name="Currency 2" xfId="47" xr:uid="{00000000-0005-0000-0000-00001B000000}"/>
    <cellStyle name="Heading 4 2" xfId="3" xr:uid="{00000000-0005-0000-0000-00001C000000}"/>
    <cellStyle name="Input1" xfId="4" xr:uid="{00000000-0005-0000-0000-00001E000000}"/>
    <cellStyle name="Input1 2" xfId="5" xr:uid="{00000000-0005-0000-0000-00001F000000}"/>
    <cellStyle name="Input1 3" xfId="6" xr:uid="{00000000-0005-0000-0000-000020000000}"/>
    <cellStyle name="Input1 4" xfId="7" xr:uid="{00000000-0005-0000-0000-000021000000}"/>
    <cellStyle name="Input2" xfId="8" xr:uid="{00000000-0005-0000-0000-000022000000}"/>
    <cellStyle name="Input3" xfId="9" xr:uid="{00000000-0005-0000-0000-000023000000}"/>
    <cellStyle name="Input3 2" xfId="10" xr:uid="{00000000-0005-0000-0000-000024000000}"/>
    <cellStyle name="Input3 3" xfId="11" xr:uid="{00000000-0005-0000-0000-000025000000}"/>
    <cellStyle name="Input3 4" xfId="12" xr:uid="{00000000-0005-0000-0000-000026000000}"/>
    <cellStyle name="InputCell" xfId="48" xr:uid="{00000000-0005-0000-0000-000027000000}"/>
    <cellStyle name="NonInputCell" xfId="49" xr:uid="{00000000-0005-0000-0000-000028000000}"/>
    <cellStyle name="Normal" xfId="0" builtinId="0"/>
    <cellStyle name="Normal 10" xfId="50" xr:uid="{00000000-0005-0000-0000-00002A000000}"/>
    <cellStyle name="Normal 114" xfId="51" xr:uid="{00000000-0005-0000-0000-00002B000000}"/>
    <cellStyle name="Normal 13" xfId="52" xr:uid="{00000000-0005-0000-0000-00002C000000}"/>
    <cellStyle name="Normal 13 2" xfId="53" xr:uid="{00000000-0005-0000-0000-00002D000000}"/>
    <cellStyle name="Normal 14" xfId="20" xr:uid="{00000000-0005-0000-0000-00002E000000}"/>
    <cellStyle name="Normal 2" xfId="13" xr:uid="{00000000-0005-0000-0000-00002F000000}"/>
    <cellStyle name="Normal 2 2" xfId="55" xr:uid="{00000000-0005-0000-0000-000030000000}"/>
    <cellStyle name="Normal 2 2 2" xfId="56" xr:uid="{00000000-0005-0000-0000-000031000000}"/>
    <cellStyle name="Normal 2 3" xfId="54" xr:uid="{00000000-0005-0000-0000-000032000000}"/>
    <cellStyle name="Normal 2 4" xfId="66" xr:uid="{A39B34F9-675E-417E-80A8-7A7CCBA1CC36}"/>
    <cellStyle name="Normal 215" xfId="14" xr:uid="{00000000-0005-0000-0000-000033000000}"/>
    <cellStyle name="Normal 3" xfId="15" xr:uid="{00000000-0005-0000-0000-000034000000}"/>
    <cellStyle name="Normal 3 2" xfId="57" xr:uid="{00000000-0005-0000-0000-000035000000}"/>
    <cellStyle name="Normal 3 3" xfId="65" xr:uid="{33FEA380-B9E4-41F3-9BE4-BE26CEE6ACD5}"/>
    <cellStyle name="Normal 3 5" xfId="58" xr:uid="{00000000-0005-0000-0000-000036000000}"/>
    <cellStyle name="Normal 4" xfId="59" xr:uid="{00000000-0005-0000-0000-000037000000}"/>
    <cellStyle name="Normal 5" xfId="60" xr:uid="{00000000-0005-0000-0000-000038000000}"/>
    <cellStyle name="Normal 8 2" xfId="61" xr:uid="{00000000-0005-0000-0000-000039000000}"/>
    <cellStyle name="Percent" xfId="64" builtinId="5"/>
    <cellStyle name="Percent 2" xfId="16" xr:uid="{00000000-0005-0000-0000-00003B000000}"/>
    <cellStyle name="Percent 3 4" xfId="62" xr:uid="{00000000-0005-0000-0000-00003C000000}"/>
    <cellStyle name="RIN_TB2" xfId="63" xr:uid="{00000000-0005-0000-0000-00003D000000}"/>
    <cellStyle name="SAPBEXchaText" xfId="17" xr:uid="{00000000-0005-0000-0000-00003E000000}"/>
    <cellStyle name="SAPBEXstdData" xfId="18" xr:uid="{00000000-0005-0000-0000-00003F000000}"/>
    <cellStyle name="SAPBEXstdItem" xfId="19" xr:uid="{00000000-0005-0000-0000-000040000000}"/>
    <cellStyle name="TableLvl2" xfId="21" xr:uid="{00000000-0005-0000-0000-000041000000}"/>
    <cellStyle name="TableLvl3" xfId="22" xr:uid="{00000000-0005-0000-0000-000042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B552B53F-ED09-4BC0-98B2-440A6DF0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114D-468D-49A0-B2EB-20AFA1716FEB}">
  <sheetPr>
    <tabColor theme="1" tint="0.34998626667073579"/>
  </sheetPr>
  <dimension ref="A1:K43"/>
  <sheetViews>
    <sheetView showGridLines="0" tabSelected="1" workbookViewId="0">
      <selection activeCell="E24" sqref="E24"/>
    </sheetView>
  </sheetViews>
  <sheetFormatPr defaultColWidth="0" defaultRowHeight="12.75" customHeight="1" zeroHeight="1"/>
  <cols>
    <col min="1" max="1" width="10.875" style="44" customWidth="1"/>
    <col min="2" max="2" width="2.125" style="44" customWidth="1"/>
    <col min="3" max="3" width="14.25" style="44" customWidth="1"/>
    <col min="4" max="11" width="9" style="44" customWidth="1"/>
    <col min="12" max="16384" width="9" style="44" hidden="1"/>
  </cols>
  <sheetData>
    <row r="1" spans="1:11" ht="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3.25">
      <c r="A2" s="42"/>
      <c r="B2" s="43"/>
      <c r="C2" s="45" t="s">
        <v>51</v>
      </c>
      <c r="D2" s="46"/>
      <c r="E2" s="46"/>
      <c r="F2" s="43"/>
      <c r="G2" s="43"/>
      <c r="H2" s="43"/>
      <c r="I2" s="43"/>
      <c r="J2" s="43"/>
      <c r="K2" s="43"/>
    </row>
    <row r="3" spans="1:11" ht="15.75">
      <c r="A3" s="42"/>
      <c r="B3" s="43"/>
      <c r="C3" s="47" t="s">
        <v>57</v>
      </c>
      <c r="D3" s="46"/>
      <c r="E3" s="46"/>
      <c r="F3" s="43"/>
      <c r="G3" s="43"/>
      <c r="H3" s="43"/>
      <c r="I3" s="43"/>
      <c r="J3" s="43"/>
      <c r="K3" s="43"/>
    </row>
    <row r="4" spans="1:11" ht="15">
      <c r="A4" s="42"/>
      <c r="B4" s="43"/>
      <c r="C4" s="43"/>
      <c r="D4" s="46"/>
      <c r="E4" s="46"/>
      <c r="F4" s="43"/>
      <c r="G4" s="43"/>
      <c r="H4" s="43"/>
      <c r="I4" s="43"/>
      <c r="J4" s="43"/>
      <c r="K4" s="43"/>
    </row>
    <row r="5" spans="1:11" ht="15">
      <c r="A5" s="42"/>
      <c r="B5" s="43"/>
      <c r="C5" s="4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STPIS targets</v>
      </c>
      <c r="D5" s="43"/>
      <c r="E5" s="43"/>
      <c r="F5" s="43"/>
      <c r="G5" s="43"/>
      <c r="H5" s="43"/>
      <c r="I5" s="43"/>
      <c r="J5" s="43"/>
      <c r="K5" s="43"/>
    </row>
    <row r="6" spans="1:11" ht="15">
      <c r="A6" s="42"/>
      <c r="B6" s="43"/>
      <c r="C6" s="49" t="s">
        <v>58</v>
      </c>
      <c r="D6" s="50" t="str" cm="1">
        <f t="array" aca="1" ref="D6" ca="1">LEFT(_xlfn.TEXTAFTER(CELL("filename")," MOD "),FIND(" - ",_xlfn.TEXTAFTER(CELL("filename")," MOD "),1)-1)</f>
        <v>10.03</v>
      </c>
      <c r="E6" s="49"/>
      <c r="F6" s="43"/>
      <c r="G6" s="43"/>
      <c r="H6" s="43"/>
      <c r="I6" s="43"/>
      <c r="J6" s="43"/>
      <c r="K6" s="43"/>
    </row>
    <row r="7" spans="1:11" ht="15">
      <c r="A7" s="42"/>
      <c r="B7" s="43"/>
      <c r="C7" s="43"/>
      <c r="D7" s="43"/>
      <c r="E7" s="43"/>
      <c r="F7" s="51"/>
      <c r="G7" s="51"/>
      <c r="H7" s="51"/>
      <c r="I7" s="43"/>
      <c r="J7" s="51"/>
      <c r="K7" s="51"/>
    </row>
    <row r="8" spans="1:11" ht="15">
      <c r="A8" s="42"/>
      <c r="B8" s="43"/>
      <c r="C8" s="52">
        <v>45688</v>
      </c>
      <c r="D8" s="43"/>
      <c r="E8" s="43"/>
      <c r="F8" s="51"/>
      <c r="G8" s="51"/>
      <c r="H8" s="51"/>
      <c r="I8" s="43"/>
      <c r="J8" s="51"/>
      <c r="K8" s="51"/>
    </row>
    <row r="9" spans="1:11" ht="15">
      <c r="A9" s="42"/>
      <c r="B9" s="43"/>
      <c r="C9" s="53"/>
      <c r="D9" s="53"/>
      <c r="E9" s="43"/>
      <c r="F9" s="51"/>
      <c r="G9" s="51"/>
      <c r="H9" s="51"/>
      <c r="I9" s="51"/>
      <c r="J9" s="51"/>
      <c r="K9" s="51"/>
    </row>
    <row r="10" spans="1:11" ht="15">
      <c r="A10" s="42"/>
      <c r="B10" s="43"/>
      <c r="C10" s="53"/>
      <c r="D10" s="53"/>
      <c r="E10" s="43"/>
      <c r="F10" s="51"/>
      <c r="G10" s="51"/>
      <c r="H10" s="51"/>
      <c r="I10" s="51"/>
      <c r="J10" s="51"/>
      <c r="K10" s="51"/>
    </row>
    <row r="11" spans="1:11" ht="15">
      <c r="A11" s="42"/>
      <c r="B11" s="43"/>
      <c r="C11" s="53"/>
      <c r="D11" s="53"/>
      <c r="E11" s="43"/>
      <c r="F11" s="51"/>
      <c r="G11" s="51"/>
      <c r="H11" s="51"/>
      <c r="I11" s="51"/>
      <c r="J11" s="51"/>
      <c r="K11" s="51"/>
    </row>
    <row r="12" spans="1:11" ht="15">
      <c r="A12" s="42"/>
      <c r="B12" s="43"/>
      <c r="C12" s="53"/>
      <c r="D12" s="53"/>
      <c r="E12" s="43"/>
      <c r="F12" s="51"/>
      <c r="G12" s="51"/>
      <c r="H12" s="51"/>
      <c r="I12" s="51"/>
      <c r="J12" s="51"/>
      <c r="K12" s="51"/>
    </row>
    <row r="13" spans="1:11" ht="15">
      <c r="A13" s="42"/>
      <c r="B13" s="43"/>
      <c r="C13" s="53"/>
      <c r="D13" s="53"/>
      <c r="E13" s="43"/>
      <c r="F13" s="51"/>
      <c r="G13" s="51"/>
      <c r="H13" s="51"/>
      <c r="I13" s="51"/>
      <c r="J13" s="51"/>
      <c r="K13" s="51"/>
    </row>
    <row r="14" spans="1:11" ht="15">
      <c r="A14" s="42"/>
      <c r="B14" s="43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15">
      <c r="A15" s="42"/>
      <c r="B15" s="43"/>
      <c r="C15" s="48"/>
      <c r="D15" s="51"/>
      <c r="E15" s="51"/>
      <c r="F15" s="51"/>
      <c r="G15" s="51"/>
      <c r="H15" s="51"/>
      <c r="I15" s="51"/>
      <c r="J15" s="51"/>
      <c r="K15" s="51"/>
    </row>
    <row r="16" spans="1:11" ht="15">
      <c r="A16" s="42"/>
      <c r="B16" s="43"/>
      <c r="C16" s="48"/>
      <c r="D16" s="51"/>
      <c r="E16" s="51"/>
      <c r="F16" s="51"/>
      <c r="G16" s="51"/>
      <c r="H16" s="51"/>
      <c r="I16" s="51"/>
      <c r="J16" s="51"/>
      <c r="K16" s="51"/>
    </row>
    <row r="17" spans="1:11" ht="15">
      <c r="A17" s="42"/>
      <c r="B17" s="43"/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15">
      <c r="A18" s="42"/>
      <c r="B18" s="43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5">
      <c r="A19" s="42"/>
      <c r="B19" s="43"/>
      <c r="C19" s="51"/>
      <c r="D19" s="51"/>
      <c r="E19" s="51"/>
      <c r="F19" s="51"/>
      <c r="H19" s="51"/>
      <c r="I19" s="51"/>
      <c r="J19" s="51"/>
      <c r="K19" s="51"/>
    </row>
    <row r="20" spans="1:11" ht="15">
      <c r="A20" s="42"/>
      <c r="B20" s="43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15">
      <c r="A21" s="42"/>
      <c r="B21" s="43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15">
      <c r="A22" s="42"/>
      <c r="B22" s="43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5">
      <c r="A23" s="42"/>
      <c r="B23" s="43"/>
      <c r="C23" s="51"/>
      <c r="D23" s="51"/>
      <c r="E23" s="51"/>
      <c r="F23" s="51"/>
      <c r="G23" s="51"/>
      <c r="H23" s="51"/>
      <c r="I23" s="51"/>
      <c r="J23" s="51"/>
      <c r="K23" s="51"/>
    </row>
    <row r="24" spans="1:11" ht="15">
      <c r="A24" s="42"/>
      <c r="B24" s="43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5">
      <c r="A25" s="42"/>
      <c r="B25" s="43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5">
      <c r="A26" s="42"/>
      <c r="B26" s="43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5">
      <c r="A27" s="42"/>
      <c r="B27" s="43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5">
      <c r="A28" s="42"/>
      <c r="B28" s="43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5">
      <c r="A29" s="42"/>
      <c r="B29" s="43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5">
      <c r="A30" s="42"/>
      <c r="B30" s="43"/>
      <c r="C30" s="51"/>
      <c r="D30" s="43"/>
      <c r="E30" s="51"/>
      <c r="F30" s="51"/>
      <c r="G30" s="51"/>
      <c r="H30" s="51"/>
      <c r="I30" s="51"/>
      <c r="J30" s="51"/>
      <c r="K30" s="51"/>
    </row>
    <row r="31" spans="1:11" ht="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ht="1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ht="1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ht="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ht="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ht="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ht="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ht="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ht="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ht="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ht="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ht="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11" ht="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476"/>
  <sheetViews>
    <sheetView showGridLines="0" workbookViewId="0">
      <pane xSplit="1" ySplit="7" topLeftCell="B8" activePane="bottomRight" state="frozen"/>
      <selection activeCell="G25" sqref="G25"/>
      <selection pane="topRight" activeCell="G25" sqref="G25"/>
      <selection pane="bottomLeft" activeCell="G25" sqref="G25"/>
      <selection pane="bottomRight" activeCell="H20" sqref="H20"/>
    </sheetView>
  </sheetViews>
  <sheetFormatPr defaultColWidth="9" defaultRowHeight="12.75"/>
  <cols>
    <col min="1" max="1" width="15.5" style="22" customWidth="1"/>
    <col min="2" max="5" width="16.875" style="4" customWidth="1"/>
    <col min="6" max="6" width="13.125" style="4" customWidth="1"/>
    <col min="7" max="7" width="16.625" style="4" customWidth="1"/>
    <col min="8" max="8" width="11.375" style="4" customWidth="1"/>
    <col min="9" max="9" width="16" style="4" customWidth="1"/>
    <col min="10" max="10" width="13.125" style="4" customWidth="1"/>
    <col min="11" max="11" width="16.875" style="4" customWidth="1"/>
    <col min="12" max="12" width="13.125" style="4" customWidth="1"/>
    <col min="13" max="13" width="16.375" style="4" customWidth="1"/>
    <col min="14" max="14" width="13.125" style="4" customWidth="1"/>
    <col min="15" max="21" width="17.25" style="4" customWidth="1"/>
    <col min="22" max="22" width="10.375" style="4" customWidth="1"/>
    <col min="23" max="23" width="19.5" style="4" customWidth="1"/>
    <col min="24" max="25" width="13.125" style="4" customWidth="1"/>
    <col min="26" max="26" width="13.125" style="33" customWidth="1"/>
    <col min="27" max="27" width="4" style="4" customWidth="1"/>
    <col min="28" max="28" width="9.75" style="4" customWidth="1"/>
    <col min="29" max="29" width="6.125" style="4" customWidth="1"/>
    <col min="30" max="30" width="10.125" style="4" customWidth="1"/>
    <col min="31" max="31" width="10.375" style="4" customWidth="1"/>
    <col min="32" max="32" width="11.625" style="4" customWidth="1"/>
    <col min="33" max="33" width="12" style="4" customWidth="1"/>
    <col min="34" max="16384" width="9" style="4"/>
  </cols>
  <sheetData>
    <row r="1" spans="1:34" s="3" customFormat="1" ht="18.7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1"/>
      <c r="AC1" s="1"/>
      <c r="AD1" s="1"/>
      <c r="AE1" s="1"/>
      <c r="AF1" s="1"/>
      <c r="AG1" s="1"/>
      <c r="AH1" s="1"/>
    </row>
    <row r="2" spans="1:34">
      <c r="A2" s="16" t="s">
        <v>20</v>
      </c>
      <c r="B2" s="4" t="s">
        <v>51</v>
      </c>
    </row>
    <row r="3" spans="1:34">
      <c r="A3" s="16" t="s">
        <v>21</v>
      </c>
      <c r="B3" s="4" t="s">
        <v>55</v>
      </c>
    </row>
    <row r="4" spans="1:34">
      <c r="A4" s="16" t="s">
        <v>22</v>
      </c>
      <c r="B4" s="4" t="s">
        <v>23</v>
      </c>
    </row>
    <row r="5" spans="1:34">
      <c r="A5" s="16" t="s">
        <v>49</v>
      </c>
      <c r="B5" s="4" t="s">
        <v>59</v>
      </c>
    </row>
    <row r="7" spans="1:34" s="13" customFormat="1" ht="63.75">
      <c r="A7" s="17" t="s">
        <v>24</v>
      </c>
      <c r="B7" s="18" t="s">
        <v>0</v>
      </c>
      <c r="C7" s="18" t="s">
        <v>1</v>
      </c>
      <c r="D7" s="18" t="s">
        <v>36</v>
      </c>
      <c r="E7" s="18" t="s">
        <v>37</v>
      </c>
      <c r="F7" s="18" t="s">
        <v>38</v>
      </c>
      <c r="G7" s="18" t="s">
        <v>39</v>
      </c>
      <c r="H7" s="18" t="s">
        <v>2</v>
      </c>
      <c r="I7" s="18" t="s">
        <v>3</v>
      </c>
      <c r="J7" s="18" t="s">
        <v>4</v>
      </c>
      <c r="K7" s="18" t="s">
        <v>5</v>
      </c>
      <c r="L7" s="18" t="s">
        <v>40</v>
      </c>
      <c r="M7" s="18" t="s">
        <v>41</v>
      </c>
      <c r="N7" s="18" t="s">
        <v>42</v>
      </c>
      <c r="O7" s="18" t="s">
        <v>43</v>
      </c>
      <c r="P7" s="18" t="s">
        <v>6</v>
      </c>
      <c r="Q7" s="18" t="s">
        <v>7</v>
      </c>
      <c r="R7" s="18" t="s">
        <v>25</v>
      </c>
      <c r="S7" s="18" t="s">
        <v>26</v>
      </c>
      <c r="T7" s="18" t="s">
        <v>44</v>
      </c>
      <c r="U7" s="18" t="s">
        <v>45</v>
      </c>
      <c r="V7" s="18" t="s">
        <v>46</v>
      </c>
      <c r="W7" s="18" t="s">
        <v>47</v>
      </c>
      <c r="X7" s="18" t="s">
        <v>27</v>
      </c>
      <c r="Y7" s="18" t="s">
        <v>28</v>
      </c>
      <c r="Z7" s="39" t="s">
        <v>13</v>
      </c>
      <c r="AA7" s="23"/>
      <c r="AB7" s="24" t="s">
        <v>30</v>
      </c>
      <c r="AC7" s="24" t="s">
        <v>29</v>
      </c>
      <c r="AD7" s="25" t="s">
        <v>31</v>
      </c>
      <c r="AE7" s="25" t="s">
        <v>32</v>
      </c>
      <c r="AF7" s="25" t="s">
        <v>33</v>
      </c>
      <c r="AG7" s="25" t="s">
        <v>34</v>
      </c>
      <c r="AH7" s="25" t="s">
        <v>35</v>
      </c>
    </row>
    <row r="8" spans="1:34">
      <c r="A8" s="19">
        <v>43647</v>
      </c>
      <c r="B8" s="20">
        <v>6.0945399763595212E-2</v>
      </c>
      <c r="C8" s="20">
        <v>6.0945399763595212E-2</v>
      </c>
      <c r="D8" s="20">
        <v>0.51179023212019481</v>
      </c>
      <c r="E8" s="20">
        <v>0.51179023212019481</v>
      </c>
      <c r="F8" s="20">
        <v>0</v>
      </c>
      <c r="G8" s="20">
        <v>0</v>
      </c>
      <c r="H8" s="20">
        <v>9.2589110824094309E-2</v>
      </c>
      <c r="I8" s="20">
        <v>9.2589110824094309E-2</v>
      </c>
      <c r="J8" s="20">
        <v>1.3324423087322998E-3</v>
      </c>
      <c r="K8" s="20">
        <v>1.3324423087322998E-3</v>
      </c>
      <c r="L8" s="20">
        <v>1.0643959552953698E-3</v>
      </c>
      <c r="M8" s="20">
        <v>1.0643959552953698E-3</v>
      </c>
      <c r="N8" s="20">
        <v>0</v>
      </c>
      <c r="O8" s="20">
        <v>0</v>
      </c>
      <c r="P8" s="20">
        <v>1.3136287818817358E-3</v>
      </c>
      <c r="Q8" s="20">
        <v>1.3136287818817358E-3</v>
      </c>
      <c r="R8" s="20">
        <v>3.7793864291287785E-3</v>
      </c>
      <c r="S8" s="20">
        <v>3.7793864291287785E-3</v>
      </c>
      <c r="T8" s="20">
        <v>0</v>
      </c>
      <c r="U8" s="20">
        <v>0</v>
      </c>
      <c r="V8" s="20">
        <v>0</v>
      </c>
      <c r="W8" s="20">
        <v>0</v>
      </c>
      <c r="X8" s="20">
        <v>3.5141204139363751E-3</v>
      </c>
      <c r="Y8" s="20">
        <v>3.5141204139363751E-3</v>
      </c>
      <c r="Z8" s="35" t="s">
        <v>18</v>
      </c>
      <c r="AB8" s="26">
        <f t="shared" ref="AB8:AB71" si="0">IF(I8&gt;0,LN(I8),"")</f>
        <v>-2.3795837379369695</v>
      </c>
    </row>
    <row r="9" spans="1:34">
      <c r="A9" s="19">
        <v>43648</v>
      </c>
      <c r="B9" s="20">
        <v>5.139964191626943E-3</v>
      </c>
      <c r="C9" s="20">
        <v>5.139964191626943E-3</v>
      </c>
      <c r="D9" s="20">
        <v>0</v>
      </c>
      <c r="E9" s="20">
        <v>0</v>
      </c>
      <c r="F9" s="20">
        <v>0</v>
      </c>
      <c r="G9" s="20">
        <v>0</v>
      </c>
      <c r="H9" s="20">
        <v>4.7792025058580644E-3</v>
      </c>
      <c r="I9" s="20">
        <v>4.7792025058580644E-3</v>
      </c>
      <c r="J9" s="20">
        <v>5.2905229490339088E-5</v>
      </c>
      <c r="K9" s="20">
        <v>5.2905229490339088E-5</v>
      </c>
      <c r="L9" s="20">
        <v>0</v>
      </c>
      <c r="M9" s="20">
        <v>0</v>
      </c>
      <c r="N9" s="20">
        <v>0</v>
      </c>
      <c r="O9" s="20">
        <v>0</v>
      </c>
      <c r="P9" s="20">
        <v>4.9191939073254918E-5</v>
      </c>
      <c r="Q9" s="20">
        <v>4.9191939073254918E-5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35" t="s">
        <v>18</v>
      </c>
      <c r="AB9" s="26">
        <f t="shared" si="0"/>
        <v>-5.3434815861767238</v>
      </c>
    </row>
    <row r="10" spans="1:34">
      <c r="A10" s="19">
        <v>43649</v>
      </c>
      <c r="B10" s="20">
        <v>0.14115684440083748</v>
      </c>
      <c r="C10" s="20">
        <v>0.14115684440083748</v>
      </c>
      <c r="D10" s="20">
        <v>5.3112319666762192E-2</v>
      </c>
      <c r="E10" s="20">
        <v>5.3112319666762192E-2</v>
      </c>
      <c r="F10" s="20">
        <v>0</v>
      </c>
      <c r="G10" s="20">
        <v>0</v>
      </c>
      <c r="H10" s="20">
        <v>0.13497721162877904</v>
      </c>
      <c r="I10" s="20">
        <v>0.13497721162877904</v>
      </c>
      <c r="J10" s="20">
        <v>1.3797541699178773E-3</v>
      </c>
      <c r="K10" s="20">
        <v>1.3797541699178773E-3</v>
      </c>
      <c r="L10" s="20">
        <v>2.6507553117451998E-4</v>
      </c>
      <c r="M10" s="20">
        <v>2.6507553117451998E-4</v>
      </c>
      <c r="N10" s="20">
        <v>0</v>
      </c>
      <c r="O10" s="20">
        <v>0</v>
      </c>
      <c r="P10" s="20">
        <v>1.3015175655736884E-3</v>
      </c>
      <c r="Q10" s="20">
        <v>1.3015175655736884E-3</v>
      </c>
      <c r="R10" s="20">
        <v>1.0729378317199608E-2</v>
      </c>
      <c r="S10" s="20">
        <v>1.0729378317199608E-2</v>
      </c>
      <c r="T10" s="20">
        <v>0</v>
      </c>
      <c r="U10" s="20">
        <v>0</v>
      </c>
      <c r="V10" s="20">
        <v>0</v>
      </c>
      <c r="W10" s="20">
        <v>0</v>
      </c>
      <c r="X10" s="20">
        <v>9.9763091391554329E-3</v>
      </c>
      <c r="Y10" s="20">
        <v>9.9763091391554329E-3</v>
      </c>
      <c r="Z10" s="35" t="s">
        <v>18</v>
      </c>
      <c r="AB10" s="26">
        <f t="shared" si="0"/>
        <v>-2.0026493175422804</v>
      </c>
    </row>
    <row r="11" spans="1:34">
      <c r="A11" s="19">
        <v>43650</v>
      </c>
      <c r="B11" s="20">
        <v>3.6228649788703554E-3</v>
      </c>
      <c r="C11" s="20">
        <v>3.6228649788703554E-3</v>
      </c>
      <c r="D11" s="20">
        <v>0</v>
      </c>
      <c r="E11" s="20">
        <v>0</v>
      </c>
      <c r="F11" s="20">
        <v>0</v>
      </c>
      <c r="G11" s="20">
        <v>0</v>
      </c>
      <c r="H11" s="20">
        <v>3.368584826642952E-3</v>
      </c>
      <c r="I11" s="20">
        <v>3.368584826642952E-3</v>
      </c>
      <c r="J11" s="20">
        <v>3.329753783635535E-5</v>
      </c>
      <c r="K11" s="20">
        <v>3.329753783635535E-5</v>
      </c>
      <c r="L11" s="20">
        <v>2.046915298644942E-5</v>
      </c>
      <c r="M11" s="20">
        <v>2.046915298644942E-5</v>
      </c>
      <c r="N11" s="20">
        <v>0</v>
      </c>
      <c r="O11" s="20">
        <v>0</v>
      </c>
      <c r="P11" s="20">
        <v>3.2397144453910579E-5</v>
      </c>
      <c r="Q11" s="20">
        <v>3.2397144453910579E-5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35" t="s">
        <v>18</v>
      </c>
      <c r="AB11" s="26">
        <f t="shared" si="0"/>
        <v>-5.6932625555612129</v>
      </c>
    </row>
    <row r="12" spans="1:34">
      <c r="A12" s="19">
        <v>43651</v>
      </c>
      <c r="B12" s="20">
        <v>0.2196589074390253</v>
      </c>
      <c r="C12" s="20">
        <v>0.2196589074390253</v>
      </c>
      <c r="D12" s="20">
        <v>1.6636304089736764E-2</v>
      </c>
      <c r="E12" s="20">
        <v>1.6636304089736764E-2</v>
      </c>
      <c r="F12" s="20">
        <v>0</v>
      </c>
      <c r="G12" s="20">
        <v>0</v>
      </c>
      <c r="H12" s="20">
        <v>0.20540924072874178</v>
      </c>
      <c r="I12" s="20">
        <v>0.20540924072874178</v>
      </c>
      <c r="J12" s="20">
        <v>6.1250473195868327E-4</v>
      </c>
      <c r="K12" s="20">
        <v>6.1250473195868327E-4</v>
      </c>
      <c r="L12" s="20">
        <v>1.9241003807262457E-4</v>
      </c>
      <c r="M12" s="20">
        <v>1.9241003807262457E-4</v>
      </c>
      <c r="N12" s="20">
        <v>0</v>
      </c>
      <c r="O12" s="20">
        <v>0</v>
      </c>
      <c r="P12" s="20">
        <v>5.8301929892866746E-4</v>
      </c>
      <c r="Q12" s="20">
        <v>5.8301929892866746E-4</v>
      </c>
      <c r="R12" s="20">
        <v>0</v>
      </c>
      <c r="S12" s="20">
        <v>0</v>
      </c>
      <c r="T12" s="20">
        <v>6.0609161992876734E-2</v>
      </c>
      <c r="U12" s="20">
        <v>6.0609161992876734E-2</v>
      </c>
      <c r="V12" s="20">
        <v>0</v>
      </c>
      <c r="W12" s="20">
        <v>0</v>
      </c>
      <c r="X12" s="20">
        <v>4.2540108526842218E-3</v>
      </c>
      <c r="Y12" s="20">
        <v>4.2540108526842218E-3</v>
      </c>
      <c r="Z12" s="35" t="s">
        <v>18</v>
      </c>
      <c r="AB12" s="26">
        <f t="shared" si="0"/>
        <v>-1.5827509935573836</v>
      </c>
    </row>
    <row r="13" spans="1:34">
      <c r="A13" s="19">
        <v>43652</v>
      </c>
      <c r="B13" s="20">
        <v>3.7318995047860384E-3</v>
      </c>
      <c r="C13" s="20">
        <v>3.7318995047860384E-3</v>
      </c>
      <c r="D13" s="20">
        <v>5.4243255414090962E-3</v>
      </c>
      <c r="E13" s="20">
        <v>5.4243255414090962E-3</v>
      </c>
      <c r="F13" s="20">
        <v>0</v>
      </c>
      <c r="G13" s="20">
        <v>0</v>
      </c>
      <c r="H13" s="20">
        <v>3.8506868050956181E-3</v>
      </c>
      <c r="I13" s="20">
        <v>3.8506868050956181E-3</v>
      </c>
      <c r="J13" s="20">
        <v>2.3176940489342471E-5</v>
      </c>
      <c r="K13" s="20">
        <v>2.3176940489342471E-5</v>
      </c>
      <c r="L13" s="20">
        <v>4.0938305972898839E-5</v>
      </c>
      <c r="M13" s="20">
        <v>4.0938305972898839E-5</v>
      </c>
      <c r="N13" s="20">
        <v>0</v>
      </c>
      <c r="O13" s="20">
        <v>0</v>
      </c>
      <c r="P13" s="20">
        <v>2.4423567880996886E-5</v>
      </c>
      <c r="Q13" s="20">
        <v>2.4423567880996886E-5</v>
      </c>
      <c r="R13" s="20">
        <v>7.5757692812830754E-3</v>
      </c>
      <c r="S13" s="20">
        <v>7.5757692812830754E-3</v>
      </c>
      <c r="T13" s="20">
        <v>0</v>
      </c>
      <c r="U13" s="20">
        <v>0</v>
      </c>
      <c r="V13" s="20">
        <v>0</v>
      </c>
      <c r="W13" s="20">
        <v>0</v>
      </c>
      <c r="X13" s="20">
        <v>7.0440443129722186E-3</v>
      </c>
      <c r="Y13" s="20">
        <v>7.0440443129722186E-3</v>
      </c>
      <c r="Z13" s="35" t="s">
        <v>18</v>
      </c>
      <c r="AB13" s="26">
        <f t="shared" si="0"/>
        <v>-5.5595037556582882</v>
      </c>
    </row>
    <row r="14" spans="1:34">
      <c r="A14" s="19">
        <v>43653</v>
      </c>
      <c r="B14" s="20">
        <v>0.24414371958992268</v>
      </c>
      <c r="C14" s="20">
        <v>0.24414371958992268</v>
      </c>
      <c r="D14" s="20">
        <v>0.11059569329021166</v>
      </c>
      <c r="E14" s="20">
        <v>0.11059569329021166</v>
      </c>
      <c r="F14" s="20">
        <v>0</v>
      </c>
      <c r="G14" s="20">
        <v>0</v>
      </c>
      <c r="H14" s="20">
        <v>0.23477030582617026</v>
      </c>
      <c r="I14" s="20">
        <v>0.23477030582617026</v>
      </c>
      <c r="J14" s="20">
        <v>3.1760752168975342E-3</v>
      </c>
      <c r="K14" s="20">
        <v>3.1760752168975342E-3</v>
      </c>
      <c r="L14" s="20">
        <v>9.6839562778892202E-4</v>
      </c>
      <c r="M14" s="20">
        <v>9.6839562778892202E-4</v>
      </c>
      <c r="N14" s="20">
        <v>0</v>
      </c>
      <c r="O14" s="20">
        <v>0</v>
      </c>
      <c r="P14" s="20">
        <v>3.0211235128561357E-3</v>
      </c>
      <c r="Q14" s="20">
        <v>3.0211235128561357E-3</v>
      </c>
      <c r="R14" s="20">
        <v>8.4425868555844837E-3</v>
      </c>
      <c r="S14" s="20">
        <v>8.4425868555844837E-3</v>
      </c>
      <c r="T14" s="20">
        <v>0</v>
      </c>
      <c r="U14" s="20">
        <v>0</v>
      </c>
      <c r="V14" s="20">
        <v>0</v>
      </c>
      <c r="W14" s="20">
        <v>0</v>
      </c>
      <c r="X14" s="20">
        <v>7.8500220530451151E-3</v>
      </c>
      <c r="Y14" s="20">
        <v>7.8500220530451151E-3</v>
      </c>
      <c r="Z14" s="35" t="s">
        <v>18</v>
      </c>
      <c r="AB14" s="26">
        <f t="shared" si="0"/>
        <v>-1.4491476648426636</v>
      </c>
    </row>
    <row r="15" spans="1:34">
      <c r="A15" s="19">
        <v>43654</v>
      </c>
      <c r="B15" s="20">
        <v>5.1631238447454014E-2</v>
      </c>
      <c r="C15" s="20">
        <v>5.1631238447454014E-2</v>
      </c>
      <c r="D15" s="20">
        <v>0</v>
      </c>
      <c r="E15" s="20">
        <v>0</v>
      </c>
      <c r="F15" s="20">
        <v>0</v>
      </c>
      <c r="G15" s="20">
        <v>0</v>
      </c>
      <c r="H15" s="20">
        <v>4.8007366387998553E-2</v>
      </c>
      <c r="I15" s="20">
        <v>4.8007366387998553E-2</v>
      </c>
      <c r="J15" s="20">
        <v>5.8518684476857824E-4</v>
      </c>
      <c r="K15" s="20">
        <v>5.8518684476857824E-4</v>
      </c>
      <c r="L15" s="20">
        <v>0</v>
      </c>
      <c r="M15" s="20">
        <v>0</v>
      </c>
      <c r="N15" s="20">
        <v>0</v>
      </c>
      <c r="O15" s="20">
        <v>0</v>
      </c>
      <c r="P15" s="20">
        <v>5.4411399197470294E-4</v>
      </c>
      <c r="Q15" s="20">
        <v>5.4411399197470294E-4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35" t="s">
        <v>18</v>
      </c>
      <c r="AB15" s="26">
        <f t="shared" si="0"/>
        <v>-3.0364008134323757</v>
      </c>
    </row>
    <row r="16" spans="1:34">
      <c r="A16" s="19">
        <v>43655</v>
      </c>
      <c r="B16" s="20">
        <v>3.555276281182642E-2</v>
      </c>
      <c r="C16" s="20">
        <v>3.555276281182642E-2</v>
      </c>
      <c r="D16" s="20">
        <v>5.4328529905432509E-3</v>
      </c>
      <c r="E16" s="20">
        <v>5.4328529905432509E-3</v>
      </c>
      <c r="F16" s="20">
        <v>0</v>
      </c>
      <c r="G16" s="20">
        <v>0</v>
      </c>
      <c r="H16" s="20">
        <v>3.3438719009724886E-2</v>
      </c>
      <c r="I16" s="20">
        <v>3.3438719009724886E-2</v>
      </c>
      <c r="J16" s="20">
        <v>5.4847457103345985E-4</v>
      </c>
      <c r="K16" s="20">
        <v>5.4847457103345985E-4</v>
      </c>
      <c r="L16" s="20">
        <v>4.0938305972898839E-5</v>
      </c>
      <c r="M16" s="20">
        <v>4.0938305972898839E-5</v>
      </c>
      <c r="N16" s="20">
        <v>0</v>
      </c>
      <c r="O16" s="20">
        <v>0</v>
      </c>
      <c r="P16" s="20">
        <v>5.1285182508702695E-4</v>
      </c>
      <c r="Q16" s="20">
        <v>5.1285182508702695E-4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35" t="s">
        <v>18</v>
      </c>
      <c r="AB16" s="26">
        <f t="shared" si="0"/>
        <v>-3.3980407986248249</v>
      </c>
    </row>
    <row r="17" spans="1:28">
      <c r="A17" s="19">
        <v>43656</v>
      </c>
      <c r="B17" s="20">
        <v>0.55668887537759104</v>
      </c>
      <c r="C17" s="20">
        <v>0.55668887537759104</v>
      </c>
      <c r="D17" s="20">
        <v>12.76818575211856</v>
      </c>
      <c r="E17" s="20">
        <v>12.76818575211856</v>
      </c>
      <c r="F17" s="20">
        <v>0</v>
      </c>
      <c r="G17" s="20">
        <v>0</v>
      </c>
      <c r="H17" s="20">
        <v>1.4137843793095026</v>
      </c>
      <c r="I17" s="20">
        <v>1.4137843793095026</v>
      </c>
      <c r="J17" s="20">
        <v>7.7047721320467567E-3</v>
      </c>
      <c r="K17" s="20">
        <v>7.7047721320467567E-3</v>
      </c>
      <c r="L17" s="20">
        <v>7.2874278462357223E-2</v>
      </c>
      <c r="M17" s="20">
        <v>7.2874278462357223E-2</v>
      </c>
      <c r="N17" s="20">
        <v>0</v>
      </c>
      <c r="O17" s="20">
        <v>0</v>
      </c>
      <c r="P17" s="20">
        <v>1.2278862551343368E-2</v>
      </c>
      <c r="Q17" s="20">
        <v>1.2278862551343368E-2</v>
      </c>
      <c r="R17" s="20">
        <v>1.7787529260887371E-2</v>
      </c>
      <c r="S17" s="20">
        <v>1.7787529260887371E-2</v>
      </c>
      <c r="T17" s="20">
        <v>0.18051746018749742</v>
      </c>
      <c r="U17" s="20">
        <v>0.18051746018749742</v>
      </c>
      <c r="V17" s="20">
        <v>0</v>
      </c>
      <c r="W17" s="20">
        <v>0</v>
      </c>
      <c r="X17" s="20">
        <v>2.9209150505208687E-2</v>
      </c>
      <c r="Y17" s="20">
        <v>2.9209150505208687E-2</v>
      </c>
      <c r="Z17" s="35" t="s">
        <v>18</v>
      </c>
      <c r="AB17" s="26">
        <f t="shared" si="0"/>
        <v>0.34627006596649174</v>
      </c>
    </row>
    <row r="18" spans="1:28">
      <c r="A18" s="19">
        <v>43657</v>
      </c>
      <c r="B18" s="20">
        <v>4.1016008166008699E-2</v>
      </c>
      <c r="C18" s="20">
        <v>4.1016008166008699E-2</v>
      </c>
      <c r="D18" s="20">
        <v>0.30351986236541534</v>
      </c>
      <c r="E18" s="20">
        <v>0.30351986236541534</v>
      </c>
      <c r="F18" s="20">
        <v>0</v>
      </c>
      <c r="G18" s="20">
        <v>0</v>
      </c>
      <c r="H18" s="20">
        <v>5.9440520367100597E-2</v>
      </c>
      <c r="I18" s="20">
        <v>5.9440520367100597E-2</v>
      </c>
      <c r="J18" s="20">
        <v>1.125549486630768E-3</v>
      </c>
      <c r="K18" s="20">
        <v>1.125549486630768E-3</v>
      </c>
      <c r="L18" s="20">
        <v>8.3186637736930443E-4</v>
      </c>
      <c r="M18" s="20">
        <v>8.3186637736930443E-4</v>
      </c>
      <c r="N18" s="20">
        <v>0</v>
      </c>
      <c r="O18" s="20">
        <v>0</v>
      </c>
      <c r="P18" s="20">
        <v>1.1049365777409347E-3</v>
      </c>
      <c r="Q18" s="20">
        <v>1.1049365777409347E-3</v>
      </c>
      <c r="R18" s="20">
        <v>1.5173170373689536E-3</v>
      </c>
      <c r="S18" s="20">
        <v>1.5173170373689536E-3</v>
      </c>
      <c r="T18" s="20">
        <v>0</v>
      </c>
      <c r="U18" s="20">
        <v>0</v>
      </c>
      <c r="V18" s="20">
        <v>0</v>
      </c>
      <c r="W18" s="20">
        <v>0</v>
      </c>
      <c r="X18" s="20">
        <v>1.4108202152434671E-3</v>
      </c>
      <c r="Y18" s="20">
        <v>1.4108202152434671E-3</v>
      </c>
      <c r="Z18" s="35" t="s">
        <v>18</v>
      </c>
      <c r="AB18" s="26">
        <f t="shared" si="0"/>
        <v>-2.8227791241173366</v>
      </c>
    </row>
    <row r="19" spans="1:28">
      <c r="A19" s="19">
        <v>43658</v>
      </c>
      <c r="B19" s="20">
        <v>0.10479254923168441</v>
      </c>
      <c r="C19" s="20">
        <v>0.10479254923168441</v>
      </c>
      <c r="D19" s="20">
        <v>9.5867278012035859E-2</v>
      </c>
      <c r="E19" s="20">
        <v>9.5867278012035859E-2</v>
      </c>
      <c r="F19" s="20">
        <v>0</v>
      </c>
      <c r="G19" s="20">
        <v>0</v>
      </c>
      <c r="H19" s="20">
        <v>0.10416610597817105</v>
      </c>
      <c r="I19" s="20">
        <v>0.10416610597817105</v>
      </c>
      <c r="J19" s="20">
        <v>2.5123803490447244E-3</v>
      </c>
      <c r="K19" s="20">
        <v>2.5123803490447244E-3</v>
      </c>
      <c r="L19" s="20">
        <v>7.7782781348507794E-4</v>
      </c>
      <c r="M19" s="20">
        <v>7.7782781348507794E-4</v>
      </c>
      <c r="N19" s="20">
        <v>0</v>
      </c>
      <c r="O19" s="20">
        <v>0</v>
      </c>
      <c r="P19" s="20">
        <v>2.3906362914105175E-3</v>
      </c>
      <c r="Q19" s="20">
        <v>2.3906362914105175E-3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35" t="s">
        <v>18</v>
      </c>
      <c r="AB19" s="26">
        <f t="shared" si="0"/>
        <v>-2.2617684810978349</v>
      </c>
    </row>
    <row r="20" spans="1:28">
      <c r="A20" s="19">
        <v>43659</v>
      </c>
      <c r="B20" s="20">
        <v>1.2872479851590324</v>
      </c>
      <c r="C20" s="20">
        <v>1.2872479851590324</v>
      </c>
      <c r="D20" s="20">
        <v>1.6851574077864657E-2</v>
      </c>
      <c r="E20" s="20">
        <v>1.6851574077864657E-2</v>
      </c>
      <c r="F20" s="20">
        <v>0</v>
      </c>
      <c r="G20" s="20">
        <v>0</v>
      </c>
      <c r="H20" s="20">
        <v>1.1980819260641131</v>
      </c>
      <c r="I20" s="20">
        <v>1.1980819260641131</v>
      </c>
      <c r="J20" s="20">
        <v>1.2510881573559745E-2</v>
      </c>
      <c r="K20" s="20">
        <v>1.2510881573559745E-2</v>
      </c>
      <c r="L20" s="20">
        <v>8.1876611945797678E-5</v>
      </c>
      <c r="M20" s="20">
        <v>8.1876611945797678E-5</v>
      </c>
      <c r="N20" s="20">
        <v>0</v>
      </c>
      <c r="O20" s="20">
        <v>0</v>
      </c>
      <c r="P20" s="20">
        <v>1.163851970191754E-2</v>
      </c>
      <c r="Q20" s="20">
        <v>1.163851970191754E-2</v>
      </c>
      <c r="R20" s="20">
        <v>1.8629624765333478E-2</v>
      </c>
      <c r="S20" s="20">
        <v>1.8629624765333478E-2</v>
      </c>
      <c r="T20" s="20">
        <v>0</v>
      </c>
      <c r="U20" s="20">
        <v>0</v>
      </c>
      <c r="V20" s="20">
        <v>0</v>
      </c>
      <c r="W20" s="20">
        <v>0</v>
      </c>
      <c r="X20" s="20">
        <v>1.7322056349481144E-2</v>
      </c>
      <c r="Y20" s="20">
        <v>1.7322056349481144E-2</v>
      </c>
      <c r="Z20" s="35" t="s">
        <v>18</v>
      </c>
      <c r="AB20" s="26">
        <f t="shared" si="0"/>
        <v>0.18072188305131717</v>
      </c>
    </row>
    <row r="21" spans="1:28">
      <c r="A21" s="19">
        <v>43660</v>
      </c>
      <c r="B21" s="20">
        <v>0.68513926482744769</v>
      </c>
      <c r="C21" s="20">
        <v>0.68513926482744769</v>
      </c>
      <c r="D21" s="20">
        <v>9.5693290211651044E-2</v>
      </c>
      <c r="E21" s="20">
        <v>9.5693290211651044E-2</v>
      </c>
      <c r="F21" s="20">
        <v>0</v>
      </c>
      <c r="G21" s="20">
        <v>0</v>
      </c>
      <c r="H21" s="20">
        <v>0.64376747398530854</v>
      </c>
      <c r="I21" s="20">
        <v>0.64376747398530854</v>
      </c>
      <c r="J21" s="20">
        <v>3.202033390245598E-3</v>
      </c>
      <c r="K21" s="20">
        <v>3.202033390245598E-3</v>
      </c>
      <c r="L21" s="20">
        <v>4.7079051868833665E-4</v>
      </c>
      <c r="M21" s="20">
        <v>4.7079051868833665E-4</v>
      </c>
      <c r="N21" s="20">
        <v>0</v>
      </c>
      <c r="O21" s="20">
        <v>0</v>
      </c>
      <c r="P21" s="20">
        <v>3.0103340425745887E-3</v>
      </c>
      <c r="Q21" s="20">
        <v>3.0103340425745887E-3</v>
      </c>
      <c r="R21" s="20">
        <v>2.5216511252404606E-3</v>
      </c>
      <c r="S21" s="20">
        <v>2.5216511252404606E-3</v>
      </c>
      <c r="T21" s="20">
        <v>6.3761411552789943E-2</v>
      </c>
      <c r="U21" s="20">
        <v>6.3761411552789943E-2</v>
      </c>
      <c r="V21" s="20">
        <v>0</v>
      </c>
      <c r="W21" s="20">
        <v>0</v>
      </c>
      <c r="X21" s="20">
        <v>6.8199221606524835E-3</v>
      </c>
      <c r="Y21" s="20">
        <v>6.8199221606524835E-3</v>
      </c>
      <c r="Z21" s="35" t="s">
        <v>18</v>
      </c>
      <c r="AB21" s="26">
        <f t="shared" si="0"/>
        <v>-0.44041768331773612</v>
      </c>
    </row>
    <row r="22" spans="1:28">
      <c r="A22" s="19">
        <v>43661</v>
      </c>
      <c r="B22" s="20">
        <v>3.4455600398643385E-2</v>
      </c>
      <c r="C22" s="20">
        <v>3.4455600398643385E-2</v>
      </c>
      <c r="D22" s="20">
        <v>0.82896656977934258</v>
      </c>
      <c r="E22" s="20">
        <v>0.82896656977934258</v>
      </c>
      <c r="F22" s="20">
        <v>0</v>
      </c>
      <c r="G22" s="20">
        <v>0</v>
      </c>
      <c r="H22" s="20">
        <v>9.0220408476989422E-2</v>
      </c>
      <c r="I22" s="20">
        <v>9.0220408476989422E-2</v>
      </c>
      <c r="J22" s="20">
        <v>2.0295274221834224E-4</v>
      </c>
      <c r="K22" s="20">
        <v>2.0295274221834224E-4</v>
      </c>
      <c r="L22" s="20">
        <v>2.0581733327874894E-3</v>
      </c>
      <c r="M22" s="20">
        <v>2.0581733327874894E-3</v>
      </c>
      <c r="N22" s="20">
        <v>0</v>
      </c>
      <c r="O22" s="20">
        <v>0</v>
      </c>
      <c r="P22" s="20">
        <v>3.3316619950606914E-4</v>
      </c>
      <c r="Q22" s="20">
        <v>3.3316619950606914E-4</v>
      </c>
      <c r="R22" s="20">
        <v>4.1270405364689155E-3</v>
      </c>
      <c r="S22" s="20">
        <v>4.1270405364689155E-3</v>
      </c>
      <c r="T22" s="20">
        <v>0</v>
      </c>
      <c r="U22" s="20">
        <v>0</v>
      </c>
      <c r="V22" s="20">
        <v>0</v>
      </c>
      <c r="W22" s="20">
        <v>0</v>
      </c>
      <c r="X22" s="20">
        <v>3.8373735182436869E-3</v>
      </c>
      <c r="Y22" s="20">
        <v>3.8373735182436869E-3</v>
      </c>
      <c r="Z22" s="35" t="s">
        <v>18</v>
      </c>
      <c r="AB22" s="26">
        <f t="shared" si="0"/>
        <v>-2.4054996194463039</v>
      </c>
    </row>
    <row r="23" spans="1:28">
      <c r="A23" s="19">
        <v>43662</v>
      </c>
      <c r="B23" s="20">
        <v>2.0650938001684192E-2</v>
      </c>
      <c r="C23" s="20">
        <v>2.0650938001684192E-2</v>
      </c>
      <c r="D23" s="20">
        <v>3.5415523805624925E-2</v>
      </c>
      <c r="E23" s="20">
        <v>3.5415523805624925E-2</v>
      </c>
      <c r="F23" s="20">
        <v>0</v>
      </c>
      <c r="G23" s="20">
        <v>0</v>
      </c>
      <c r="H23" s="20">
        <v>2.1687228657752539E-2</v>
      </c>
      <c r="I23" s="20">
        <v>2.1687228657752539E-2</v>
      </c>
      <c r="J23" s="20">
        <v>3.0812969815897836E-4</v>
      </c>
      <c r="K23" s="20">
        <v>3.0812969815897836E-4</v>
      </c>
      <c r="L23" s="20">
        <v>3.3098620379088718E-4</v>
      </c>
      <c r="M23" s="20">
        <v>3.3098620379088718E-4</v>
      </c>
      <c r="N23" s="20">
        <v>0</v>
      </c>
      <c r="O23" s="20">
        <v>0</v>
      </c>
      <c r="P23" s="20">
        <v>3.0973394114494813E-4</v>
      </c>
      <c r="Q23" s="20">
        <v>3.0973394114494813E-4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35" t="s">
        <v>18</v>
      </c>
      <c r="AB23" s="26">
        <f t="shared" si="0"/>
        <v>-3.8310317328114243</v>
      </c>
    </row>
    <row r="24" spans="1:28">
      <c r="A24" s="19">
        <v>43663</v>
      </c>
      <c r="B24" s="20">
        <v>2.4253123092730939E-3</v>
      </c>
      <c r="C24" s="20">
        <v>2.4253123092730939E-3</v>
      </c>
      <c r="D24" s="20">
        <v>2.2505833708601139E-3</v>
      </c>
      <c r="E24" s="20">
        <v>2.2505833708601139E-3</v>
      </c>
      <c r="F24" s="20">
        <v>0</v>
      </c>
      <c r="G24" s="20">
        <v>0</v>
      </c>
      <c r="H24" s="20">
        <v>2.413048506642492E-3</v>
      </c>
      <c r="I24" s="20">
        <v>2.413048506642492E-3</v>
      </c>
      <c r="J24" s="20">
        <v>1.0506879688501921E-4</v>
      </c>
      <c r="K24" s="20">
        <v>1.0506879688501921E-4</v>
      </c>
      <c r="L24" s="20">
        <v>2.046915298644942E-5</v>
      </c>
      <c r="M24" s="20">
        <v>2.046915298644942E-5</v>
      </c>
      <c r="N24" s="20">
        <v>0</v>
      </c>
      <c r="O24" s="20">
        <v>0</v>
      </c>
      <c r="P24" s="20">
        <v>9.9130951987575611E-5</v>
      </c>
      <c r="Q24" s="20">
        <v>9.9130951987575611E-5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35" t="s">
        <v>18</v>
      </c>
      <c r="AB24" s="26">
        <f t="shared" si="0"/>
        <v>-6.0268643903272432</v>
      </c>
    </row>
    <row r="25" spans="1:28">
      <c r="A25" s="19">
        <v>43664</v>
      </c>
      <c r="B25" s="20">
        <v>1.063896244563076E-2</v>
      </c>
      <c r="C25" s="20">
        <v>1.063896244563076E-2</v>
      </c>
      <c r="D25" s="20">
        <v>8.1460412658124204E-3</v>
      </c>
      <c r="E25" s="20">
        <v>8.1460412658124204E-3</v>
      </c>
      <c r="F25" s="20">
        <v>0</v>
      </c>
      <c r="G25" s="20">
        <v>0</v>
      </c>
      <c r="H25" s="20">
        <v>1.0463990322520397E-2</v>
      </c>
      <c r="I25" s="20">
        <v>1.0463990322520397E-2</v>
      </c>
      <c r="J25" s="20">
        <v>2.1121918432620771E-4</v>
      </c>
      <c r="K25" s="20">
        <v>2.1121918432620771E-4</v>
      </c>
      <c r="L25" s="20">
        <v>4.0733614443034346E-5</v>
      </c>
      <c r="M25" s="20">
        <v>4.0733614443034346E-5</v>
      </c>
      <c r="N25" s="20">
        <v>0</v>
      </c>
      <c r="O25" s="20">
        <v>0</v>
      </c>
      <c r="P25" s="20">
        <v>1.992532134950269E-4</v>
      </c>
      <c r="Q25" s="20">
        <v>1.992532134950269E-4</v>
      </c>
      <c r="R25" s="20">
        <v>3.8751844498180611E-3</v>
      </c>
      <c r="S25" s="20">
        <v>3.8751844498180611E-3</v>
      </c>
      <c r="T25" s="20">
        <v>0</v>
      </c>
      <c r="U25" s="20">
        <v>0</v>
      </c>
      <c r="V25" s="20">
        <v>0</v>
      </c>
      <c r="W25" s="20">
        <v>0</v>
      </c>
      <c r="X25" s="20">
        <v>3.6031946026788345E-3</v>
      </c>
      <c r="Y25" s="20">
        <v>3.6031946026788345E-3</v>
      </c>
      <c r="Z25" s="35" t="s">
        <v>18</v>
      </c>
      <c r="AB25" s="26">
        <f t="shared" si="0"/>
        <v>-4.5598154091033107</v>
      </c>
    </row>
    <row r="26" spans="1:28">
      <c r="A26" s="19">
        <v>43665</v>
      </c>
      <c r="B26" s="20">
        <v>1.9446158576626824E-2</v>
      </c>
      <c r="C26" s="20">
        <v>1.9446158576626824E-2</v>
      </c>
      <c r="D26" s="20">
        <v>1.2731813157571539E-2</v>
      </c>
      <c r="E26" s="20">
        <v>1.2731813157571539E-2</v>
      </c>
      <c r="F26" s="20">
        <v>0</v>
      </c>
      <c r="G26" s="20">
        <v>0</v>
      </c>
      <c r="H26" s="20">
        <v>1.8974894870907078E-2</v>
      </c>
      <c r="I26" s="20">
        <v>1.8974894870907078E-2</v>
      </c>
      <c r="J26" s="20">
        <v>2.0208746977340677E-4</v>
      </c>
      <c r="K26" s="20">
        <v>2.0208746977340677E-4</v>
      </c>
      <c r="L26" s="20">
        <v>2.6609898882384245E-4</v>
      </c>
      <c r="M26" s="20">
        <v>2.6609898882384245E-4</v>
      </c>
      <c r="N26" s="20">
        <v>0</v>
      </c>
      <c r="O26" s="20">
        <v>0</v>
      </c>
      <c r="P26" s="20">
        <v>2.0658028385932595E-4</v>
      </c>
      <c r="Q26" s="20">
        <v>2.0658028385932595E-4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35" t="s">
        <v>18</v>
      </c>
      <c r="AB26" s="26">
        <f t="shared" si="0"/>
        <v>-3.9646384961159455</v>
      </c>
    </row>
    <row r="27" spans="1:28">
      <c r="A27" s="19">
        <v>43666</v>
      </c>
      <c r="B27" s="20">
        <v>1.027536832021261E-3</v>
      </c>
      <c r="C27" s="20">
        <v>1.027536832021261E-3</v>
      </c>
      <c r="D27" s="20">
        <v>7.9372559053506354E-3</v>
      </c>
      <c r="E27" s="20">
        <v>7.9372559053506354E-3</v>
      </c>
      <c r="F27" s="20">
        <v>0</v>
      </c>
      <c r="G27" s="20">
        <v>0</v>
      </c>
      <c r="H27" s="20">
        <v>1.5125133431698056E-3</v>
      </c>
      <c r="I27" s="20">
        <v>1.5125133431698056E-3</v>
      </c>
      <c r="J27" s="20">
        <v>9.2707761957369868E-6</v>
      </c>
      <c r="K27" s="20">
        <v>9.2707761957369868E-6</v>
      </c>
      <c r="L27" s="20">
        <v>6.1407458959348259E-5</v>
      </c>
      <c r="M27" s="20">
        <v>6.1407458959348259E-5</v>
      </c>
      <c r="N27" s="20">
        <v>0</v>
      </c>
      <c r="O27" s="20">
        <v>0</v>
      </c>
      <c r="P27" s="20">
        <v>1.2930124172292467E-5</v>
      </c>
      <c r="Q27" s="20">
        <v>1.2930124172292467E-5</v>
      </c>
      <c r="R27" s="20">
        <v>8.1196548180996458E-3</v>
      </c>
      <c r="S27" s="20">
        <v>8.1196548180996458E-3</v>
      </c>
      <c r="T27" s="20">
        <v>0</v>
      </c>
      <c r="U27" s="20">
        <v>0</v>
      </c>
      <c r="V27" s="20">
        <v>0</v>
      </c>
      <c r="W27" s="20">
        <v>0</v>
      </c>
      <c r="X27" s="20">
        <v>7.5497558361552128E-3</v>
      </c>
      <c r="Y27" s="20">
        <v>7.5497558361552128E-3</v>
      </c>
      <c r="Z27" s="35" t="s">
        <v>18</v>
      </c>
      <c r="AB27" s="26">
        <f t="shared" si="0"/>
        <v>-6.4939825461677403</v>
      </c>
    </row>
    <row r="28" spans="1:28">
      <c r="A28" s="19">
        <v>43667</v>
      </c>
      <c r="B28" s="20">
        <v>2.2227542858025789E-2</v>
      </c>
      <c r="C28" s="20">
        <v>2.2227542858025789E-2</v>
      </c>
      <c r="D28" s="20">
        <v>5.7641134809841565E-2</v>
      </c>
      <c r="E28" s="20">
        <v>5.7641134809841565E-2</v>
      </c>
      <c r="F28" s="20">
        <v>0</v>
      </c>
      <c r="G28" s="20">
        <v>0</v>
      </c>
      <c r="H28" s="20">
        <v>2.4713137437163184E-2</v>
      </c>
      <c r="I28" s="20">
        <v>2.4713137437163184E-2</v>
      </c>
      <c r="J28" s="20">
        <v>1.8947921414720449E-4</v>
      </c>
      <c r="K28" s="20">
        <v>1.8947921414720449E-4</v>
      </c>
      <c r="L28" s="20">
        <v>4.7079051868833665E-4</v>
      </c>
      <c r="M28" s="20">
        <v>4.7079051868833665E-4</v>
      </c>
      <c r="N28" s="20">
        <v>0</v>
      </c>
      <c r="O28" s="20">
        <v>0</v>
      </c>
      <c r="P28" s="20">
        <v>2.0922377591232801E-4</v>
      </c>
      <c r="Q28" s="20">
        <v>2.0922377591232801E-4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35" t="s">
        <v>18</v>
      </c>
      <c r="AB28" s="26">
        <f t="shared" si="0"/>
        <v>-3.7004202966991695</v>
      </c>
    </row>
    <row r="29" spans="1:28">
      <c r="A29" s="19">
        <v>43668</v>
      </c>
      <c r="B29" s="20">
        <v>4.077611848051977E-2</v>
      </c>
      <c r="C29" s="20">
        <v>4.077611848051977E-2</v>
      </c>
      <c r="D29" s="20">
        <v>1.3832699471895853E-2</v>
      </c>
      <c r="E29" s="20">
        <v>1.3832699471895853E-2</v>
      </c>
      <c r="F29" s="20">
        <v>0</v>
      </c>
      <c r="G29" s="20">
        <v>0</v>
      </c>
      <c r="H29" s="20">
        <v>3.8885024904855826E-2</v>
      </c>
      <c r="I29" s="20">
        <v>3.8885024904855826E-2</v>
      </c>
      <c r="J29" s="20">
        <v>7.2621080199939742E-5</v>
      </c>
      <c r="K29" s="20">
        <v>7.2621080199939742E-5</v>
      </c>
      <c r="L29" s="20">
        <v>5.9360543660703317E-4</v>
      </c>
      <c r="M29" s="20">
        <v>5.9360543660703317E-4</v>
      </c>
      <c r="N29" s="20">
        <v>0</v>
      </c>
      <c r="O29" s="20">
        <v>0</v>
      </c>
      <c r="P29" s="20">
        <v>1.0918771523269198E-4</v>
      </c>
      <c r="Q29" s="20">
        <v>1.0918771523269198E-4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35" t="s">
        <v>18</v>
      </c>
      <c r="AB29" s="26">
        <f t="shared" si="0"/>
        <v>-3.2471460663608096</v>
      </c>
    </row>
    <row r="30" spans="1:28">
      <c r="A30" s="19">
        <v>43669</v>
      </c>
      <c r="B30" s="20">
        <v>0.29550362641862188</v>
      </c>
      <c r="C30" s="20">
        <v>0.29550362641862188</v>
      </c>
      <c r="D30" s="20">
        <v>0.17205858476276253</v>
      </c>
      <c r="E30" s="20">
        <v>0.17205858476276253</v>
      </c>
      <c r="F30" s="20">
        <v>0</v>
      </c>
      <c r="G30" s="20">
        <v>0</v>
      </c>
      <c r="H30" s="20">
        <v>0.28683931677223873</v>
      </c>
      <c r="I30" s="20">
        <v>0.28683931677223873</v>
      </c>
      <c r="J30" s="20">
        <v>3.6179822155609975E-3</v>
      </c>
      <c r="K30" s="20">
        <v>3.6179822155609975E-3</v>
      </c>
      <c r="L30" s="20">
        <v>5.5266713063413433E-4</v>
      </c>
      <c r="M30" s="20">
        <v>5.5266713063413433E-4</v>
      </c>
      <c r="N30" s="20">
        <v>0</v>
      </c>
      <c r="O30" s="20">
        <v>0</v>
      </c>
      <c r="P30" s="20">
        <v>3.4028351452268452E-3</v>
      </c>
      <c r="Q30" s="20">
        <v>3.4028351452268452E-3</v>
      </c>
      <c r="R30" s="20">
        <v>4.9814970758426756E-3</v>
      </c>
      <c r="S30" s="20">
        <v>4.9814970758426756E-3</v>
      </c>
      <c r="T30" s="20">
        <v>0</v>
      </c>
      <c r="U30" s="20">
        <v>0</v>
      </c>
      <c r="V30" s="20">
        <v>0</v>
      </c>
      <c r="W30" s="20">
        <v>0</v>
      </c>
      <c r="X30" s="20">
        <v>4.6318578146078799E-3</v>
      </c>
      <c r="Y30" s="20">
        <v>4.6318578146078799E-3</v>
      </c>
      <c r="Z30" s="35" t="s">
        <v>18</v>
      </c>
      <c r="AB30" s="26">
        <f t="shared" si="0"/>
        <v>-1.2488330918830293</v>
      </c>
    </row>
    <row r="31" spans="1:28">
      <c r="A31" s="19">
        <v>43670</v>
      </c>
      <c r="B31" s="20">
        <v>7.1757976387333014E-2</v>
      </c>
      <c r="C31" s="20">
        <v>7.1757976387333014E-2</v>
      </c>
      <c r="D31" s="20">
        <v>0</v>
      </c>
      <c r="E31" s="20">
        <v>0</v>
      </c>
      <c r="F31" s="20">
        <v>0</v>
      </c>
      <c r="G31" s="20">
        <v>0</v>
      </c>
      <c r="H31" s="20">
        <v>6.6721457150286823E-2</v>
      </c>
      <c r="I31" s="20">
        <v>6.6721457150286823E-2</v>
      </c>
      <c r="J31" s="20">
        <v>9.5628056459027004E-4</v>
      </c>
      <c r="K31" s="20">
        <v>9.5628056459027004E-4</v>
      </c>
      <c r="L31" s="20">
        <v>0</v>
      </c>
      <c r="M31" s="20">
        <v>0</v>
      </c>
      <c r="N31" s="20">
        <v>0</v>
      </c>
      <c r="O31" s="20">
        <v>0</v>
      </c>
      <c r="P31" s="20">
        <v>8.8916153891464562E-4</v>
      </c>
      <c r="Q31" s="20">
        <v>8.8916153891464562E-4</v>
      </c>
      <c r="R31" s="20">
        <v>0</v>
      </c>
      <c r="S31" s="20">
        <v>0</v>
      </c>
      <c r="T31" s="20">
        <v>4.8716584107749619E-3</v>
      </c>
      <c r="U31" s="20">
        <v>4.8716584107749619E-3</v>
      </c>
      <c r="V31" s="20">
        <v>0</v>
      </c>
      <c r="W31" s="20">
        <v>0</v>
      </c>
      <c r="X31" s="20">
        <v>3.4192995033395637E-4</v>
      </c>
      <c r="Y31" s="20">
        <v>3.4192995033395637E-4</v>
      </c>
      <c r="Z31" s="35" t="s">
        <v>18</v>
      </c>
      <c r="AB31" s="26">
        <f t="shared" si="0"/>
        <v>-2.707228681387654</v>
      </c>
    </row>
    <row r="32" spans="1:28">
      <c r="A32" s="19">
        <v>43671</v>
      </c>
      <c r="B32" s="20">
        <v>3.3590751829046884E-3</v>
      </c>
      <c r="C32" s="20">
        <v>3.3590751829046884E-3</v>
      </c>
      <c r="D32" s="20">
        <v>0</v>
      </c>
      <c r="E32" s="20">
        <v>0</v>
      </c>
      <c r="F32" s="20">
        <v>0</v>
      </c>
      <c r="G32" s="20">
        <v>0</v>
      </c>
      <c r="H32" s="20">
        <v>3.1233098000284462E-3</v>
      </c>
      <c r="I32" s="20">
        <v>3.1233098000284462E-3</v>
      </c>
      <c r="J32" s="20">
        <v>1.3138234998725268E-4</v>
      </c>
      <c r="K32" s="20">
        <v>1.3138234998725268E-4</v>
      </c>
      <c r="L32" s="20">
        <v>4.0938305972898839E-5</v>
      </c>
      <c r="M32" s="20">
        <v>4.0938305972898839E-5</v>
      </c>
      <c r="N32" s="20">
        <v>0</v>
      </c>
      <c r="O32" s="20">
        <v>0</v>
      </c>
      <c r="P32" s="20">
        <v>1.2503430074606815E-4</v>
      </c>
      <c r="Q32" s="20">
        <v>1.2503430074606815E-4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35" t="s">
        <v>18</v>
      </c>
      <c r="AB32" s="26">
        <f t="shared" si="0"/>
        <v>-5.7688620061043592</v>
      </c>
    </row>
    <row r="33" spans="1:28">
      <c r="A33" s="19">
        <v>43672</v>
      </c>
      <c r="B33" s="20">
        <v>5.1751300736254139E-3</v>
      </c>
      <c r="C33" s="20">
        <v>5.1751300736254139E-3</v>
      </c>
      <c r="D33" s="20">
        <v>2.3130142874687844E-3</v>
      </c>
      <c r="E33" s="20">
        <v>2.3130142874687844E-3</v>
      </c>
      <c r="F33" s="20">
        <v>0</v>
      </c>
      <c r="G33" s="20">
        <v>0</v>
      </c>
      <c r="H33" s="20">
        <v>4.97424507182684E-3</v>
      </c>
      <c r="I33" s="20">
        <v>4.97424507182684E-3</v>
      </c>
      <c r="J33" s="20">
        <v>2.073563609113173E-5</v>
      </c>
      <c r="K33" s="20">
        <v>2.073563609113173E-5</v>
      </c>
      <c r="L33" s="20">
        <v>2.046915298644942E-5</v>
      </c>
      <c r="M33" s="20">
        <v>2.046915298644942E-5</v>
      </c>
      <c r="N33" s="20">
        <v>0</v>
      </c>
      <c r="O33" s="20">
        <v>0</v>
      </c>
      <c r="P33" s="20">
        <v>2.0716932284939711E-5</v>
      </c>
      <c r="Q33" s="20">
        <v>2.0716932284939711E-5</v>
      </c>
      <c r="R33" s="20">
        <v>4.5117777485920011E-4</v>
      </c>
      <c r="S33" s="20">
        <v>4.5117777485920011E-4</v>
      </c>
      <c r="T33" s="20">
        <v>0</v>
      </c>
      <c r="U33" s="20">
        <v>0</v>
      </c>
      <c r="V33" s="20">
        <v>0</v>
      </c>
      <c r="W33" s="20">
        <v>0</v>
      </c>
      <c r="X33" s="20">
        <v>4.1951069536771117E-4</v>
      </c>
      <c r="Y33" s="20">
        <v>4.1951069536771117E-4</v>
      </c>
      <c r="Z33" s="35" t="s">
        <v>18</v>
      </c>
      <c r="AB33" s="26">
        <f t="shared" si="0"/>
        <v>-5.3034816642423346</v>
      </c>
    </row>
    <row r="34" spans="1:28">
      <c r="A34" s="19">
        <v>43673</v>
      </c>
      <c r="B34" s="20">
        <v>3.3521241665958484E-3</v>
      </c>
      <c r="C34" s="20">
        <v>3.3521241665958484E-3</v>
      </c>
      <c r="D34" s="20">
        <v>0</v>
      </c>
      <c r="E34" s="20">
        <v>0</v>
      </c>
      <c r="F34" s="20">
        <v>0</v>
      </c>
      <c r="G34" s="20">
        <v>0</v>
      </c>
      <c r="H34" s="20">
        <v>3.1168466587840793E-3</v>
      </c>
      <c r="I34" s="20">
        <v>3.1168466587840793E-3</v>
      </c>
      <c r="J34" s="20">
        <v>3.4688154265715894E-5</v>
      </c>
      <c r="K34" s="20">
        <v>3.4688154265715894E-5</v>
      </c>
      <c r="L34" s="20">
        <v>0</v>
      </c>
      <c r="M34" s="20">
        <v>0</v>
      </c>
      <c r="N34" s="20">
        <v>0</v>
      </c>
      <c r="O34" s="20">
        <v>0</v>
      </c>
      <c r="P34" s="20">
        <v>3.2253476407551759E-5</v>
      </c>
      <c r="Q34" s="20">
        <v>3.2253476407551759E-5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35" t="s">
        <v>18</v>
      </c>
      <c r="AB34" s="26">
        <f t="shared" si="0"/>
        <v>-5.7709334745356813</v>
      </c>
    </row>
    <row r="35" spans="1:28">
      <c r="A35" s="19">
        <v>43674</v>
      </c>
      <c r="B35" s="20">
        <v>9.2321130416644151E-2</v>
      </c>
      <c r="C35" s="20">
        <v>9.2321130416644151E-2</v>
      </c>
      <c r="D35" s="20">
        <v>0.26322177713186234</v>
      </c>
      <c r="E35" s="20">
        <v>0.26322177713186234</v>
      </c>
      <c r="F35" s="20">
        <v>0</v>
      </c>
      <c r="G35" s="20">
        <v>0</v>
      </c>
      <c r="H35" s="20">
        <v>0.10431623448923855</v>
      </c>
      <c r="I35" s="20">
        <v>0.10431623448923855</v>
      </c>
      <c r="J35" s="20">
        <v>6.2883674935683984E-4</v>
      </c>
      <c r="K35" s="20">
        <v>6.2883674935683984E-4</v>
      </c>
      <c r="L35" s="20">
        <v>2.2106685225365373E-3</v>
      </c>
      <c r="M35" s="20">
        <v>2.2106685225365373E-3</v>
      </c>
      <c r="N35" s="20">
        <v>0</v>
      </c>
      <c r="O35" s="20">
        <v>0</v>
      </c>
      <c r="P35" s="20">
        <v>7.3986170513857499E-4</v>
      </c>
      <c r="Q35" s="20">
        <v>7.3986170513857499E-4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35" t="s">
        <v>18</v>
      </c>
      <c r="AB35" s="26">
        <f t="shared" si="0"/>
        <v>-2.2603282772255984</v>
      </c>
    </row>
    <row r="36" spans="1:28">
      <c r="A36" s="19">
        <v>43675</v>
      </c>
      <c r="B36" s="20">
        <v>1.4722273812374941E-2</v>
      </c>
      <c r="C36" s="20">
        <v>1.4722273812374941E-2</v>
      </c>
      <c r="D36" s="20">
        <v>4.2995824190445002E-2</v>
      </c>
      <c r="E36" s="20">
        <v>4.2995824190445002E-2</v>
      </c>
      <c r="F36" s="20">
        <v>0</v>
      </c>
      <c r="G36" s="20">
        <v>0</v>
      </c>
      <c r="H36" s="20">
        <v>1.6706726099742979E-2</v>
      </c>
      <c r="I36" s="20">
        <v>1.6706726099742979E-2</v>
      </c>
      <c r="J36" s="20">
        <v>3.3702361730235863E-4</v>
      </c>
      <c r="K36" s="20">
        <v>3.3702361730235863E-4</v>
      </c>
      <c r="L36" s="20">
        <v>4.0631268678102098E-4</v>
      </c>
      <c r="M36" s="20">
        <v>4.0631268678102098E-4</v>
      </c>
      <c r="N36" s="20">
        <v>0</v>
      </c>
      <c r="O36" s="20">
        <v>0</v>
      </c>
      <c r="P36" s="20">
        <v>3.4188684992004874E-4</v>
      </c>
      <c r="Q36" s="20">
        <v>3.4188684992004874E-4</v>
      </c>
      <c r="R36" s="20">
        <v>1.3133599610627399E-4</v>
      </c>
      <c r="S36" s="20">
        <v>1.3133599610627399E-4</v>
      </c>
      <c r="T36" s="20">
        <v>0</v>
      </c>
      <c r="U36" s="20">
        <v>0</v>
      </c>
      <c r="V36" s="20">
        <v>0</v>
      </c>
      <c r="W36" s="20">
        <v>0</v>
      </c>
      <c r="X36" s="20">
        <v>1.2211783940498441E-4</v>
      </c>
      <c r="Y36" s="20">
        <v>1.2211783940498441E-4</v>
      </c>
      <c r="Z36" s="35" t="s">
        <v>18</v>
      </c>
      <c r="AB36" s="26">
        <f t="shared" si="0"/>
        <v>-4.0919438801819998</v>
      </c>
    </row>
    <row r="37" spans="1:28">
      <c r="A37" s="19">
        <v>43676</v>
      </c>
      <c r="B37" s="20">
        <v>6.7092097435857818E-4</v>
      </c>
      <c r="C37" s="20">
        <v>6.7092097435857818E-4</v>
      </c>
      <c r="D37" s="20">
        <v>1.1036629549269251E-2</v>
      </c>
      <c r="E37" s="20">
        <v>1.1036629549269251E-2</v>
      </c>
      <c r="F37" s="20">
        <v>0</v>
      </c>
      <c r="G37" s="20">
        <v>0</v>
      </c>
      <c r="H37" s="20">
        <v>1.3984650505927025E-3</v>
      </c>
      <c r="I37" s="20">
        <v>1.3984650505927025E-3</v>
      </c>
      <c r="J37" s="20">
        <v>1.1124931434884386E-4</v>
      </c>
      <c r="K37" s="20">
        <v>1.1124931434884386E-4</v>
      </c>
      <c r="L37" s="20">
        <v>1.023457649322471E-4</v>
      </c>
      <c r="M37" s="20">
        <v>1.023457649322471E-4</v>
      </c>
      <c r="N37" s="20">
        <v>0</v>
      </c>
      <c r="O37" s="20">
        <v>0</v>
      </c>
      <c r="P37" s="20">
        <v>1.1062439569628E-4</v>
      </c>
      <c r="Q37" s="20">
        <v>1.1062439569628E-4</v>
      </c>
      <c r="R37" s="20">
        <v>1.8309782986580551E-3</v>
      </c>
      <c r="S37" s="20">
        <v>1.8309782986580551E-3</v>
      </c>
      <c r="T37" s="20">
        <v>0</v>
      </c>
      <c r="U37" s="20">
        <v>0</v>
      </c>
      <c r="V37" s="20">
        <v>0</v>
      </c>
      <c r="W37" s="20">
        <v>0</v>
      </c>
      <c r="X37" s="20">
        <v>1.7024663493518416E-3</v>
      </c>
      <c r="Y37" s="20">
        <v>1.7024663493518416E-3</v>
      </c>
      <c r="Z37" s="35" t="s">
        <v>18</v>
      </c>
      <c r="AB37" s="26">
        <f t="shared" si="0"/>
        <v>-6.5723800362725697</v>
      </c>
    </row>
    <row r="38" spans="1:28">
      <c r="A38" s="19">
        <v>43677</v>
      </c>
      <c r="B38" s="20">
        <v>2.6949981690217017E-2</v>
      </c>
      <c r="C38" s="20">
        <v>2.6949981690217017E-2</v>
      </c>
      <c r="D38" s="20">
        <v>5.9660965325254847E-2</v>
      </c>
      <c r="E38" s="20">
        <v>5.9660965325254847E-2</v>
      </c>
      <c r="F38" s="20">
        <v>0</v>
      </c>
      <c r="G38" s="20">
        <v>0</v>
      </c>
      <c r="H38" s="20">
        <v>2.9245886711998723E-2</v>
      </c>
      <c r="I38" s="20">
        <v>2.9245886711998723E-2</v>
      </c>
      <c r="J38" s="20">
        <v>2.4062299616035352E-4</v>
      </c>
      <c r="K38" s="20">
        <v>2.4062299616035352E-4</v>
      </c>
      <c r="L38" s="20">
        <v>1.3632455888975314E-4</v>
      </c>
      <c r="M38" s="20">
        <v>1.3632455888975314E-4</v>
      </c>
      <c r="N38" s="20">
        <v>0</v>
      </c>
      <c r="O38" s="20">
        <v>0</v>
      </c>
      <c r="P38" s="20">
        <v>2.3330254048206368E-4</v>
      </c>
      <c r="Q38" s="20">
        <v>2.3330254048206368E-4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35" t="s">
        <v>18</v>
      </c>
      <c r="AB38" s="26">
        <f t="shared" si="0"/>
        <v>-3.5320163404237395</v>
      </c>
    </row>
    <row r="39" spans="1:28">
      <c r="A39" s="19">
        <v>43678</v>
      </c>
      <c r="B39" s="20">
        <v>5.6860753164038658E-2</v>
      </c>
      <c r="C39" s="20">
        <v>5.6860753164038658E-2</v>
      </c>
      <c r="D39" s="20">
        <v>1.4966369181643262E-3</v>
      </c>
      <c r="E39" s="20">
        <v>1.4966369181643262E-3</v>
      </c>
      <c r="F39" s="20">
        <v>0</v>
      </c>
      <c r="G39" s="20">
        <v>0</v>
      </c>
      <c r="H39" s="20">
        <v>5.2974879417972007E-2</v>
      </c>
      <c r="I39" s="20">
        <v>5.2974879417972007E-2</v>
      </c>
      <c r="J39" s="20">
        <v>9.0547671103763166E-4</v>
      </c>
      <c r="K39" s="20">
        <v>9.0547671103763166E-4</v>
      </c>
      <c r="L39" s="20">
        <v>2.046915298644942E-5</v>
      </c>
      <c r="M39" s="20">
        <v>2.046915298644942E-5</v>
      </c>
      <c r="N39" s="20">
        <v>0</v>
      </c>
      <c r="O39" s="20">
        <v>0</v>
      </c>
      <c r="P39" s="20">
        <v>8.4336016573545848E-4</v>
      </c>
      <c r="Q39" s="20">
        <v>8.4336016573545848E-4</v>
      </c>
      <c r="R39" s="20">
        <v>2.2095349933173156E-4</v>
      </c>
      <c r="S39" s="20">
        <v>2.2095349933173156E-4</v>
      </c>
      <c r="T39" s="20">
        <v>0</v>
      </c>
      <c r="U39" s="20">
        <v>0</v>
      </c>
      <c r="V39" s="20">
        <v>0</v>
      </c>
      <c r="W39" s="20">
        <v>0</v>
      </c>
      <c r="X39" s="20">
        <v>2.0544530629309143E-4</v>
      </c>
      <c r="Y39" s="20">
        <v>2.0544530629309143E-4</v>
      </c>
      <c r="Z39" s="35" t="s">
        <v>18</v>
      </c>
      <c r="AB39" s="26">
        <f t="shared" si="0"/>
        <v>-2.9379374510366505</v>
      </c>
    </row>
    <row r="40" spans="1:28">
      <c r="A40" s="19">
        <v>43679</v>
      </c>
      <c r="B40" s="20">
        <v>2.3598034595446502E-2</v>
      </c>
      <c r="C40" s="20">
        <v>2.3598034595446502E-2</v>
      </c>
      <c r="D40" s="20">
        <v>3.996602120604249E-3</v>
      </c>
      <c r="E40" s="20">
        <v>3.996602120604249E-3</v>
      </c>
      <c r="F40" s="20">
        <v>0</v>
      </c>
      <c r="G40" s="20">
        <v>0</v>
      </c>
      <c r="H40" s="20">
        <v>2.2222257341077998E-2</v>
      </c>
      <c r="I40" s="20">
        <v>2.2222257341077998E-2</v>
      </c>
      <c r="J40" s="20">
        <v>1.7030415871568849E-4</v>
      </c>
      <c r="K40" s="20">
        <v>1.7030415871568849E-4</v>
      </c>
      <c r="L40" s="20">
        <v>4.0938305972898839E-5</v>
      </c>
      <c r="M40" s="20">
        <v>4.0938305972898839E-5</v>
      </c>
      <c r="N40" s="20">
        <v>0</v>
      </c>
      <c r="O40" s="20">
        <v>0</v>
      </c>
      <c r="P40" s="20">
        <v>1.6122428162385112E-4</v>
      </c>
      <c r="Q40" s="20">
        <v>1.6122428162385112E-4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35" t="s">
        <v>18</v>
      </c>
      <c r="AB40" s="26">
        <f t="shared" si="0"/>
        <v>-3.8066609094230586</v>
      </c>
    </row>
    <row r="41" spans="1:28">
      <c r="A41" s="19">
        <v>43680</v>
      </c>
      <c r="B41" s="20">
        <v>6.3350304004202752E-4</v>
      </c>
      <c r="C41" s="20">
        <v>6.3350304004202752E-4</v>
      </c>
      <c r="D41" s="20">
        <v>0</v>
      </c>
      <c r="E41" s="20">
        <v>0</v>
      </c>
      <c r="F41" s="20">
        <v>0</v>
      </c>
      <c r="G41" s="20">
        <v>0</v>
      </c>
      <c r="H41" s="20">
        <v>5.8903899007110134E-4</v>
      </c>
      <c r="I41" s="20">
        <v>5.8903899007110134E-4</v>
      </c>
      <c r="J41" s="20">
        <v>1.0815905561693151E-5</v>
      </c>
      <c r="K41" s="20">
        <v>1.0815905561693151E-5</v>
      </c>
      <c r="L41" s="20">
        <v>0</v>
      </c>
      <c r="M41" s="20">
        <v>0</v>
      </c>
      <c r="N41" s="20">
        <v>0</v>
      </c>
      <c r="O41" s="20">
        <v>0</v>
      </c>
      <c r="P41" s="20">
        <v>1.0056763245116363E-5</v>
      </c>
      <c r="Q41" s="20">
        <v>1.0056763245116363E-5</v>
      </c>
      <c r="R41" s="20">
        <v>4.7404568947535131E-3</v>
      </c>
      <c r="S41" s="20">
        <v>4.7404568947535131E-3</v>
      </c>
      <c r="T41" s="20">
        <v>0</v>
      </c>
      <c r="U41" s="20">
        <v>0</v>
      </c>
      <c r="V41" s="20">
        <v>0</v>
      </c>
      <c r="W41" s="20">
        <v>0</v>
      </c>
      <c r="X41" s="20">
        <v>4.4077356622881439E-3</v>
      </c>
      <c r="Y41" s="20">
        <v>4.4077356622881439E-3</v>
      </c>
      <c r="Z41" s="35" t="s">
        <v>18</v>
      </c>
      <c r="AB41" s="26">
        <f t="shared" si="0"/>
        <v>-7.4370181794389278</v>
      </c>
    </row>
    <row r="42" spans="1:28">
      <c r="A42" s="19">
        <v>43681</v>
      </c>
      <c r="B42" s="20">
        <v>6.0587102805182368E-4</v>
      </c>
      <c r="C42" s="20">
        <v>6.0587102805182368E-4</v>
      </c>
      <c r="D42" s="20">
        <v>0</v>
      </c>
      <c r="E42" s="20">
        <v>0</v>
      </c>
      <c r="F42" s="20">
        <v>0</v>
      </c>
      <c r="G42" s="20">
        <v>0</v>
      </c>
      <c r="H42" s="20">
        <v>5.6334640233661709E-4</v>
      </c>
      <c r="I42" s="20">
        <v>5.6334640233661709E-4</v>
      </c>
      <c r="J42" s="20">
        <v>6.1805174638246584E-6</v>
      </c>
      <c r="K42" s="20">
        <v>6.1805174638246584E-6</v>
      </c>
      <c r="L42" s="20">
        <v>0</v>
      </c>
      <c r="M42" s="20">
        <v>0</v>
      </c>
      <c r="N42" s="20">
        <v>0</v>
      </c>
      <c r="O42" s="20">
        <v>0</v>
      </c>
      <c r="P42" s="20">
        <v>5.7467218543522076E-6</v>
      </c>
      <c r="Q42" s="20">
        <v>5.7467218543522076E-6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35" t="s">
        <v>18</v>
      </c>
      <c r="AB42" s="26">
        <f t="shared" si="0"/>
        <v>-7.4816158395702539</v>
      </c>
    </row>
    <row r="43" spans="1:28">
      <c r="A43" s="19">
        <v>43682</v>
      </c>
      <c r="B43" s="20">
        <v>4.6553924705845989E-2</v>
      </c>
      <c r="C43" s="20">
        <v>4.6553924705845989E-2</v>
      </c>
      <c r="D43" s="20">
        <v>1.6717305195071028</v>
      </c>
      <c r="E43" s="20">
        <v>1.6717305195071028</v>
      </c>
      <c r="F43" s="20">
        <v>0</v>
      </c>
      <c r="G43" s="20">
        <v>0</v>
      </c>
      <c r="H43" s="20">
        <v>0.16062114894210033</v>
      </c>
      <c r="I43" s="20">
        <v>0.16062114894210033</v>
      </c>
      <c r="J43" s="20">
        <v>1.4833241913179182E-4</v>
      </c>
      <c r="K43" s="20">
        <v>1.4833241913179182E-4</v>
      </c>
      <c r="L43" s="20">
        <v>1.6661890530969826E-2</v>
      </c>
      <c r="M43" s="20">
        <v>1.6661890530969826E-2</v>
      </c>
      <c r="N43" s="20">
        <v>0</v>
      </c>
      <c r="O43" s="20">
        <v>0</v>
      </c>
      <c r="P43" s="20">
        <v>1.3073792218651276E-3</v>
      </c>
      <c r="Q43" s="20">
        <v>1.3073792218651276E-3</v>
      </c>
      <c r="R43" s="20">
        <v>0</v>
      </c>
      <c r="S43" s="20">
        <v>0</v>
      </c>
      <c r="T43" s="20">
        <v>2.4153600524010315E-2</v>
      </c>
      <c r="U43" s="20">
        <v>2.4153600524010315E-2</v>
      </c>
      <c r="V43" s="20">
        <v>0</v>
      </c>
      <c r="W43" s="20">
        <v>0</v>
      </c>
      <c r="X43" s="20">
        <v>1.6952829470339014E-3</v>
      </c>
      <c r="Y43" s="20">
        <v>1.6952829470339014E-3</v>
      </c>
      <c r="Z43" s="35" t="s">
        <v>18</v>
      </c>
      <c r="AB43" s="26">
        <f t="shared" si="0"/>
        <v>-1.8287067990778099</v>
      </c>
    </row>
    <row r="44" spans="1:28">
      <c r="A44" s="19">
        <v>43683</v>
      </c>
      <c r="B44" s="20">
        <v>4.9550444610975061E-3</v>
      </c>
      <c r="C44" s="20">
        <v>4.9550444610975061E-3</v>
      </c>
      <c r="D44" s="20">
        <v>8.4945859110819991E-2</v>
      </c>
      <c r="E44" s="20">
        <v>8.4945859110819991E-2</v>
      </c>
      <c r="F44" s="20">
        <v>0</v>
      </c>
      <c r="G44" s="20">
        <v>0</v>
      </c>
      <c r="H44" s="20">
        <v>1.0569406752972851E-2</v>
      </c>
      <c r="I44" s="20">
        <v>1.0569406752972851E-2</v>
      </c>
      <c r="J44" s="20">
        <v>1.4546156876984525E-3</v>
      </c>
      <c r="K44" s="20">
        <v>1.4546156876984525E-3</v>
      </c>
      <c r="L44" s="20">
        <v>1.0228435747328775E-3</v>
      </c>
      <c r="M44" s="20">
        <v>1.0228435747328775E-3</v>
      </c>
      <c r="N44" s="20">
        <v>0</v>
      </c>
      <c r="O44" s="20">
        <v>0</v>
      </c>
      <c r="P44" s="20">
        <v>1.4243106447965588E-3</v>
      </c>
      <c r="Q44" s="20">
        <v>1.4243106447965588E-3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35" t="s">
        <v>18</v>
      </c>
      <c r="AB44" s="26">
        <f t="shared" si="0"/>
        <v>-4.5497916062216488</v>
      </c>
    </row>
    <row r="45" spans="1:28">
      <c r="A45" s="19">
        <v>43684</v>
      </c>
      <c r="B45" s="20">
        <v>9.404429885892197E-4</v>
      </c>
      <c r="C45" s="20">
        <v>9.404429885892197E-4</v>
      </c>
      <c r="D45" s="20">
        <v>5.668931919597167E-3</v>
      </c>
      <c r="E45" s="20">
        <v>5.668931919597167E-3</v>
      </c>
      <c r="F45" s="20">
        <v>0</v>
      </c>
      <c r="G45" s="20">
        <v>0</v>
      </c>
      <c r="H45" s="20">
        <v>1.2723242185535789E-3</v>
      </c>
      <c r="I45" s="20">
        <v>1.2723242185535789E-3</v>
      </c>
      <c r="J45" s="20">
        <v>1.6996423025517811E-5</v>
      </c>
      <c r="K45" s="20">
        <v>1.6996423025517811E-5</v>
      </c>
      <c r="L45" s="20">
        <v>4.0938305972898839E-5</v>
      </c>
      <c r="M45" s="20">
        <v>4.0938305972898839E-5</v>
      </c>
      <c r="N45" s="20">
        <v>0</v>
      </c>
      <c r="O45" s="20">
        <v>0</v>
      </c>
      <c r="P45" s="20">
        <v>1.8676846026644675E-5</v>
      </c>
      <c r="Q45" s="20">
        <v>1.8676846026644675E-5</v>
      </c>
      <c r="R45" s="20">
        <v>3.0794428263506363E-3</v>
      </c>
      <c r="S45" s="20">
        <v>3.0794428263506363E-3</v>
      </c>
      <c r="T45" s="20">
        <v>1.9691325172964343E-2</v>
      </c>
      <c r="U45" s="20">
        <v>1.9691325172964343E-2</v>
      </c>
      <c r="V45" s="20">
        <v>0</v>
      </c>
      <c r="W45" s="20">
        <v>0</v>
      </c>
      <c r="X45" s="20">
        <v>4.2453907699026936E-3</v>
      </c>
      <c r="Y45" s="20">
        <v>4.2453907699026936E-3</v>
      </c>
      <c r="Z45" s="35" t="s">
        <v>18</v>
      </c>
      <c r="AB45" s="26">
        <f t="shared" si="0"/>
        <v>-6.6669099577428543</v>
      </c>
    </row>
    <row r="46" spans="1:28">
      <c r="A46" s="19">
        <v>43685</v>
      </c>
      <c r="B46" s="20">
        <v>7.3817721631038571E-2</v>
      </c>
      <c r="C46" s="20">
        <v>7.3817721631038571E-2</v>
      </c>
      <c r="D46" s="20">
        <v>0.42035179719163218</v>
      </c>
      <c r="E46" s="20">
        <v>0.42035179719163218</v>
      </c>
      <c r="F46" s="20">
        <v>0</v>
      </c>
      <c r="G46" s="20">
        <v>0</v>
      </c>
      <c r="H46" s="20">
        <v>9.814011233548213E-2</v>
      </c>
      <c r="I46" s="20">
        <v>9.814011233548213E-2</v>
      </c>
      <c r="J46" s="20">
        <v>2.538941122845511E-3</v>
      </c>
      <c r="K46" s="20">
        <v>2.538941122845511E-3</v>
      </c>
      <c r="L46" s="20">
        <v>1.3304949441192123E-3</v>
      </c>
      <c r="M46" s="20">
        <v>1.3304949441192123E-3</v>
      </c>
      <c r="N46" s="20">
        <v>0</v>
      </c>
      <c r="O46" s="20">
        <v>0</v>
      </c>
      <c r="P46" s="20">
        <v>2.4541232010964731E-3</v>
      </c>
      <c r="Q46" s="20">
        <v>2.4541232010964731E-3</v>
      </c>
      <c r="R46" s="20">
        <v>1.1696629300288167E-3</v>
      </c>
      <c r="S46" s="20">
        <v>1.1696629300288167E-3</v>
      </c>
      <c r="T46" s="20">
        <v>0</v>
      </c>
      <c r="U46" s="20">
        <v>0</v>
      </c>
      <c r="V46" s="20">
        <v>0</v>
      </c>
      <c r="W46" s="20">
        <v>0</v>
      </c>
      <c r="X46" s="20">
        <v>1.0875671109361554E-3</v>
      </c>
      <c r="Y46" s="20">
        <v>1.0875671109361554E-3</v>
      </c>
      <c r="Z46" s="35" t="s">
        <v>18</v>
      </c>
      <c r="AB46" s="26">
        <f t="shared" si="0"/>
        <v>-2.3213591036758126</v>
      </c>
    </row>
    <row r="47" spans="1:28">
      <c r="A47" s="19">
        <v>43686</v>
      </c>
      <c r="B47" s="20">
        <v>0.66320198226345994</v>
      </c>
      <c r="C47" s="20">
        <v>0.66320198226345994</v>
      </c>
      <c r="D47" s="20">
        <v>9.4394863880132611</v>
      </c>
      <c r="E47" s="20">
        <v>9.4394863880132611</v>
      </c>
      <c r="F47" s="20">
        <v>0</v>
      </c>
      <c r="G47" s="20">
        <v>0</v>
      </c>
      <c r="H47" s="20">
        <v>1.279188210759588</v>
      </c>
      <c r="I47" s="20">
        <v>1.279188210759588</v>
      </c>
      <c r="J47" s="20">
        <v>1.3262293435517884E-2</v>
      </c>
      <c r="K47" s="20">
        <v>1.3262293435517884E-2</v>
      </c>
      <c r="L47" s="20">
        <v>0.21036824006222635</v>
      </c>
      <c r="M47" s="20">
        <v>0.21036824006222635</v>
      </c>
      <c r="N47" s="20">
        <v>0</v>
      </c>
      <c r="O47" s="20">
        <v>0</v>
      </c>
      <c r="P47" s="20">
        <v>2.7096684285158115E-2</v>
      </c>
      <c r="Q47" s="20">
        <v>2.7096684285158115E-2</v>
      </c>
      <c r="R47" s="20">
        <v>3.493537496426888E-3</v>
      </c>
      <c r="S47" s="20">
        <v>3.493537496426888E-3</v>
      </c>
      <c r="T47" s="20">
        <v>0.19707700495353503</v>
      </c>
      <c r="U47" s="20">
        <v>0.19707700495353503</v>
      </c>
      <c r="V47" s="20">
        <v>0</v>
      </c>
      <c r="W47" s="20">
        <v>0</v>
      </c>
      <c r="X47" s="20">
        <v>1.7080694031598346E-2</v>
      </c>
      <c r="Y47" s="20">
        <v>1.7080694031598346E-2</v>
      </c>
      <c r="Z47" s="35" t="s">
        <v>18</v>
      </c>
      <c r="AB47" s="26">
        <f t="shared" si="0"/>
        <v>0.24622566639100191</v>
      </c>
    </row>
    <row r="48" spans="1:28">
      <c r="A48" s="19">
        <v>43687</v>
      </c>
      <c r="B48" s="20">
        <v>1.5995806508084891E-2</v>
      </c>
      <c r="C48" s="20">
        <v>1.5995806508084891E-2</v>
      </c>
      <c r="D48" s="20">
        <v>3.3570776190281246E-2</v>
      </c>
      <c r="E48" s="20">
        <v>3.3570776190281246E-2</v>
      </c>
      <c r="F48" s="20">
        <v>0</v>
      </c>
      <c r="G48" s="20">
        <v>0</v>
      </c>
      <c r="H48" s="20">
        <v>1.7229351228146297E-2</v>
      </c>
      <c r="I48" s="20">
        <v>1.7229351228146297E-2</v>
      </c>
      <c r="J48" s="20">
        <v>8.8767682074181666E-5</v>
      </c>
      <c r="K48" s="20">
        <v>8.8767682074181666E-5</v>
      </c>
      <c r="L48" s="20">
        <v>1.0439268023089204E-3</v>
      </c>
      <c r="M48" s="20">
        <v>1.0439268023089204E-3</v>
      </c>
      <c r="N48" s="20">
        <v>0</v>
      </c>
      <c r="O48" s="20">
        <v>0</v>
      </c>
      <c r="P48" s="20">
        <v>1.5580799627612423E-4</v>
      </c>
      <c r="Q48" s="20">
        <v>1.5580799627612423E-4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35" t="s">
        <v>18</v>
      </c>
      <c r="AB48" s="26">
        <f t="shared" si="0"/>
        <v>-4.0611408827701174</v>
      </c>
    </row>
    <row r="49" spans="1:28">
      <c r="A49" s="19">
        <v>43688</v>
      </c>
      <c r="B49" s="20">
        <v>3.9987819281669362E-2</v>
      </c>
      <c r="C49" s="20">
        <v>3.9987819281669362E-2</v>
      </c>
      <c r="D49" s="20">
        <v>0.38774716502231144</v>
      </c>
      <c r="E49" s="20">
        <v>0.38774716502231144</v>
      </c>
      <c r="F49" s="20">
        <v>0</v>
      </c>
      <c r="G49" s="20">
        <v>0</v>
      </c>
      <c r="H49" s="20">
        <v>6.4396208743924641E-2</v>
      </c>
      <c r="I49" s="20">
        <v>6.4396208743924641E-2</v>
      </c>
      <c r="J49" s="20">
        <v>1.8201623930963619E-4</v>
      </c>
      <c r="K49" s="20">
        <v>1.8201623930963619E-4</v>
      </c>
      <c r="L49" s="20">
        <v>2.4358292053874809E-3</v>
      </c>
      <c r="M49" s="20">
        <v>2.4358292053874809E-3</v>
      </c>
      <c r="N49" s="20">
        <v>0</v>
      </c>
      <c r="O49" s="20">
        <v>0</v>
      </c>
      <c r="P49" s="20">
        <v>3.4020593377765063E-4</v>
      </c>
      <c r="Q49" s="20">
        <v>3.4020593377765063E-4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35" t="s">
        <v>18</v>
      </c>
      <c r="AB49" s="26">
        <f t="shared" si="0"/>
        <v>-2.742700518040714</v>
      </c>
    </row>
    <row r="50" spans="1:28">
      <c r="A50" s="19">
        <v>43689</v>
      </c>
      <c r="B50" s="20">
        <v>2.7214433634376034E-2</v>
      </c>
      <c r="C50" s="20">
        <v>2.7214433634376034E-2</v>
      </c>
      <c r="D50" s="20">
        <v>0.34807447203913711</v>
      </c>
      <c r="E50" s="20">
        <v>0.34807447203913711</v>
      </c>
      <c r="F50" s="20">
        <v>0</v>
      </c>
      <c r="G50" s="20">
        <v>0</v>
      </c>
      <c r="H50" s="20">
        <v>4.9734825612851967E-2</v>
      </c>
      <c r="I50" s="20">
        <v>4.9734825612851967E-2</v>
      </c>
      <c r="J50" s="20">
        <v>2.8030191827810785E-4</v>
      </c>
      <c r="K50" s="20">
        <v>2.8030191827810785E-4</v>
      </c>
      <c r="L50" s="20">
        <v>1.324558889753142E-3</v>
      </c>
      <c r="M50" s="20">
        <v>1.324558889753142E-3</v>
      </c>
      <c r="N50" s="20">
        <v>0</v>
      </c>
      <c r="O50" s="20">
        <v>0</v>
      </c>
      <c r="P50" s="20">
        <v>3.5359579569829139E-4</v>
      </c>
      <c r="Q50" s="20">
        <v>3.5359579569829139E-4</v>
      </c>
      <c r="R50" s="20">
        <v>2.3346904719597646E-3</v>
      </c>
      <c r="S50" s="20">
        <v>2.3346904719597646E-3</v>
      </c>
      <c r="T50" s="20">
        <v>0</v>
      </c>
      <c r="U50" s="20">
        <v>0</v>
      </c>
      <c r="V50" s="20">
        <v>0</v>
      </c>
      <c r="W50" s="20">
        <v>0</v>
      </c>
      <c r="X50" s="20">
        <v>2.1708241804815464E-3</v>
      </c>
      <c r="Y50" s="20">
        <v>2.1708241804815464E-3</v>
      </c>
      <c r="Z50" s="35" t="s">
        <v>18</v>
      </c>
      <c r="AB50" s="26">
        <f t="shared" si="0"/>
        <v>-3.001049874710398</v>
      </c>
    </row>
    <row r="51" spans="1:28">
      <c r="A51" s="19">
        <v>43690</v>
      </c>
      <c r="B51" s="20">
        <v>5.3767773236814247E-3</v>
      </c>
      <c r="C51" s="20">
        <v>5.3767773236814247E-3</v>
      </c>
      <c r="D51" s="20">
        <v>5.841145044418062E-3</v>
      </c>
      <c r="E51" s="20">
        <v>5.841145044418062E-3</v>
      </c>
      <c r="F51" s="20">
        <v>0</v>
      </c>
      <c r="G51" s="20">
        <v>0</v>
      </c>
      <c r="H51" s="20">
        <v>5.4093701736515672E-3</v>
      </c>
      <c r="I51" s="20">
        <v>5.4093701736515672E-3</v>
      </c>
      <c r="J51" s="20">
        <v>5.978105516884401E-5</v>
      </c>
      <c r="K51" s="20">
        <v>5.978105516884401E-5</v>
      </c>
      <c r="L51" s="20">
        <v>4.0733614443034346E-5</v>
      </c>
      <c r="M51" s="20">
        <v>4.0733614443034346E-5</v>
      </c>
      <c r="N51" s="20">
        <v>0</v>
      </c>
      <c r="O51" s="20">
        <v>0</v>
      </c>
      <c r="P51" s="20">
        <v>5.8444161258761957E-5</v>
      </c>
      <c r="Q51" s="20">
        <v>5.8444161258761957E-5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35" t="s">
        <v>18</v>
      </c>
      <c r="AB51" s="26">
        <f t="shared" si="0"/>
        <v>-5.219622611819335</v>
      </c>
    </row>
    <row r="52" spans="1:28">
      <c r="A52" s="19">
        <v>43691</v>
      </c>
      <c r="B52" s="20">
        <v>4.208180532915118E-3</v>
      </c>
      <c r="C52" s="20">
        <v>4.208180532915118E-3</v>
      </c>
      <c r="D52" s="20">
        <v>5.4891462316289353E-4</v>
      </c>
      <c r="E52" s="20">
        <v>5.4891462316289353E-4</v>
      </c>
      <c r="F52" s="20">
        <v>0</v>
      </c>
      <c r="G52" s="20">
        <v>0</v>
      </c>
      <c r="H52" s="20">
        <v>3.9513454871711613E-3</v>
      </c>
      <c r="I52" s="20">
        <v>3.9513454871711613E-3</v>
      </c>
      <c r="J52" s="20">
        <v>3.3251183955376665E-5</v>
      </c>
      <c r="K52" s="20">
        <v>3.3251183955376665E-5</v>
      </c>
      <c r="L52" s="20">
        <v>5.1172882466123549E-6</v>
      </c>
      <c r="M52" s="20">
        <v>5.1172882466123549E-6</v>
      </c>
      <c r="N52" s="20">
        <v>0</v>
      </c>
      <c r="O52" s="20">
        <v>0</v>
      </c>
      <c r="P52" s="20">
        <v>3.1276533692311891E-5</v>
      </c>
      <c r="Q52" s="20">
        <v>3.1276533692311891E-5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35" t="s">
        <v>18</v>
      </c>
      <c r="AB52" s="26">
        <f t="shared" si="0"/>
        <v>-5.5336991284066341</v>
      </c>
    </row>
    <row r="53" spans="1:28">
      <c r="A53" s="19">
        <v>43692</v>
      </c>
      <c r="B53" s="20">
        <v>0.25583331298912998</v>
      </c>
      <c r="C53" s="20">
        <v>0.25583331298912998</v>
      </c>
      <c r="D53" s="20">
        <v>5.7726429770336108E-3</v>
      </c>
      <c r="E53" s="20">
        <v>5.7726429770336108E-3</v>
      </c>
      <c r="F53" s="20">
        <v>0</v>
      </c>
      <c r="G53" s="20">
        <v>0</v>
      </c>
      <c r="H53" s="20">
        <v>0.2382821578653227</v>
      </c>
      <c r="I53" s="20">
        <v>0.2382821578653227</v>
      </c>
      <c r="J53" s="20">
        <v>3.8112933505357739E-3</v>
      </c>
      <c r="K53" s="20">
        <v>3.8112933505357739E-3</v>
      </c>
      <c r="L53" s="20">
        <v>2.046915298644942E-5</v>
      </c>
      <c r="M53" s="20">
        <v>2.046915298644942E-5</v>
      </c>
      <c r="N53" s="20">
        <v>0</v>
      </c>
      <c r="O53" s="20">
        <v>0</v>
      </c>
      <c r="P53" s="20">
        <v>3.545224545973055E-3</v>
      </c>
      <c r="Q53" s="20">
        <v>3.545224545973055E-3</v>
      </c>
      <c r="R53" s="20">
        <v>4.4499725739537545E-4</v>
      </c>
      <c r="S53" s="20">
        <v>4.4499725739537545E-4</v>
      </c>
      <c r="T53" s="20">
        <v>0</v>
      </c>
      <c r="U53" s="20">
        <v>0</v>
      </c>
      <c r="V53" s="20">
        <v>0</v>
      </c>
      <c r="W53" s="20">
        <v>0</v>
      </c>
      <c r="X53" s="20">
        <v>4.13763973513359E-4</v>
      </c>
      <c r="Y53" s="20">
        <v>4.13763973513359E-4</v>
      </c>
      <c r="Z53" s="35" t="s">
        <v>18</v>
      </c>
      <c r="AB53" s="26">
        <f t="shared" si="0"/>
        <v>-1.4342997702557618</v>
      </c>
    </row>
    <row r="54" spans="1:28">
      <c r="A54" s="19">
        <v>43693</v>
      </c>
      <c r="B54" s="20">
        <v>8.0155060334211464E-2</v>
      </c>
      <c r="C54" s="20">
        <v>8.0155060334211464E-2</v>
      </c>
      <c r="D54" s="20">
        <v>1.0665793998444344E-2</v>
      </c>
      <c r="E54" s="20">
        <v>1.0665793998444344E-2</v>
      </c>
      <c r="F54" s="20">
        <v>0</v>
      </c>
      <c r="G54" s="20">
        <v>0</v>
      </c>
      <c r="H54" s="20">
        <v>7.5277776382122505E-2</v>
      </c>
      <c r="I54" s="20">
        <v>7.5277776382122505E-2</v>
      </c>
      <c r="J54" s="20">
        <v>1.0519704262239359E-3</v>
      </c>
      <c r="K54" s="20">
        <v>1.0519704262239359E-3</v>
      </c>
      <c r="L54" s="20">
        <v>8.1876611945797678E-5</v>
      </c>
      <c r="M54" s="20">
        <v>8.1876611945797678E-5</v>
      </c>
      <c r="N54" s="20">
        <v>0</v>
      </c>
      <c r="O54" s="20">
        <v>0</v>
      </c>
      <c r="P54" s="20">
        <v>9.8388188187900584E-4</v>
      </c>
      <c r="Q54" s="20">
        <v>9.8388188187900584E-4</v>
      </c>
      <c r="R54" s="20">
        <v>1.0414171926544551E-3</v>
      </c>
      <c r="S54" s="20">
        <v>1.0414171926544551E-3</v>
      </c>
      <c r="T54" s="20">
        <v>2.7408195848855774E-2</v>
      </c>
      <c r="U54" s="20">
        <v>2.7408195848855774E-2</v>
      </c>
      <c r="V54" s="20">
        <v>0</v>
      </c>
      <c r="W54" s="20">
        <v>0</v>
      </c>
      <c r="X54" s="20">
        <v>2.8920377732027489E-3</v>
      </c>
      <c r="Y54" s="20">
        <v>2.8920377732027489E-3</v>
      </c>
      <c r="Z54" s="35" t="s">
        <v>18</v>
      </c>
      <c r="AB54" s="26">
        <f t="shared" si="0"/>
        <v>-2.5865703221045706</v>
      </c>
    </row>
    <row r="55" spans="1:28">
      <c r="A55" s="19">
        <v>43694</v>
      </c>
      <c r="B55" s="20">
        <v>0.14455766500050216</v>
      </c>
      <c r="C55" s="20">
        <v>0.14455766500050216</v>
      </c>
      <c r="D55" s="20">
        <v>0.31776313096164083</v>
      </c>
      <c r="E55" s="20">
        <v>0.31776313096164083</v>
      </c>
      <c r="F55" s="20">
        <v>0</v>
      </c>
      <c r="G55" s="20">
        <v>0</v>
      </c>
      <c r="H55" s="20">
        <v>0.15671453877528738</v>
      </c>
      <c r="I55" s="20">
        <v>0.15671453877528738</v>
      </c>
      <c r="J55" s="20">
        <v>1.004334087871507E-4</v>
      </c>
      <c r="K55" s="20">
        <v>1.004334087871507E-4</v>
      </c>
      <c r="L55" s="20">
        <v>1.658001391902403E-3</v>
      </c>
      <c r="M55" s="20">
        <v>1.658001391902403E-3</v>
      </c>
      <c r="N55" s="20">
        <v>0</v>
      </c>
      <c r="O55" s="20">
        <v>0</v>
      </c>
      <c r="P55" s="20">
        <v>2.0975534768385558E-4</v>
      </c>
      <c r="Q55" s="20">
        <v>2.0975534768385558E-4</v>
      </c>
      <c r="R55" s="20">
        <v>0</v>
      </c>
      <c r="S55" s="20">
        <v>0</v>
      </c>
      <c r="T55" s="20">
        <v>3.4490522782167271E-2</v>
      </c>
      <c r="U55" s="20">
        <v>3.4490522782167271E-2</v>
      </c>
      <c r="V55" s="20">
        <v>0</v>
      </c>
      <c r="W55" s="20">
        <v>0</v>
      </c>
      <c r="X55" s="20">
        <v>2.4208065811458677E-3</v>
      </c>
      <c r="Y55" s="20">
        <v>2.4208065811458677E-3</v>
      </c>
      <c r="Z55" s="35" t="s">
        <v>18</v>
      </c>
      <c r="AB55" s="26">
        <f t="shared" si="0"/>
        <v>-1.8533293529713528</v>
      </c>
    </row>
    <row r="56" spans="1:28">
      <c r="A56" s="19">
        <v>43695</v>
      </c>
      <c r="B56" s="20">
        <v>0.14189153147196751</v>
      </c>
      <c r="C56" s="20">
        <v>0.14189153147196751</v>
      </c>
      <c r="D56" s="20">
        <v>6.8947271461906906E-2</v>
      </c>
      <c r="E56" s="20">
        <v>6.8947271461906906E-2</v>
      </c>
      <c r="F56" s="20">
        <v>0</v>
      </c>
      <c r="G56" s="20">
        <v>0</v>
      </c>
      <c r="H56" s="20">
        <v>0.13677174984950774</v>
      </c>
      <c r="I56" s="20">
        <v>0.13677174984950774</v>
      </c>
      <c r="J56" s="20">
        <v>3.249870595415601E-4</v>
      </c>
      <c r="K56" s="20">
        <v>3.249870595415601E-4</v>
      </c>
      <c r="L56" s="20">
        <v>3.6844475375608955E-4</v>
      </c>
      <c r="M56" s="20">
        <v>3.6844475375608955E-4</v>
      </c>
      <c r="N56" s="20">
        <v>0</v>
      </c>
      <c r="O56" s="20">
        <v>0</v>
      </c>
      <c r="P56" s="20">
        <v>3.2803725025105988E-4</v>
      </c>
      <c r="Q56" s="20">
        <v>3.2803725025105988E-4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35" t="s">
        <v>18</v>
      </c>
      <c r="AB56" s="26">
        <f t="shared" si="0"/>
        <v>-1.9894418020672255</v>
      </c>
    </row>
    <row r="57" spans="1:28">
      <c r="A57" s="19">
        <v>43696</v>
      </c>
      <c r="B57" s="20">
        <v>4.0497614227551198E-3</v>
      </c>
      <c r="C57" s="20">
        <v>4.0497614227551198E-3</v>
      </c>
      <c r="D57" s="20">
        <v>9.6540460781102871E-2</v>
      </c>
      <c r="E57" s="20">
        <v>9.6540460781102871E-2</v>
      </c>
      <c r="F57" s="20">
        <v>0</v>
      </c>
      <c r="G57" s="20">
        <v>0</v>
      </c>
      <c r="H57" s="20">
        <v>1.0541460464708661E-2</v>
      </c>
      <c r="I57" s="20">
        <v>1.0541460464708661E-2</v>
      </c>
      <c r="J57" s="20">
        <v>5.9209357303440234E-5</v>
      </c>
      <c r="K57" s="20">
        <v>5.9209357303440234E-5</v>
      </c>
      <c r="L57" s="20">
        <v>1.286895648258075E-3</v>
      </c>
      <c r="M57" s="20">
        <v>1.286895648258075E-3</v>
      </c>
      <c r="N57" s="20">
        <v>0</v>
      </c>
      <c r="O57" s="20">
        <v>0</v>
      </c>
      <c r="P57" s="20">
        <v>1.453776961104749E-4</v>
      </c>
      <c r="Q57" s="20">
        <v>1.453776961104749E-4</v>
      </c>
      <c r="R57" s="20">
        <v>4.2568314032092333E-3</v>
      </c>
      <c r="S57" s="20">
        <v>4.2568314032092333E-3</v>
      </c>
      <c r="T57" s="20">
        <v>0</v>
      </c>
      <c r="U57" s="20">
        <v>0</v>
      </c>
      <c r="V57" s="20">
        <v>0</v>
      </c>
      <c r="W57" s="20">
        <v>0</v>
      </c>
      <c r="X57" s="20">
        <v>3.9580546771850831E-3</v>
      </c>
      <c r="Y57" s="20">
        <v>3.9580546771850831E-3</v>
      </c>
      <c r="Z57" s="35" t="s">
        <v>18</v>
      </c>
      <c r="AB57" s="26">
        <f t="shared" si="0"/>
        <v>-4.5524391814539227</v>
      </c>
    </row>
    <row r="58" spans="1:28">
      <c r="A58" s="19">
        <v>43697</v>
      </c>
      <c r="B58" s="20">
        <v>5.4506840536468912E-2</v>
      </c>
      <c r="C58" s="20">
        <v>5.4506840536468912E-2</v>
      </c>
      <c r="D58" s="20">
        <v>6.1673858844721E-2</v>
      </c>
      <c r="E58" s="20">
        <v>6.1673858844721E-2</v>
      </c>
      <c r="F58" s="20">
        <v>0</v>
      </c>
      <c r="G58" s="20">
        <v>0</v>
      </c>
      <c r="H58" s="20">
        <v>5.5009876260148353E-2</v>
      </c>
      <c r="I58" s="20">
        <v>5.5009876260148353E-2</v>
      </c>
      <c r="J58" s="20">
        <v>1.8047110994368004E-3</v>
      </c>
      <c r="K58" s="20">
        <v>1.8047110994368004E-3</v>
      </c>
      <c r="L58" s="20">
        <v>1.2076800262005158E-3</v>
      </c>
      <c r="M58" s="20">
        <v>1.2076800262005158E-3</v>
      </c>
      <c r="N58" s="20">
        <v>0</v>
      </c>
      <c r="O58" s="20">
        <v>0</v>
      </c>
      <c r="P58" s="20">
        <v>1.7628069288225397E-3</v>
      </c>
      <c r="Q58" s="20">
        <v>1.7628069288225397E-3</v>
      </c>
      <c r="R58" s="20">
        <v>1.3396271602839948E-2</v>
      </c>
      <c r="S58" s="20">
        <v>1.3396271602839948E-2</v>
      </c>
      <c r="T58" s="20">
        <v>0</v>
      </c>
      <c r="U58" s="20">
        <v>0</v>
      </c>
      <c r="V58" s="20">
        <v>0</v>
      </c>
      <c r="W58" s="20">
        <v>0</v>
      </c>
      <c r="X58" s="20">
        <v>1.2456019619308409E-2</v>
      </c>
      <c r="Y58" s="20">
        <v>1.2456019619308409E-2</v>
      </c>
      <c r="Z58" s="35" t="s">
        <v>18</v>
      </c>
      <c r="AB58" s="26">
        <f t="shared" si="0"/>
        <v>-2.9002425415038018</v>
      </c>
    </row>
    <row r="59" spans="1:28">
      <c r="A59" s="19">
        <v>43698</v>
      </c>
      <c r="B59" s="20">
        <v>9.7252347437789231E-3</v>
      </c>
      <c r="C59" s="20">
        <v>9.7252347437789231E-3</v>
      </c>
      <c r="D59" s="20">
        <v>3.2322839480902283</v>
      </c>
      <c r="E59" s="20">
        <v>3.2322839480902283</v>
      </c>
      <c r="F59" s="20">
        <v>0</v>
      </c>
      <c r="G59" s="20">
        <v>0</v>
      </c>
      <c r="H59" s="20">
        <v>0.23590885598571365</v>
      </c>
      <c r="I59" s="20">
        <v>0.23590885598571365</v>
      </c>
      <c r="J59" s="20">
        <v>2.0282913186906576E-4</v>
      </c>
      <c r="K59" s="20">
        <v>2.0282913186906576E-4</v>
      </c>
      <c r="L59" s="20">
        <v>4.9465755107053668E-3</v>
      </c>
      <c r="M59" s="20">
        <v>4.9465755107053668E-3</v>
      </c>
      <c r="N59" s="20">
        <v>0</v>
      </c>
      <c r="O59" s="20">
        <v>0</v>
      </c>
      <c r="P59" s="20">
        <v>5.3578124528589222E-4</v>
      </c>
      <c r="Q59" s="20">
        <v>5.3578124528589222E-4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35" t="s">
        <v>18</v>
      </c>
      <c r="AB59" s="26">
        <f t="shared" si="0"/>
        <v>-1.4443097520026522</v>
      </c>
    </row>
    <row r="60" spans="1:28">
      <c r="A60" s="19">
        <v>43699</v>
      </c>
      <c r="B60" s="20">
        <v>4.8946708222405919E-2</v>
      </c>
      <c r="C60" s="20">
        <v>4.8946708222405919E-2</v>
      </c>
      <c r="D60" s="20">
        <v>3.2098906947230527E-2</v>
      </c>
      <c r="E60" s="20">
        <v>3.2098906947230527E-2</v>
      </c>
      <c r="F60" s="20">
        <v>0</v>
      </c>
      <c r="G60" s="20">
        <v>0</v>
      </c>
      <c r="H60" s="20">
        <v>4.7764201698443642E-2</v>
      </c>
      <c r="I60" s="20">
        <v>4.7764201698443642E-2</v>
      </c>
      <c r="J60" s="20">
        <v>1.9466157804062148E-3</v>
      </c>
      <c r="K60" s="20">
        <v>1.9466157804062148E-3</v>
      </c>
      <c r="L60" s="20">
        <v>4.458181520448684E-4</v>
      </c>
      <c r="M60" s="20">
        <v>4.458181520448684E-4</v>
      </c>
      <c r="N60" s="20">
        <v>0</v>
      </c>
      <c r="O60" s="20">
        <v>0</v>
      </c>
      <c r="P60" s="20">
        <v>1.8412784157437192E-3</v>
      </c>
      <c r="Q60" s="20">
        <v>1.8412784157437192E-3</v>
      </c>
      <c r="R60" s="20">
        <v>1.3952518174584166E-3</v>
      </c>
      <c r="S60" s="20">
        <v>1.3952518174584166E-3</v>
      </c>
      <c r="T60" s="20">
        <v>0</v>
      </c>
      <c r="U60" s="20">
        <v>0</v>
      </c>
      <c r="V60" s="20">
        <v>0</v>
      </c>
      <c r="W60" s="20">
        <v>0</v>
      </c>
      <c r="X60" s="20">
        <v>1.297322458620011E-3</v>
      </c>
      <c r="Y60" s="20">
        <v>1.297322458620011E-3</v>
      </c>
      <c r="Z60" s="35" t="s">
        <v>18</v>
      </c>
      <c r="AB60" s="26">
        <f t="shared" si="0"/>
        <v>-3.0414788385068414</v>
      </c>
    </row>
    <row r="61" spans="1:28">
      <c r="A61" s="19">
        <v>43700</v>
      </c>
      <c r="B61" s="20">
        <v>4.6585650383578359E-4</v>
      </c>
      <c r="C61" s="20">
        <v>4.6585650383578359E-4</v>
      </c>
      <c r="D61" s="20">
        <v>1.8576435911082E-2</v>
      </c>
      <c r="E61" s="20">
        <v>1.8576435911082E-2</v>
      </c>
      <c r="F61" s="20">
        <v>0</v>
      </c>
      <c r="G61" s="20">
        <v>0</v>
      </c>
      <c r="H61" s="20">
        <v>1.7369943782693459E-3</v>
      </c>
      <c r="I61" s="20">
        <v>1.7369943782693459E-3</v>
      </c>
      <c r="J61" s="20">
        <v>4.4808751612728773E-6</v>
      </c>
      <c r="K61" s="20">
        <v>4.4808751612728773E-6</v>
      </c>
      <c r="L61" s="20">
        <v>8.1876611945797678E-5</v>
      </c>
      <c r="M61" s="20">
        <v>8.1876611945797678E-5</v>
      </c>
      <c r="N61" s="20">
        <v>0</v>
      </c>
      <c r="O61" s="20">
        <v>0</v>
      </c>
      <c r="P61" s="20">
        <v>9.9130951987575581E-6</v>
      </c>
      <c r="Q61" s="20">
        <v>9.9130951987575581E-6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35" t="s">
        <v>18</v>
      </c>
      <c r="AB61" s="26">
        <f t="shared" si="0"/>
        <v>-6.3555990281881956</v>
      </c>
    </row>
    <row r="62" spans="1:28">
      <c r="A62" s="19">
        <v>43701</v>
      </c>
      <c r="B62" s="20">
        <v>8.4309983853398133E-4</v>
      </c>
      <c r="C62" s="20">
        <v>8.4309983853398133E-4</v>
      </c>
      <c r="D62" s="20">
        <v>7.0891493020018839E-3</v>
      </c>
      <c r="E62" s="20">
        <v>7.0891493020018839E-3</v>
      </c>
      <c r="F62" s="20">
        <v>0</v>
      </c>
      <c r="G62" s="20">
        <v>0</v>
      </c>
      <c r="H62" s="20">
        <v>1.2814949809568004E-3</v>
      </c>
      <c r="I62" s="20">
        <v>1.2814949809568004E-3</v>
      </c>
      <c r="J62" s="20">
        <v>4.6353880978684943E-6</v>
      </c>
      <c r="K62" s="20">
        <v>4.6353880978684943E-6</v>
      </c>
      <c r="L62" s="20">
        <v>4.0938305972898839E-5</v>
      </c>
      <c r="M62" s="20">
        <v>4.0938305972898839E-5</v>
      </c>
      <c r="N62" s="20">
        <v>0</v>
      </c>
      <c r="O62" s="20">
        <v>0</v>
      </c>
      <c r="P62" s="20">
        <v>7.1834023179402595E-6</v>
      </c>
      <c r="Q62" s="20">
        <v>7.1834023179402595E-6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35" t="s">
        <v>18</v>
      </c>
      <c r="AB62" s="26">
        <f t="shared" si="0"/>
        <v>-6.6597279287056246</v>
      </c>
    </row>
    <row r="63" spans="1:28">
      <c r="A63" s="19">
        <v>43702</v>
      </c>
      <c r="B63" s="20">
        <v>1.9335675182904688E-2</v>
      </c>
      <c r="C63" s="20">
        <v>1.9335675182904688E-2</v>
      </c>
      <c r="D63" s="20">
        <v>1.5757829451017316E-3</v>
      </c>
      <c r="E63" s="20">
        <v>1.5757829451017316E-3</v>
      </c>
      <c r="F63" s="20">
        <v>0</v>
      </c>
      <c r="G63" s="20">
        <v>0</v>
      </c>
      <c r="H63" s="20">
        <v>1.8089151194815307E-2</v>
      </c>
      <c r="I63" s="20">
        <v>1.8089151194815307E-2</v>
      </c>
      <c r="J63" s="20">
        <v>1.1279444371480003E-4</v>
      </c>
      <c r="K63" s="20">
        <v>1.1279444371480003E-4</v>
      </c>
      <c r="L63" s="20">
        <v>2.046915298644942E-5</v>
      </c>
      <c r="M63" s="20">
        <v>2.046915298644942E-5</v>
      </c>
      <c r="N63" s="20">
        <v>0</v>
      </c>
      <c r="O63" s="20">
        <v>0</v>
      </c>
      <c r="P63" s="20">
        <v>1.0631435430551586E-4</v>
      </c>
      <c r="Q63" s="20">
        <v>1.0631435430551586E-4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35" t="s">
        <v>18</v>
      </c>
      <c r="AB63" s="26">
        <f t="shared" si="0"/>
        <v>-4.0124429019131762</v>
      </c>
    </row>
    <row r="64" spans="1:28">
      <c r="A64" s="19">
        <v>43703</v>
      </c>
      <c r="B64" s="20">
        <v>4.87591058799898E-3</v>
      </c>
      <c r="C64" s="20">
        <v>4.87591058799898E-3</v>
      </c>
      <c r="D64" s="20">
        <v>1.023457649322471E-3</v>
      </c>
      <c r="E64" s="20">
        <v>1.023457649322471E-3</v>
      </c>
      <c r="F64" s="20">
        <v>0</v>
      </c>
      <c r="G64" s="20">
        <v>0</v>
      </c>
      <c r="H64" s="20">
        <v>4.6055162107840114E-3</v>
      </c>
      <c r="I64" s="20">
        <v>4.6055162107840114E-3</v>
      </c>
      <c r="J64" s="20">
        <v>6.0893548312332456E-5</v>
      </c>
      <c r="K64" s="20">
        <v>6.0893548312332456E-5</v>
      </c>
      <c r="L64" s="20">
        <v>2.046915298644942E-5</v>
      </c>
      <c r="M64" s="20">
        <v>2.046915298644942E-5</v>
      </c>
      <c r="N64" s="20">
        <v>0</v>
      </c>
      <c r="O64" s="20">
        <v>0</v>
      </c>
      <c r="P64" s="20">
        <v>5.805625753359318E-5</v>
      </c>
      <c r="Q64" s="20">
        <v>5.805625753359318E-5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35" t="s">
        <v>18</v>
      </c>
      <c r="AB64" s="26">
        <f t="shared" si="0"/>
        <v>-5.3805005176672438</v>
      </c>
    </row>
    <row r="65" spans="1:28">
      <c r="A65" s="19">
        <v>43704</v>
      </c>
      <c r="B65" s="20">
        <v>1.3051501788487239E-2</v>
      </c>
      <c r="C65" s="20">
        <v>1.3051501788487239E-2</v>
      </c>
      <c r="D65" s="20">
        <v>3.7185491464363201E-4</v>
      </c>
      <c r="E65" s="20">
        <v>3.7185491464363201E-4</v>
      </c>
      <c r="F65" s="20">
        <v>0</v>
      </c>
      <c r="G65" s="20">
        <v>0</v>
      </c>
      <c r="H65" s="20">
        <v>1.2161547965732296E-2</v>
      </c>
      <c r="I65" s="20">
        <v>1.2161547965732296E-2</v>
      </c>
      <c r="J65" s="20">
        <v>1.218334505056436E-4</v>
      </c>
      <c r="K65" s="20">
        <v>1.218334505056436E-4</v>
      </c>
      <c r="L65" s="20">
        <v>4.0938305972898839E-5</v>
      </c>
      <c r="M65" s="20">
        <v>4.0938305972898839E-5</v>
      </c>
      <c r="N65" s="20">
        <v>0</v>
      </c>
      <c r="O65" s="20">
        <v>0</v>
      </c>
      <c r="P65" s="20">
        <v>1.1615561548109402E-4</v>
      </c>
      <c r="Q65" s="20">
        <v>1.1615561548109402E-4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35" t="s">
        <v>18</v>
      </c>
      <c r="AB65" s="26">
        <f t="shared" si="0"/>
        <v>-4.4094761107325384</v>
      </c>
    </row>
    <row r="66" spans="1:28">
      <c r="A66" s="19">
        <v>43705</v>
      </c>
      <c r="B66" s="20">
        <v>4.2337342995542301E-2</v>
      </c>
      <c r="C66" s="20">
        <v>4.2337342995542301E-2</v>
      </c>
      <c r="D66" s="20">
        <v>1.5843466246366726E-2</v>
      </c>
      <c r="E66" s="20">
        <v>1.5843466246366726E-2</v>
      </c>
      <c r="F66" s="20">
        <v>0</v>
      </c>
      <c r="G66" s="20">
        <v>0</v>
      </c>
      <c r="H66" s="20">
        <v>4.0477801706489062E-2</v>
      </c>
      <c r="I66" s="20">
        <v>4.0477801706489062E-2</v>
      </c>
      <c r="J66" s="20">
        <v>3.0531756271293798E-4</v>
      </c>
      <c r="K66" s="20">
        <v>3.0531756271293798E-4</v>
      </c>
      <c r="L66" s="20">
        <v>2.046915298644942E-5</v>
      </c>
      <c r="M66" s="20">
        <v>2.046915298644942E-5</v>
      </c>
      <c r="N66" s="20">
        <v>0</v>
      </c>
      <c r="O66" s="20">
        <v>0</v>
      </c>
      <c r="P66" s="20">
        <v>2.8532474006858703E-4</v>
      </c>
      <c r="Q66" s="20">
        <v>2.8532474006858703E-4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35" t="s">
        <v>18</v>
      </c>
      <c r="AB66" s="26">
        <f t="shared" si="0"/>
        <v>-3.20700156114727</v>
      </c>
    </row>
    <row r="67" spans="1:28">
      <c r="A67" s="19">
        <v>43706</v>
      </c>
      <c r="B67" s="20">
        <v>5.1713986201994765E-2</v>
      </c>
      <c r="C67" s="20">
        <v>5.1713986201994765E-2</v>
      </c>
      <c r="D67" s="20">
        <v>2.2516068285094362E-3</v>
      </c>
      <c r="E67" s="20">
        <v>2.2516068285094362E-3</v>
      </c>
      <c r="F67" s="20">
        <v>0</v>
      </c>
      <c r="G67" s="20">
        <v>0</v>
      </c>
      <c r="H67" s="20">
        <v>4.8242341128282636E-2</v>
      </c>
      <c r="I67" s="20">
        <v>4.8242341128282636E-2</v>
      </c>
      <c r="J67" s="20">
        <v>2.8430380333593425E-4</v>
      </c>
      <c r="K67" s="20">
        <v>2.8430380333593425E-4</v>
      </c>
      <c r="L67" s="20">
        <v>2.046915298644942E-5</v>
      </c>
      <c r="M67" s="20">
        <v>2.046915298644942E-5</v>
      </c>
      <c r="N67" s="20">
        <v>0</v>
      </c>
      <c r="O67" s="20">
        <v>0</v>
      </c>
      <c r="P67" s="20">
        <v>2.6578588576378956E-4</v>
      </c>
      <c r="Q67" s="20">
        <v>2.6578588576378956E-4</v>
      </c>
      <c r="R67" s="20">
        <v>6.3813842813989605E-4</v>
      </c>
      <c r="S67" s="20">
        <v>6.3813842813989605E-4</v>
      </c>
      <c r="T67" s="20">
        <v>0</v>
      </c>
      <c r="U67" s="20">
        <v>0</v>
      </c>
      <c r="V67" s="20">
        <v>0</v>
      </c>
      <c r="W67" s="20">
        <v>0</v>
      </c>
      <c r="X67" s="20">
        <v>5.9334903146186552E-4</v>
      </c>
      <c r="Y67" s="20">
        <v>5.9334903146186552E-4</v>
      </c>
      <c r="Z67" s="35" t="s">
        <v>18</v>
      </c>
      <c r="AB67" s="26">
        <f t="shared" si="0"/>
        <v>-3.0315181968891607</v>
      </c>
    </row>
    <row r="68" spans="1:28">
      <c r="A68" s="19">
        <v>43707</v>
      </c>
      <c r="B68" s="20">
        <v>0.21188956543236584</v>
      </c>
      <c r="C68" s="20">
        <v>0.21188956543236584</v>
      </c>
      <c r="D68" s="20">
        <v>1.9902839071519223E-2</v>
      </c>
      <c r="E68" s="20">
        <v>1.9902839071519223E-2</v>
      </c>
      <c r="F68" s="20">
        <v>0</v>
      </c>
      <c r="G68" s="20">
        <v>0</v>
      </c>
      <c r="H68" s="20">
        <v>0.1984144803023925</v>
      </c>
      <c r="I68" s="20">
        <v>0.1984144803023925</v>
      </c>
      <c r="J68" s="20">
        <v>1.7794482343034175E-3</v>
      </c>
      <c r="K68" s="20">
        <v>1.7794482343034175E-3</v>
      </c>
      <c r="L68" s="20">
        <v>9.6532525484095445E-3</v>
      </c>
      <c r="M68" s="20">
        <v>9.6532525484095445E-3</v>
      </c>
      <c r="N68" s="20">
        <v>0</v>
      </c>
      <c r="O68" s="20">
        <v>0</v>
      </c>
      <c r="P68" s="20">
        <v>2.3320915625193043E-3</v>
      </c>
      <c r="Q68" s="20">
        <v>2.3320915625193043E-3</v>
      </c>
      <c r="R68" s="20">
        <v>2.4459397863086088E-3</v>
      </c>
      <c r="S68" s="20">
        <v>2.4459397863086088E-3</v>
      </c>
      <c r="T68" s="20">
        <v>0</v>
      </c>
      <c r="U68" s="20">
        <v>0</v>
      </c>
      <c r="V68" s="20">
        <v>0</v>
      </c>
      <c r="W68" s="20">
        <v>0</v>
      </c>
      <c r="X68" s="20">
        <v>2.2742651738598863E-3</v>
      </c>
      <c r="Y68" s="20">
        <v>2.2742651738598863E-3</v>
      </c>
      <c r="Z68" s="35" t="s">
        <v>18</v>
      </c>
      <c r="AB68" s="26">
        <f t="shared" si="0"/>
        <v>-1.6173971013995454</v>
      </c>
    </row>
    <row r="69" spans="1:28">
      <c r="A69" s="19">
        <v>43708</v>
      </c>
      <c r="B69" s="20">
        <v>6.9243169369355437E-3</v>
      </c>
      <c r="C69" s="20">
        <v>6.9243169369355437E-3</v>
      </c>
      <c r="D69" s="20">
        <v>4.8921275637614113E-3</v>
      </c>
      <c r="E69" s="20">
        <v>4.8921275637614113E-3</v>
      </c>
      <c r="F69" s="20">
        <v>0</v>
      </c>
      <c r="G69" s="20">
        <v>0</v>
      </c>
      <c r="H69" s="20">
        <v>6.7816824677572989E-3</v>
      </c>
      <c r="I69" s="20">
        <v>6.7816824677572989E-3</v>
      </c>
      <c r="J69" s="20">
        <v>1.1124931434884386E-4</v>
      </c>
      <c r="K69" s="20">
        <v>1.1124931434884386E-4</v>
      </c>
      <c r="L69" s="20">
        <v>4.0938305972898839E-5</v>
      </c>
      <c r="M69" s="20">
        <v>4.0938305972898839E-5</v>
      </c>
      <c r="N69" s="20">
        <v>0</v>
      </c>
      <c r="O69" s="20">
        <v>0</v>
      </c>
      <c r="P69" s="20">
        <v>1.0631435430551586E-4</v>
      </c>
      <c r="Q69" s="20">
        <v>1.0631435430551586E-4</v>
      </c>
      <c r="R69" s="20">
        <v>1.1588470244671236E-3</v>
      </c>
      <c r="S69" s="20">
        <v>1.1588470244671236E-3</v>
      </c>
      <c r="T69" s="20">
        <v>0</v>
      </c>
      <c r="U69" s="20">
        <v>0</v>
      </c>
      <c r="V69" s="20">
        <v>0</v>
      </c>
      <c r="W69" s="20">
        <v>0</v>
      </c>
      <c r="X69" s="20">
        <v>1.077510347691039E-3</v>
      </c>
      <c r="Y69" s="20">
        <v>1.077510347691039E-3</v>
      </c>
      <c r="Z69" s="35" t="s">
        <v>18</v>
      </c>
      <c r="AB69" s="26">
        <f t="shared" si="0"/>
        <v>-4.9935300562277227</v>
      </c>
    </row>
    <row r="70" spans="1:28">
      <c r="A70" s="19">
        <v>43709</v>
      </c>
      <c r="B70" s="20">
        <v>3.9831768323302874E-2</v>
      </c>
      <c r="C70" s="20">
        <v>3.9831768323302874E-2</v>
      </c>
      <c r="D70" s="20">
        <v>0</v>
      </c>
      <c r="E70" s="20">
        <v>0</v>
      </c>
      <c r="F70" s="20">
        <v>0</v>
      </c>
      <c r="G70" s="20">
        <v>0</v>
      </c>
      <c r="H70" s="20">
        <v>3.7036072604083911E-2</v>
      </c>
      <c r="I70" s="20">
        <v>3.7036072604083911E-2</v>
      </c>
      <c r="J70" s="20">
        <v>5.4096524231491284E-4</v>
      </c>
      <c r="K70" s="20">
        <v>5.4096524231491284E-4</v>
      </c>
      <c r="L70" s="20">
        <v>0</v>
      </c>
      <c r="M70" s="20">
        <v>0</v>
      </c>
      <c r="N70" s="20">
        <v>0</v>
      </c>
      <c r="O70" s="20">
        <v>0</v>
      </c>
      <c r="P70" s="20">
        <v>5.0299619710681288E-4</v>
      </c>
      <c r="Q70" s="20">
        <v>5.0299619710681288E-4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35" t="s">
        <v>18</v>
      </c>
      <c r="AB70" s="26">
        <f t="shared" si="0"/>
        <v>-3.2958629060331019</v>
      </c>
    </row>
    <row r="71" spans="1:28">
      <c r="A71" s="19">
        <v>43710</v>
      </c>
      <c r="B71" s="20">
        <v>2.6549391296286286E-2</v>
      </c>
      <c r="C71" s="20">
        <v>2.6549391296286286E-2</v>
      </c>
      <c r="D71" s="20">
        <v>2.8452122651164695E-2</v>
      </c>
      <c r="E71" s="20">
        <v>2.8452122651164695E-2</v>
      </c>
      <c r="F71" s="20">
        <v>0</v>
      </c>
      <c r="G71" s="20">
        <v>0</v>
      </c>
      <c r="H71" s="20">
        <v>2.6682939419494893E-2</v>
      </c>
      <c r="I71" s="20">
        <v>2.6682939419494893E-2</v>
      </c>
      <c r="J71" s="20">
        <v>2.997550969954958E-4</v>
      </c>
      <c r="K71" s="20">
        <v>2.997550969954958E-4</v>
      </c>
      <c r="L71" s="20">
        <v>1.4328407090514594E-4</v>
      </c>
      <c r="M71" s="20">
        <v>1.4328407090514594E-4</v>
      </c>
      <c r="N71" s="20">
        <v>0</v>
      </c>
      <c r="O71" s="20">
        <v>0</v>
      </c>
      <c r="P71" s="20">
        <v>2.8877277318119839E-4</v>
      </c>
      <c r="Q71" s="20">
        <v>2.8877277318119839E-4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35" t="s">
        <v>18</v>
      </c>
      <c r="AB71" s="26">
        <f t="shared" si="0"/>
        <v>-3.6237308908588428</v>
      </c>
    </row>
    <row r="72" spans="1:28">
      <c r="A72" s="19">
        <v>43711</v>
      </c>
      <c r="B72" s="20">
        <v>5.2434703444865921E-2</v>
      </c>
      <c r="C72" s="20">
        <v>5.2434703444865921E-2</v>
      </c>
      <c r="D72" s="20">
        <v>4.7092684324722637E-3</v>
      </c>
      <c r="E72" s="20">
        <v>4.7092684324722637E-3</v>
      </c>
      <c r="F72" s="20">
        <v>0</v>
      </c>
      <c r="G72" s="20">
        <v>0</v>
      </c>
      <c r="H72" s="20">
        <v>4.9084970305251496E-2</v>
      </c>
      <c r="I72" s="20">
        <v>4.9084970305251496E-2</v>
      </c>
      <c r="J72" s="20">
        <v>4.4255595299716466E-4</v>
      </c>
      <c r="K72" s="20">
        <v>4.4255595299716466E-4</v>
      </c>
      <c r="L72" s="20">
        <v>4.0938305972898839E-5</v>
      </c>
      <c r="M72" s="20">
        <v>4.0938305972898839E-5</v>
      </c>
      <c r="N72" s="20">
        <v>0</v>
      </c>
      <c r="O72" s="20">
        <v>0</v>
      </c>
      <c r="P72" s="20">
        <v>4.1436737930806593E-4</v>
      </c>
      <c r="Q72" s="20">
        <v>4.1436737930806593E-4</v>
      </c>
      <c r="R72" s="20">
        <v>1.1557567657352111E-3</v>
      </c>
      <c r="S72" s="20">
        <v>1.1557567657352111E-3</v>
      </c>
      <c r="T72" s="20">
        <v>0</v>
      </c>
      <c r="U72" s="20">
        <v>0</v>
      </c>
      <c r="V72" s="20">
        <v>0</v>
      </c>
      <c r="W72" s="20">
        <v>0</v>
      </c>
      <c r="X72" s="20">
        <v>1.0746369867638628E-3</v>
      </c>
      <c r="Y72" s="20">
        <v>1.0746369867638628E-3</v>
      </c>
      <c r="Z72" s="35" t="s">
        <v>18</v>
      </c>
      <c r="AB72" s="26">
        <f t="shared" ref="AB72:AB135" si="1">IF(I72&gt;0,LN(I72),"")</f>
        <v>-3.0142023948036805</v>
      </c>
    </row>
    <row r="73" spans="1:28">
      <c r="A73" s="19">
        <v>43712</v>
      </c>
      <c r="B73" s="20">
        <v>4.8719064887707726E-2</v>
      </c>
      <c r="C73" s="20">
        <v>4.8719064887707726E-2</v>
      </c>
      <c r="D73" s="20">
        <v>6.5852683505956524E-3</v>
      </c>
      <c r="E73" s="20">
        <v>6.5852683505956524E-3</v>
      </c>
      <c r="F73" s="20">
        <v>0</v>
      </c>
      <c r="G73" s="20">
        <v>0</v>
      </c>
      <c r="H73" s="20">
        <v>4.5761795362108129E-2</v>
      </c>
      <c r="I73" s="20">
        <v>4.5761795362108129E-2</v>
      </c>
      <c r="J73" s="20">
        <v>1.2608255626202305E-3</v>
      </c>
      <c r="K73" s="20">
        <v>1.2608255626202305E-3</v>
      </c>
      <c r="L73" s="20">
        <v>4.0938305972898839E-5</v>
      </c>
      <c r="M73" s="20">
        <v>4.0938305972898839E-5</v>
      </c>
      <c r="N73" s="20">
        <v>0</v>
      </c>
      <c r="O73" s="20">
        <v>0</v>
      </c>
      <c r="P73" s="20">
        <v>1.1752046192150267E-3</v>
      </c>
      <c r="Q73" s="20">
        <v>1.1752046192150267E-3</v>
      </c>
      <c r="R73" s="20">
        <v>1.3967969468243729E-3</v>
      </c>
      <c r="S73" s="20">
        <v>1.3967969468243729E-3</v>
      </c>
      <c r="T73" s="20">
        <v>0</v>
      </c>
      <c r="U73" s="20">
        <v>0</v>
      </c>
      <c r="V73" s="20">
        <v>0</v>
      </c>
      <c r="W73" s="20">
        <v>0</v>
      </c>
      <c r="X73" s="20">
        <v>1.298759139083599E-3</v>
      </c>
      <c r="Y73" s="20">
        <v>1.298759139083599E-3</v>
      </c>
      <c r="Z73" s="35" t="s">
        <v>18</v>
      </c>
      <c r="AB73" s="26">
        <f t="shared" si="1"/>
        <v>-3.0843056983684365</v>
      </c>
    </row>
    <row r="74" spans="1:28">
      <c r="A74" s="19">
        <v>43713</v>
      </c>
      <c r="B74" s="20">
        <v>0.12355366640038935</v>
      </c>
      <c r="C74" s="20">
        <v>0.12355366640038935</v>
      </c>
      <c r="D74" s="20">
        <v>4.2262615138985551E-4</v>
      </c>
      <c r="E74" s="20">
        <v>4.2262615138985551E-4</v>
      </c>
      <c r="F74" s="20">
        <v>0</v>
      </c>
      <c r="G74" s="20">
        <v>0</v>
      </c>
      <c r="H74" s="20">
        <v>0.11491139575518387</v>
      </c>
      <c r="I74" s="20">
        <v>0.11491139575518387</v>
      </c>
      <c r="J74" s="20">
        <v>6.4064462797147684E-3</v>
      </c>
      <c r="K74" s="20">
        <v>6.4064462797147684E-3</v>
      </c>
      <c r="L74" s="20">
        <v>1.3509640971056619E-5</v>
      </c>
      <c r="M74" s="20">
        <v>1.3509640971056619E-5</v>
      </c>
      <c r="N74" s="20">
        <v>0</v>
      </c>
      <c r="O74" s="20">
        <v>0</v>
      </c>
      <c r="P74" s="20">
        <v>5.9577414808440216E-3</v>
      </c>
      <c r="Q74" s="20">
        <v>5.9577414808440216E-3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35" t="s">
        <v>18</v>
      </c>
      <c r="AB74" s="26">
        <f t="shared" si="1"/>
        <v>-2.1635939192788016</v>
      </c>
    </row>
    <row r="75" spans="1:28">
      <c r="A75" s="19">
        <v>43714</v>
      </c>
      <c r="B75" s="20">
        <v>9.5690339603983349E-3</v>
      </c>
      <c r="C75" s="20">
        <v>9.5690339603983349E-3</v>
      </c>
      <c r="D75" s="20">
        <v>0.25360034183485486</v>
      </c>
      <c r="E75" s="20">
        <v>0.25360034183485486</v>
      </c>
      <c r="F75" s="20">
        <v>0</v>
      </c>
      <c r="G75" s="20">
        <v>0</v>
      </c>
      <c r="H75" s="20">
        <v>2.6697002702395955E-2</v>
      </c>
      <c r="I75" s="20">
        <v>2.6697002702395955E-2</v>
      </c>
      <c r="J75" s="20">
        <v>6.1218025479183253E-5</v>
      </c>
      <c r="K75" s="20">
        <v>6.1218025479183253E-5</v>
      </c>
      <c r="L75" s="20">
        <v>2.1828304744749664E-3</v>
      </c>
      <c r="M75" s="20">
        <v>2.1828304744749664E-3</v>
      </c>
      <c r="N75" s="20">
        <v>0</v>
      </c>
      <c r="O75" s="20">
        <v>0</v>
      </c>
      <c r="P75" s="20">
        <v>2.1012888460438848E-4</v>
      </c>
      <c r="Q75" s="20">
        <v>2.1012888460438848E-4</v>
      </c>
      <c r="R75" s="20">
        <v>0</v>
      </c>
      <c r="S75" s="20">
        <v>0</v>
      </c>
      <c r="T75" s="20">
        <v>4.4929790805256477E-2</v>
      </c>
      <c r="U75" s="20">
        <v>4.4929790805256477E-2</v>
      </c>
      <c r="V75" s="20">
        <v>0</v>
      </c>
      <c r="W75" s="20">
        <v>0</v>
      </c>
      <c r="X75" s="20">
        <v>3.1535136175757741E-3</v>
      </c>
      <c r="Y75" s="20">
        <v>3.1535136175757741E-3</v>
      </c>
      <c r="Z75" s="35" t="s">
        <v>18</v>
      </c>
      <c r="AB75" s="26">
        <f t="shared" si="1"/>
        <v>-3.6232039782146019</v>
      </c>
    </row>
    <row r="76" spans="1:28">
      <c r="A76" s="19">
        <v>43715</v>
      </c>
      <c r="B76" s="20">
        <v>8.214654733117531E-2</v>
      </c>
      <c r="C76" s="20">
        <v>8.214654733117531E-2</v>
      </c>
      <c r="D76" s="20">
        <v>1.1634324722642978E-2</v>
      </c>
      <c r="E76" s="20">
        <v>1.1634324722642978E-2</v>
      </c>
      <c r="F76" s="20">
        <v>0</v>
      </c>
      <c r="G76" s="20">
        <v>0</v>
      </c>
      <c r="H76" s="20">
        <v>7.7197464546317845E-2</v>
      </c>
      <c r="I76" s="20">
        <v>7.7197464546317845E-2</v>
      </c>
      <c r="J76" s="20">
        <v>5.7188328092769574E-4</v>
      </c>
      <c r="K76" s="20">
        <v>5.7188328092769574E-4</v>
      </c>
      <c r="L76" s="20">
        <v>1.023457649322471E-4</v>
      </c>
      <c r="M76" s="20">
        <v>1.023457649322471E-4</v>
      </c>
      <c r="N76" s="20">
        <v>0</v>
      </c>
      <c r="O76" s="20">
        <v>0</v>
      </c>
      <c r="P76" s="20">
        <v>5.3892757550115002E-4</v>
      </c>
      <c r="Q76" s="20">
        <v>5.3892757550115002E-4</v>
      </c>
      <c r="R76" s="20">
        <v>2.393405387866099E-3</v>
      </c>
      <c r="S76" s="20">
        <v>2.393405387866099E-3</v>
      </c>
      <c r="T76" s="20">
        <v>0</v>
      </c>
      <c r="U76" s="20">
        <v>0</v>
      </c>
      <c r="V76" s="20">
        <v>0</v>
      </c>
      <c r="W76" s="20">
        <v>0</v>
      </c>
      <c r="X76" s="20">
        <v>2.2254180380978927E-3</v>
      </c>
      <c r="Y76" s="20">
        <v>2.2254180380978927E-3</v>
      </c>
      <c r="Z76" s="35" t="s">
        <v>18</v>
      </c>
      <c r="AB76" s="26">
        <f t="shared" si="1"/>
        <v>-2.5613886651550151</v>
      </c>
    </row>
    <row r="77" spans="1:28">
      <c r="A77" s="19">
        <v>43716</v>
      </c>
      <c r="B77" s="20">
        <v>3.5121953199576637E-2</v>
      </c>
      <c r="C77" s="20">
        <v>3.5121953199576637E-2</v>
      </c>
      <c r="D77" s="20">
        <v>1.3354296475211855</v>
      </c>
      <c r="E77" s="20">
        <v>1.3354296475211855</v>
      </c>
      <c r="F77" s="20">
        <v>0</v>
      </c>
      <c r="G77" s="20">
        <v>0</v>
      </c>
      <c r="H77" s="20">
        <v>0.12638741310022714</v>
      </c>
      <c r="I77" s="20">
        <v>0.12638741310022714</v>
      </c>
      <c r="J77" s="20">
        <v>2.9964693793987907E-4</v>
      </c>
      <c r="K77" s="20">
        <v>2.9964693793987907E-4</v>
      </c>
      <c r="L77" s="20">
        <v>2.4085642936095306E-2</v>
      </c>
      <c r="M77" s="20">
        <v>2.4085642936095306E-2</v>
      </c>
      <c r="N77" s="20">
        <v>0</v>
      </c>
      <c r="O77" s="20">
        <v>0</v>
      </c>
      <c r="P77" s="20">
        <v>1.9691286101984205E-3</v>
      </c>
      <c r="Q77" s="20">
        <v>1.9691286101984205E-3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35" t="s">
        <v>18</v>
      </c>
      <c r="AB77" s="26">
        <f t="shared" si="1"/>
        <v>-2.0684033821310539</v>
      </c>
    </row>
    <row r="78" spans="1:28">
      <c r="A78" s="19">
        <v>43717</v>
      </c>
      <c r="B78" s="20">
        <v>5.3664556895526072E-2</v>
      </c>
      <c r="C78" s="20">
        <v>5.3664556895526072E-2</v>
      </c>
      <c r="D78" s="20">
        <v>0.12892127563761413</v>
      </c>
      <c r="E78" s="20">
        <v>0.12892127563761413</v>
      </c>
      <c r="F78" s="20">
        <v>0</v>
      </c>
      <c r="G78" s="20">
        <v>0</v>
      </c>
      <c r="H78" s="20">
        <v>5.8946644417275228E-2</v>
      </c>
      <c r="I78" s="20">
        <v>5.8946644417275228E-2</v>
      </c>
      <c r="J78" s="20">
        <v>2.3331453425938086E-4</v>
      </c>
      <c r="K78" s="20">
        <v>2.3331453425938086E-4</v>
      </c>
      <c r="L78" s="20">
        <v>7.4343963646784298E-4</v>
      </c>
      <c r="M78" s="20">
        <v>7.4343963646784298E-4</v>
      </c>
      <c r="N78" s="20">
        <v>0</v>
      </c>
      <c r="O78" s="20">
        <v>0</v>
      </c>
      <c r="P78" s="20">
        <v>2.6911898443931375E-4</v>
      </c>
      <c r="Q78" s="20">
        <v>2.6911898443931375E-4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35" t="s">
        <v>18</v>
      </c>
      <c r="AB78" s="26">
        <f t="shared" si="1"/>
        <v>-2.8311225761418024</v>
      </c>
    </row>
    <row r="79" spans="1:28">
      <c r="A79" s="19">
        <v>43718</v>
      </c>
      <c r="B79" s="20">
        <v>0.15387257719852593</v>
      </c>
      <c r="C79" s="20">
        <v>0.15387257719852593</v>
      </c>
      <c r="D79" s="20">
        <v>2.0701129897244853E-3</v>
      </c>
      <c r="E79" s="20">
        <v>2.0701129897244853E-3</v>
      </c>
      <c r="F79" s="20">
        <v>0</v>
      </c>
      <c r="G79" s="20">
        <v>0</v>
      </c>
      <c r="H79" s="20">
        <v>0.1432179284791732</v>
      </c>
      <c r="I79" s="20">
        <v>0.1432179284791732</v>
      </c>
      <c r="J79" s="20">
        <v>3.1551541652824889E-3</v>
      </c>
      <c r="K79" s="20">
        <v>3.1551541652824889E-3</v>
      </c>
      <c r="L79" s="20">
        <v>4.0938305972898839E-5</v>
      </c>
      <c r="M79" s="20">
        <v>4.0938305972898839E-5</v>
      </c>
      <c r="N79" s="20">
        <v>0</v>
      </c>
      <c r="O79" s="20">
        <v>0</v>
      </c>
      <c r="P79" s="20">
        <v>2.936574867573977E-3</v>
      </c>
      <c r="Q79" s="20">
        <v>2.936574867573977E-3</v>
      </c>
      <c r="R79" s="20">
        <v>1.1311892088165082E-2</v>
      </c>
      <c r="S79" s="20">
        <v>1.1311892088165082E-2</v>
      </c>
      <c r="T79" s="20">
        <v>0</v>
      </c>
      <c r="U79" s="20">
        <v>0</v>
      </c>
      <c r="V79" s="20">
        <v>0</v>
      </c>
      <c r="W79" s="20">
        <v>0</v>
      </c>
      <c r="X79" s="20">
        <v>1.0517937673928128E-2</v>
      </c>
      <c r="Y79" s="20">
        <v>1.0517937673928128E-2</v>
      </c>
      <c r="Z79" s="35" t="s">
        <v>18</v>
      </c>
      <c r="AB79" s="26">
        <f t="shared" si="1"/>
        <v>-1.9433878334154093</v>
      </c>
    </row>
    <row r="80" spans="1:28">
      <c r="A80" s="19">
        <v>43719</v>
      </c>
      <c r="B80" s="20">
        <v>6.7522039107224272E-3</v>
      </c>
      <c r="C80" s="20">
        <v>6.7522039107224272E-3</v>
      </c>
      <c r="D80" s="20">
        <v>9.3680496991034503E-3</v>
      </c>
      <c r="E80" s="20">
        <v>9.3680496991034503E-3</v>
      </c>
      <c r="F80" s="20">
        <v>0</v>
      </c>
      <c r="G80" s="20">
        <v>0</v>
      </c>
      <c r="H80" s="20">
        <v>6.9358038155359755E-3</v>
      </c>
      <c r="I80" s="20">
        <v>6.9358038155359755E-3</v>
      </c>
      <c r="J80" s="20">
        <v>9.3912962862815715E-5</v>
      </c>
      <c r="K80" s="20">
        <v>9.3912962862815715E-5</v>
      </c>
      <c r="L80" s="20">
        <v>1.023457649322471E-4</v>
      </c>
      <c r="M80" s="20">
        <v>1.023457649322471E-4</v>
      </c>
      <c r="N80" s="20">
        <v>0</v>
      </c>
      <c r="O80" s="20">
        <v>0</v>
      </c>
      <c r="P80" s="20">
        <v>9.4504840894822092E-5</v>
      </c>
      <c r="Q80" s="20">
        <v>9.4504840894822092E-5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35" t="s">
        <v>18</v>
      </c>
      <c r="AB80" s="26">
        <f t="shared" si="1"/>
        <v>-4.971058324861251</v>
      </c>
    </row>
    <row r="81" spans="1:28">
      <c r="A81" s="19">
        <v>43720</v>
      </c>
      <c r="B81" s="20">
        <v>1.7260258036604113E-2</v>
      </c>
      <c r="C81" s="20">
        <v>1.7260258036604113E-2</v>
      </c>
      <c r="D81" s="20">
        <v>3.7314590412248744E-2</v>
      </c>
      <c r="E81" s="20">
        <v>3.7314590412248744E-2</v>
      </c>
      <c r="F81" s="20">
        <v>0</v>
      </c>
      <c r="G81" s="20">
        <v>0</v>
      </c>
      <c r="H81" s="20">
        <v>1.8667823242329205E-2</v>
      </c>
      <c r="I81" s="20">
        <v>1.8667823242329205E-2</v>
      </c>
      <c r="J81" s="20">
        <v>1.8034749959440355E-4</v>
      </c>
      <c r="K81" s="20">
        <v>1.8034749959440355E-4</v>
      </c>
      <c r="L81" s="20">
        <v>2.2516068285094362E-4</v>
      </c>
      <c r="M81" s="20">
        <v>2.2516068285094362E-4</v>
      </c>
      <c r="N81" s="20">
        <v>0</v>
      </c>
      <c r="O81" s="20">
        <v>0</v>
      </c>
      <c r="P81" s="20">
        <v>1.8349282880946599E-4</v>
      </c>
      <c r="Q81" s="20">
        <v>1.8349282880946599E-4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35" t="s">
        <v>18</v>
      </c>
      <c r="AB81" s="26">
        <f t="shared" si="1"/>
        <v>-3.9809539194240093</v>
      </c>
    </row>
    <row r="82" spans="1:28">
      <c r="A82" s="19">
        <v>43721</v>
      </c>
      <c r="B82" s="20">
        <v>0.2232163236088042</v>
      </c>
      <c r="C82" s="20">
        <v>0.2232163236088042</v>
      </c>
      <c r="D82" s="20">
        <v>0</v>
      </c>
      <c r="E82" s="20">
        <v>0</v>
      </c>
      <c r="F82" s="20">
        <v>0</v>
      </c>
      <c r="G82" s="20">
        <v>0</v>
      </c>
      <c r="H82" s="20">
        <v>0.20754930839351823</v>
      </c>
      <c r="I82" s="20">
        <v>0.20754930839351823</v>
      </c>
      <c r="J82" s="20">
        <v>1.5674564852942317E-3</v>
      </c>
      <c r="K82" s="20">
        <v>1.5674564852942317E-3</v>
      </c>
      <c r="L82" s="20">
        <v>0</v>
      </c>
      <c r="M82" s="20">
        <v>0</v>
      </c>
      <c r="N82" s="20">
        <v>0</v>
      </c>
      <c r="O82" s="20">
        <v>0</v>
      </c>
      <c r="P82" s="20">
        <v>1.4574404962868995E-3</v>
      </c>
      <c r="Q82" s="20">
        <v>1.4574404962868995E-3</v>
      </c>
      <c r="R82" s="20">
        <v>6.5173556656031029E-3</v>
      </c>
      <c r="S82" s="20">
        <v>6.5173556656031029E-3</v>
      </c>
      <c r="T82" s="20">
        <v>2.5832071068899169E-2</v>
      </c>
      <c r="U82" s="20">
        <v>2.5832071068899169E-2</v>
      </c>
      <c r="V82" s="20">
        <v>0</v>
      </c>
      <c r="W82" s="20">
        <v>0</v>
      </c>
      <c r="X82" s="20">
        <v>7.8730089404625246E-3</v>
      </c>
      <c r="Y82" s="20">
        <v>7.8730089404625246E-3</v>
      </c>
      <c r="Z82" s="35" t="s">
        <v>18</v>
      </c>
      <c r="AB82" s="26">
        <f t="shared" si="1"/>
        <v>-1.5723863367289774</v>
      </c>
    </row>
    <row r="83" spans="1:28">
      <c r="A83" s="19">
        <v>43722</v>
      </c>
      <c r="B83" s="20">
        <v>1.724544689004087E-3</v>
      </c>
      <c r="C83" s="20">
        <v>1.724544689004087E-3</v>
      </c>
      <c r="D83" s="20">
        <v>2.4358292053874809E-3</v>
      </c>
      <c r="E83" s="20">
        <v>2.4358292053874809E-3</v>
      </c>
      <c r="F83" s="20">
        <v>0</v>
      </c>
      <c r="G83" s="20">
        <v>0</v>
      </c>
      <c r="H83" s="20">
        <v>1.7744680331413449E-3</v>
      </c>
      <c r="I83" s="20">
        <v>1.7744680331413449E-3</v>
      </c>
      <c r="J83" s="20">
        <v>9.2707761957369885E-6</v>
      </c>
      <c r="K83" s="20">
        <v>9.2707761957369885E-6</v>
      </c>
      <c r="L83" s="20">
        <v>2.046915298644942E-5</v>
      </c>
      <c r="M83" s="20">
        <v>2.046915298644942E-5</v>
      </c>
      <c r="N83" s="20">
        <v>0</v>
      </c>
      <c r="O83" s="20">
        <v>0</v>
      </c>
      <c r="P83" s="20">
        <v>1.0056763245116363E-5</v>
      </c>
      <c r="Q83" s="20">
        <v>1.0056763245116363E-5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35" t="s">
        <v>18</v>
      </c>
      <c r="AB83" s="26">
        <f t="shared" si="1"/>
        <v>-6.3342546006123488</v>
      </c>
    </row>
    <row r="84" spans="1:28">
      <c r="A84" s="19">
        <v>43723</v>
      </c>
      <c r="B84" s="20">
        <v>1.4705876899543413E-2</v>
      </c>
      <c r="C84" s="20">
        <v>1.4705876899543413E-2</v>
      </c>
      <c r="D84" s="20">
        <v>0</v>
      </c>
      <c r="E84" s="20">
        <v>0</v>
      </c>
      <c r="F84" s="20">
        <v>0</v>
      </c>
      <c r="G84" s="20">
        <v>0</v>
      </c>
      <c r="H84" s="20">
        <v>1.3673706879831736E-2</v>
      </c>
      <c r="I84" s="20">
        <v>1.3673706879831736E-2</v>
      </c>
      <c r="J84" s="20">
        <v>1.855700368513354E-5</v>
      </c>
      <c r="K84" s="20">
        <v>1.855700368513354E-5</v>
      </c>
      <c r="L84" s="20">
        <v>0</v>
      </c>
      <c r="M84" s="20">
        <v>0</v>
      </c>
      <c r="N84" s="20">
        <v>0</v>
      </c>
      <c r="O84" s="20">
        <v>0</v>
      </c>
      <c r="P84" s="20">
        <v>1.7254532367692503E-5</v>
      </c>
      <c r="Q84" s="20">
        <v>1.7254532367692503E-5</v>
      </c>
      <c r="R84" s="20">
        <v>6.3968355750585219E-4</v>
      </c>
      <c r="S84" s="20">
        <v>6.3968355750585219E-4</v>
      </c>
      <c r="T84" s="20">
        <v>1.9711794325950792E-2</v>
      </c>
      <c r="U84" s="20">
        <v>1.9711794325950792E-2</v>
      </c>
      <c r="V84" s="20">
        <v>0</v>
      </c>
      <c r="W84" s="20">
        <v>0</v>
      </c>
      <c r="X84" s="20">
        <v>1.9783089983607476E-3</v>
      </c>
      <c r="Y84" s="20">
        <v>1.9783089983607476E-3</v>
      </c>
      <c r="Z84" s="35" t="s">
        <v>18</v>
      </c>
      <c r="AB84" s="26">
        <f t="shared" si="1"/>
        <v>-4.2922804960350733</v>
      </c>
    </row>
    <row r="85" spans="1:28">
      <c r="A85" s="19">
        <v>43724</v>
      </c>
      <c r="B85" s="20">
        <v>7.3557580636438788E-2</v>
      </c>
      <c r="C85" s="20">
        <v>7.3557580636438788E-2</v>
      </c>
      <c r="D85" s="20">
        <v>5.7015998997011513E-2</v>
      </c>
      <c r="E85" s="20">
        <v>5.7015998997011513E-2</v>
      </c>
      <c r="F85" s="20">
        <v>0</v>
      </c>
      <c r="G85" s="20">
        <v>0</v>
      </c>
      <c r="H85" s="20">
        <v>7.2396566929914419E-2</v>
      </c>
      <c r="I85" s="20">
        <v>7.2396566929914419E-2</v>
      </c>
      <c r="J85" s="20">
        <v>6.8789159372368441E-4</v>
      </c>
      <c r="K85" s="20">
        <v>6.8789159372368441E-4</v>
      </c>
      <c r="L85" s="20">
        <v>2.5688786997994022E-4</v>
      </c>
      <c r="M85" s="20">
        <v>2.5688786997994022E-4</v>
      </c>
      <c r="N85" s="20">
        <v>0</v>
      </c>
      <c r="O85" s="20">
        <v>0</v>
      </c>
      <c r="P85" s="20">
        <v>6.5764048220743091E-4</v>
      </c>
      <c r="Q85" s="20">
        <v>6.5764048220743091E-4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35" t="s">
        <v>18</v>
      </c>
      <c r="AB85" s="26">
        <f t="shared" si="1"/>
        <v>-2.6255963988098445</v>
      </c>
    </row>
    <row r="86" spans="1:28">
      <c r="A86" s="19">
        <v>43725</v>
      </c>
      <c r="B86" s="20">
        <v>5.054986659353054E-3</v>
      </c>
      <c r="C86" s="20">
        <v>5.054986659353054E-3</v>
      </c>
      <c r="D86" s="20">
        <v>0</v>
      </c>
      <c r="E86" s="20">
        <v>0</v>
      </c>
      <c r="F86" s="20">
        <v>0</v>
      </c>
      <c r="G86" s="20">
        <v>0</v>
      </c>
      <c r="H86" s="20">
        <v>4.7001893415549766E-3</v>
      </c>
      <c r="I86" s="20">
        <v>4.7001893415549766E-3</v>
      </c>
      <c r="J86" s="20">
        <v>4.4978715842983958E-5</v>
      </c>
      <c r="K86" s="20">
        <v>4.4978715842983958E-5</v>
      </c>
      <c r="L86" s="20">
        <v>0</v>
      </c>
      <c r="M86" s="20">
        <v>0</v>
      </c>
      <c r="N86" s="20">
        <v>0</v>
      </c>
      <c r="O86" s="20">
        <v>0</v>
      </c>
      <c r="P86" s="20">
        <v>4.1821768295048192E-5</v>
      </c>
      <c r="Q86" s="20">
        <v>4.1821768295048192E-5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35" t="s">
        <v>18</v>
      </c>
      <c r="AB86" s="26">
        <f t="shared" si="1"/>
        <v>-5.3601524856403318</v>
      </c>
    </row>
    <row r="87" spans="1:28">
      <c r="A87" s="19">
        <v>43726</v>
      </c>
      <c r="B87" s="20">
        <v>2.3198619939894468E-2</v>
      </c>
      <c r="C87" s="20">
        <v>2.3198619939894468E-2</v>
      </c>
      <c r="D87" s="20">
        <v>0.74518504728374335</v>
      </c>
      <c r="E87" s="20">
        <v>0.74518504728374335</v>
      </c>
      <c r="F87" s="20">
        <v>0</v>
      </c>
      <c r="G87" s="20">
        <v>0</v>
      </c>
      <c r="H87" s="20">
        <v>7.3873105387695398E-2</v>
      </c>
      <c r="I87" s="20">
        <v>7.3873105387695398E-2</v>
      </c>
      <c r="J87" s="20">
        <v>2.086542695787205E-4</v>
      </c>
      <c r="K87" s="20">
        <v>2.086542695787205E-4</v>
      </c>
      <c r="L87" s="20">
        <v>9.2107094608425075E-3</v>
      </c>
      <c r="M87" s="20">
        <v>9.2107094608425075E-3</v>
      </c>
      <c r="N87" s="20">
        <v>0</v>
      </c>
      <c r="O87" s="20">
        <v>0</v>
      </c>
      <c r="P87" s="20">
        <v>8.4048680480828261E-4</v>
      </c>
      <c r="Q87" s="20">
        <v>8.4048680480828261E-4</v>
      </c>
      <c r="R87" s="20">
        <v>3.3081219725121487E-3</v>
      </c>
      <c r="S87" s="20">
        <v>3.3081219725121487E-3</v>
      </c>
      <c r="T87" s="20">
        <v>1.093052769476399E-2</v>
      </c>
      <c r="U87" s="20">
        <v>1.093052769476399E-2</v>
      </c>
      <c r="V87" s="20">
        <v>0</v>
      </c>
      <c r="W87" s="20">
        <v>0</v>
      </c>
      <c r="X87" s="20">
        <v>3.8431202400980393E-3</v>
      </c>
      <c r="Y87" s="20">
        <v>3.8431202400980393E-3</v>
      </c>
      <c r="Z87" s="35" t="s">
        <v>18</v>
      </c>
      <c r="AB87" s="26">
        <f t="shared" si="1"/>
        <v>-2.6054064497749923</v>
      </c>
    </row>
    <row r="88" spans="1:28">
      <c r="A88" s="19">
        <v>43727</v>
      </c>
      <c r="B88" s="20">
        <v>3.0111973207456792E-2</v>
      </c>
      <c r="C88" s="20">
        <v>3.0111973207456792E-2</v>
      </c>
      <c r="D88" s="20">
        <v>0</v>
      </c>
      <c r="E88" s="20">
        <v>0</v>
      </c>
      <c r="F88" s="20">
        <v>0</v>
      </c>
      <c r="G88" s="20">
        <v>0</v>
      </c>
      <c r="H88" s="20">
        <v>2.799848645713161E-2</v>
      </c>
      <c r="I88" s="20">
        <v>2.799848645713161E-2</v>
      </c>
      <c r="J88" s="20">
        <v>3.0533301400659767E-4</v>
      </c>
      <c r="K88" s="20">
        <v>3.0533301400659767E-4</v>
      </c>
      <c r="L88" s="20">
        <v>2.7019281942113238E-5</v>
      </c>
      <c r="M88" s="20">
        <v>2.7019281942113238E-5</v>
      </c>
      <c r="N88" s="20">
        <v>0</v>
      </c>
      <c r="O88" s="20">
        <v>0</v>
      </c>
      <c r="P88" s="20">
        <v>2.8579884462157117E-4</v>
      </c>
      <c r="Q88" s="20">
        <v>2.8579884462157117E-4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35" t="s">
        <v>18</v>
      </c>
      <c r="AB88" s="26">
        <f t="shared" si="1"/>
        <v>-3.5756048253704051</v>
      </c>
    </row>
    <row r="89" spans="1:28">
      <c r="A89" s="19">
        <v>43728</v>
      </c>
      <c r="B89" s="20">
        <v>0.10921205432674849</v>
      </c>
      <c r="C89" s="20">
        <v>0.10921205432674849</v>
      </c>
      <c r="D89" s="20">
        <v>5.9891032464076635E-2</v>
      </c>
      <c r="E89" s="20">
        <v>5.9891032464076635E-2</v>
      </c>
      <c r="F89" s="20">
        <v>0</v>
      </c>
      <c r="G89" s="20">
        <v>0</v>
      </c>
      <c r="H89" s="20">
        <v>0.10575033079567674</v>
      </c>
      <c r="I89" s="20">
        <v>0.10575033079567674</v>
      </c>
      <c r="J89" s="20">
        <v>2.7129072381585151E-3</v>
      </c>
      <c r="K89" s="20">
        <v>2.7129072381585151E-3</v>
      </c>
      <c r="L89" s="20">
        <v>1.023457649322471E-4</v>
      </c>
      <c r="M89" s="20">
        <v>1.023457649322471E-4</v>
      </c>
      <c r="N89" s="20">
        <v>0</v>
      </c>
      <c r="O89" s="20">
        <v>0</v>
      </c>
      <c r="P89" s="20">
        <v>2.5296782266765699E-3</v>
      </c>
      <c r="Q89" s="20">
        <v>2.5296782266765699E-3</v>
      </c>
      <c r="R89" s="20">
        <v>3.1088002843038033E-3</v>
      </c>
      <c r="S89" s="20">
        <v>3.1088002843038033E-3</v>
      </c>
      <c r="T89" s="20">
        <v>0</v>
      </c>
      <c r="U89" s="20">
        <v>0</v>
      </c>
      <c r="V89" s="20">
        <v>0</v>
      </c>
      <c r="W89" s="20">
        <v>0</v>
      </c>
      <c r="X89" s="20">
        <v>2.8906010927391606E-3</v>
      </c>
      <c r="Y89" s="20">
        <v>2.8906010927391606E-3</v>
      </c>
      <c r="Z89" s="35" t="s">
        <v>18</v>
      </c>
      <c r="AB89" s="26">
        <f t="shared" si="1"/>
        <v>-2.2466743329691363</v>
      </c>
    </row>
    <row r="90" spans="1:28">
      <c r="A90" s="19">
        <v>43729</v>
      </c>
      <c r="B90" s="20">
        <v>0.34889425366388804</v>
      </c>
      <c r="C90" s="20">
        <v>0.34889425366388804</v>
      </c>
      <c r="D90" s="20">
        <v>0.15223809718753836</v>
      </c>
      <c r="E90" s="20">
        <v>0.15223809718753836</v>
      </c>
      <c r="F90" s="20">
        <v>0</v>
      </c>
      <c r="G90" s="20">
        <v>0</v>
      </c>
      <c r="H90" s="20">
        <v>0.33509143249972351</v>
      </c>
      <c r="I90" s="20">
        <v>0.33509143249972351</v>
      </c>
      <c r="J90" s="20">
        <v>7.2743454445723431E-3</v>
      </c>
      <c r="K90" s="20">
        <v>7.2743454445723431E-3</v>
      </c>
      <c r="L90" s="20">
        <v>1.7435624513857616E-3</v>
      </c>
      <c r="M90" s="20">
        <v>1.7435624513857616E-3</v>
      </c>
      <c r="N90" s="20">
        <v>0</v>
      </c>
      <c r="O90" s="20">
        <v>0</v>
      </c>
      <c r="P90" s="20">
        <v>6.8861531300238909E-3</v>
      </c>
      <c r="Q90" s="20">
        <v>6.8861531300238909E-3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35" t="s">
        <v>18</v>
      </c>
      <c r="AB90" s="26">
        <f t="shared" si="1"/>
        <v>-1.0933518515614655</v>
      </c>
    </row>
    <row r="91" spans="1:28">
      <c r="A91" s="19">
        <v>43730</v>
      </c>
      <c r="B91" s="20">
        <v>1.02674360895866E-2</v>
      </c>
      <c r="C91" s="20">
        <v>1.02674360895866E-2</v>
      </c>
      <c r="D91" s="20">
        <v>0</v>
      </c>
      <c r="E91" s="20">
        <v>0</v>
      </c>
      <c r="F91" s="20">
        <v>0</v>
      </c>
      <c r="G91" s="20">
        <v>0</v>
      </c>
      <c r="H91" s="20">
        <v>9.5467895220020423E-3</v>
      </c>
      <c r="I91" s="20">
        <v>9.5467895220020423E-3</v>
      </c>
      <c r="J91" s="20">
        <v>1.838703945487836E-4</v>
      </c>
      <c r="K91" s="20">
        <v>1.838703945487836E-4</v>
      </c>
      <c r="L91" s="20">
        <v>0</v>
      </c>
      <c r="M91" s="20">
        <v>0</v>
      </c>
      <c r="N91" s="20">
        <v>0</v>
      </c>
      <c r="O91" s="20">
        <v>0</v>
      </c>
      <c r="P91" s="20">
        <v>1.7096497516697821E-4</v>
      </c>
      <c r="Q91" s="20">
        <v>1.7096497516697821E-4</v>
      </c>
      <c r="R91" s="20">
        <v>3.3467502066610528E-3</v>
      </c>
      <c r="S91" s="20">
        <v>3.3467502066610528E-3</v>
      </c>
      <c r="T91" s="20">
        <v>0</v>
      </c>
      <c r="U91" s="20">
        <v>0</v>
      </c>
      <c r="V91" s="20">
        <v>0</v>
      </c>
      <c r="W91" s="20">
        <v>0</v>
      </c>
      <c r="X91" s="20">
        <v>3.1118498841317208E-3</v>
      </c>
      <c r="Y91" s="20">
        <v>3.1118498841317208E-3</v>
      </c>
      <c r="Z91" s="35" t="s">
        <v>18</v>
      </c>
      <c r="AB91" s="26">
        <f t="shared" si="1"/>
        <v>-4.651550356715811</v>
      </c>
    </row>
    <row r="92" spans="1:28">
      <c r="A92" s="19">
        <v>43731</v>
      </c>
      <c r="B92" s="20">
        <v>2.6553108528341533E-2</v>
      </c>
      <c r="C92" s="20">
        <v>2.6553108528341533E-2</v>
      </c>
      <c r="D92" s="20">
        <v>0.49547708017767222</v>
      </c>
      <c r="E92" s="20">
        <v>0.49547708017767222</v>
      </c>
      <c r="F92" s="20">
        <v>0</v>
      </c>
      <c r="G92" s="20">
        <v>0</v>
      </c>
      <c r="H92" s="20">
        <v>5.946575075748977E-2</v>
      </c>
      <c r="I92" s="20">
        <v>5.946575075748977E-2</v>
      </c>
      <c r="J92" s="20">
        <v>2.808736161435116E-4</v>
      </c>
      <c r="K92" s="20">
        <v>2.808736161435116E-4</v>
      </c>
      <c r="L92" s="20">
        <v>4.2733450689810453E-3</v>
      </c>
      <c r="M92" s="20">
        <v>4.2733450689810453E-3</v>
      </c>
      <c r="N92" s="20">
        <v>0</v>
      </c>
      <c r="O92" s="20">
        <v>0</v>
      </c>
      <c r="P92" s="20">
        <v>5.6109555505431366E-4</v>
      </c>
      <c r="Q92" s="20">
        <v>5.6109555505431366E-4</v>
      </c>
      <c r="R92" s="20">
        <v>1.9607691653983732E-3</v>
      </c>
      <c r="S92" s="20">
        <v>1.9607691653983732E-3</v>
      </c>
      <c r="T92" s="20">
        <v>6.6115364146231625E-3</v>
      </c>
      <c r="U92" s="20">
        <v>6.6115364146231625E-3</v>
      </c>
      <c r="V92" s="20">
        <v>0</v>
      </c>
      <c r="W92" s="20">
        <v>0</v>
      </c>
      <c r="X92" s="20">
        <v>2.2871952980321789E-3</v>
      </c>
      <c r="Y92" s="20">
        <v>2.2871952980321789E-3</v>
      </c>
      <c r="Z92" s="35" t="s">
        <v>18</v>
      </c>
      <c r="AB92" s="26">
        <f t="shared" si="1"/>
        <v>-2.8223547496831003</v>
      </c>
    </row>
    <row r="93" spans="1:28">
      <c r="A93" s="19">
        <v>43732</v>
      </c>
      <c r="B93" s="20">
        <v>3.0113422847827934E-2</v>
      </c>
      <c r="C93" s="20">
        <v>3.0113422847827934E-2</v>
      </c>
      <c r="D93" s="20">
        <v>1.9241003807262457E-3</v>
      </c>
      <c r="E93" s="20">
        <v>1.9241003807262457E-3</v>
      </c>
      <c r="F93" s="20">
        <v>0</v>
      </c>
      <c r="G93" s="20">
        <v>0</v>
      </c>
      <c r="H93" s="20">
        <v>2.8134882314319827E-2</v>
      </c>
      <c r="I93" s="20">
        <v>2.8134882314319827E-2</v>
      </c>
      <c r="J93" s="20">
        <v>5.0389758882562444E-4</v>
      </c>
      <c r="K93" s="20">
        <v>5.0389758882562444E-4</v>
      </c>
      <c r="L93" s="20">
        <v>2.046915298644942E-5</v>
      </c>
      <c r="M93" s="20">
        <v>2.046915298644942E-5</v>
      </c>
      <c r="N93" s="20">
        <v>0</v>
      </c>
      <c r="O93" s="20">
        <v>0</v>
      </c>
      <c r="P93" s="20">
        <v>4.6996691324892347E-4</v>
      </c>
      <c r="Q93" s="20">
        <v>4.6996691324892347E-4</v>
      </c>
      <c r="R93" s="20">
        <v>7.1261366357898313E-3</v>
      </c>
      <c r="S93" s="20">
        <v>7.1261366357898313E-3</v>
      </c>
      <c r="T93" s="20">
        <v>0</v>
      </c>
      <c r="U93" s="20">
        <v>0</v>
      </c>
      <c r="V93" s="20">
        <v>0</v>
      </c>
      <c r="W93" s="20">
        <v>0</v>
      </c>
      <c r="X93" s="20">
        <v>6.6259702980680964E-3</v>
      </c>
      <c r="Y93" s="20">
        <v>6.6259702980680964E-3</v>
      </c>
      <c r="Z93" s="35" t="s">
        <v>18</v>
      </c>
      <c r="AB93" s="26">
        <f t="shared" si="1"/>
        <v>-3.5707451089981319</v>
      </c>
    </row>
    <row r="94" spans="1:28">
      <c r="A94" s="19">
        <v>43733</v>
      </c>
      <c r="B94" s="20">
        <v>4.3774905553967507E-3</v>
      </c>
      <c r="C94" s="20">
        <v>4.3774905553967507E-3</v>
      </c>
      <c r="D94" s="20">
        <v>0</v>
      </c>
      <c r="E94" s="20">
        <v>0</v>
      </c>
      <c r="F94" s="20">
        <v>0</v>
      </c>
      <c r="G94" s="20">
        <v>0</v>
      </c>
      <c r="H94" s="20">
        <v>4.0702450545866738E-3</v>
      </c>
      <c r="I94" s="20">
        <v>4.0702450545866738E-3</v>
      </c>
      <c r="J94" s="20">
        <v>3.8690039323542365E-5</v>
      </c>
      <c r="K94" s="20">
        <v>3.8690039323542365E-5</v>
      </c>
      <c r="L94" s="20">
        <v>7.5735866049862852E-4</v>
      </c>
      <c r="M94" s="20">
        <v>7.5735866049862852E-4</v>
      </c>
      <c r="N94" s="20">
        <v>0</v>
      </c>
      <c r="O94" s="20">
        <v>0</v>
      </c>
      <c r="P94" s="20">
        <v>8.9131655961002744E-5</v>
      </c>
      <c r="Q94" s="20">
        <v>8.9131655961002744E-5</v>
      </c>
      <c r="R94" s="20">
        <v>1.8788773090026962E-3</v>
      </c>
      <c r="S94" s="20">
        <v>1.8788773090026962E-3</v>
      </c>
      <c r="T94" s="20">
        <v>0</v>
      </c>
      <c r="U94" s="20">
        <v>0</v>
      </c>
      <c r="V94" s="20">
        <v>0</v>
      </c>
      <c r="W94" s="20">
        <v>0</v>
      </c>
      <c r="X94" s="20">
        <v>1.7470034437230713E-3</v>
      </c>
      <c r="Y94" s="20">
        <v>1.7470034437230713E-3</v>
      </c>
      <c r="Z94" s="35" t="s">
        <v>18</v>
      </c>
      <c r="AB94" s="26">
        <f t="shared" si="1"/>
        <v>-5.504052071368025</v>
      </c>
    </row>
    <row r="95" spans="1:28">
      <c r="A95" s="19">
        <v>43734</v>
      </c>
      <c r="B95" s="20">
        <v>4.4205203377652789E-2</v>
      </c>
      <c r="C95" s="20">
        <v>4.4205203377652789E-2</v>
      </c>
      <c r="D95" s="20">
        <v>2.6940819584885575E-2</v>
      </c>
      <c r="E95" s="20">
        <v>2.6940819584885575E-2</v>
      </c>
      <c r="F95" s="20">
        <v>0</v>
      </c>
      <c r="G95" s="20">
        <v>0</v>
      </c>
      <c r="H95" s="20">
        <v>4.2993457931841006E-2</v>
      </c>
      <c r="I95" s="20">
        <v>4.2993457931841006E-2</v>
      </c>
      <c r="J95" s="20">
        <v>8.1703350613030075E-4</v>
      </c>
      <c r="K95" s="20">
        <v>8.1703350613030075E-4</v>
      </c>
      <c r="L95" s="20">
        <v>2.7121627707045481E-4</v>
      </c>
      <c r="M95" s="20">
        <v>2.7121627707045481E-4</v>
      </c>
      <c r="N95" s="20">
        <v>0</v>
      </c>
      <c r="O95" s="20">
        <v>0</v>
      </c>
      <c r="P95" s="20">
        <v>7.7872391167863194E-4</v>
      </c>
      <c r="Q95" s="20">
        <v>7.7872391167863194E-4</v>
      </c>
      <c r="R95" s="20">
        <v>0</v>
      </c>
      <c r="S95" s="20">
        <v>0</v>
      </c>
      <c r="T95" s="20">
        <v>7.0127318131575717E-2</v>
      </c>
      <c r="U95" s="20">
        <v>7.0127318131575717E-2</v>
      </c>
      <c r="V95" s="20">
        <v>0</v>
      </c>
      <c r="W95" s="20">
        <v>0</v>
      </c>
      <c r="X95" s="20">
        <v>4.9220672682526662E-3</v>
      </c>
      <c r="Y95" s="20">
        <v>4.9220672682526662E-3</v>
      </c>
      <c r="Z95" s="35" t="s">
        <v>18</v>
      </c>
      <c r="AB95" s="26">
        <f t="shared" si="1"/>
        <v>-3.1467073159831855</v>
      </c>
    </row>
    <row r="96" spans="1:28">
      <c r="A96" s="19">
        <v>43735</v>
      </c>
      <c r="B96" s="20">
        <v>0.13975564489836911</v>
      </c>
      <c r="C96" s="20">
        <v>0.13975564489836911</v>
      </c>
      <c r="D96" s="20">
        <v>1.3889443853113359E-2</v>
      </c>
      <c r="E96" s="20">
        <v>1.3889443853113359E-2</v>
      </c>
      <c r="F96" s="20">
        <v>0</v>
      </c>
      <c r="G96" s="20">
        <v>0</v>
      </c>
      <c r="H96" s="20">
        <v>0.13092139991581053</v>
      </c>
      <c r="I96" s="20">
        <v>0.13092139991581053</v>
      </c>
      <c r="J96" s="20">
        <v>9.5488994816090959E-4</v>
      </c>
      <c r="K96" s="20">
        <v>9.5488994816090959E-4</v>
      </c>
      <c r="L96" s="20">
        <v>8.8017357841732504E-5</v>
      </c>
      <c r="M96" s="20">
        <v>8.8017357841732504E-5</v>
      </c>
      <c r="N96" s="20">
        <v>0</v>
      </c>
      <c r="O96" s="20">
        <v>0</v>
      </c>
      <c r="P96" s="20">
        <v>8.9404625249084487E-4</v>
      </c>
      <c r="Q96" s="20">
        <v>8.9404625249084487E-4</v>
      </c>
      <c r="R96" s="20">
        <v>1.9345019661771183E-3</v>
      </c>
      <c r="S96" s="20">
        <v>1.9345019661771183E-3</v>
      </c>
      <c r="T96" s="20">
        <v>0</v>
      </c>
      <c r="U96" s="20">
        <v>0</v>
      </c>
      <c r="V96" s="20">
        <v>0</v>
      </c>
      <c r="W96" s="20">
        <v>0</v>
      </c>
      <c r="X96" s="20">
        <v>1.798723940412241E-3</v>
      </c>
      <c r="Y96" s="20">
        <v>1.798723940412241E-3</v>
      </c>
      <c r="Z96" s="35" t="s">
        <v>18</v>
      </c>
      <c r="AB96" s="26">
        <f t="shared" si="1"/>
        <v>-2.0331581364960716</v>
      </c>
    </row>
    <row r="97" spans="1:28">
      <c r="A97" s="19">
        <v>43736</v>
      </c>
      <c r="B97" s="20">
        <v>1.4597093611662638E-3</v>
      </c>
      <c r="C97" s="20">
        <v>1.4597093611662638E-3</v>
      </c>
      <c r="D97" s="20">
        <v>0</v>
      </c>
      <c r="E97" s="20">
        <v>0</v>
      </c>
      <c r="F97" s="20">
        <v>0</v>
      </c>
      <c r="G97" s="20">
        <v>0</v>
      </c>
      <c r="H97" s="20">
        <v>1.3572558828473281E-3</v>
      </c>
      <c r="I97" s="20">
        <v>1.3572558828473281E-3</v>
      </c>
      <c r="J97" s="20">
        <v>1.5451293659561645E-5</v>
      </c>
      <c r="K97" s="20">
        <v>1.5451293659561645E-5</v>
      </c>
      <c r="L97" s="20">
        <v>0</v>
      </c>
      <c r="M97" s="20">
        <v>0</v>
      </c>
      <c r="N97" s="20">
        <v>0</v>
      </c>
      <c r="O97" s="20">
        <v>0</v>
      </c>
      <c r="P97" s="20">
        <v>1.4366804635880519E-5</v>
      </c>
      <c r="Q97" s="20">
        <v>1.4366804635880519E-5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35" t="s">
        <v>18</v>
      </c>
      <c r="AB97" s="26">
        <f t="shared" si="1"/>
        <v>-6.6022903508006854</v>
      </c>
    </row>
    <row r="98" spans="1:28">
      <c r="A98" s="19">
        <v>43737</v>
      </c>
      <c r="B98" s="20">
        <v>2.3685961569542408E-2</v>
      </c>
      <c r="C98" s="20">
        <v>2.3685961569542408E-2</v>
      </c>
      <c r="D98" s="20">
        <v>5.2322771932697423E-2</v>
      </c>
      <c r="E98" s="20">
        <v>5.2322771932697423E-2</v>
      </c>
      <c r="F98" s="20">
        <v>0</v>
      </c>
      <c r="G98" s="20">
        <v>0</v>
      </c>
      <c r="H98" s="20">
        <v>2.5695910198850938E-2</v>
      </c>
      <c r="I98" s="20">
        <v>2.5695910198850938E-2</v>
      </c>
      <c r="J98" s="20">
        <v>2.8521233940311656E-3</v>
      </c>
      <c r="K98" s="20">
        <v>2.8521233940311656E-3</v>
      </c>
      <c r="L98" s="20">
        <v>4.0447046301224056E-4</v>
      </c>
      <c r="M98" s="20">
        <v>4.0447046301224056E-4</v>
      </c>
      <c r="N98" s="20">
        <v>0</v>
      </c>
      <c r="O98" s="20">
        <v>0</v>
      </c>
      <c r="P98" s="20">
        <v>2.6803285400884133E-3</v>
      </c>
      <c r="Q98" s="20">
        <v>2.6803285400884133E-3</v>
      </c>
      <c r="R98" s="20">
        <v>4.9830422052086314E-3</v>
      </c>
      <c r="S98" s="20">
        <v>4.9830422052086314E-3</v>
      </c>
      <c r="T98" s="20">
        <v>0</v>
      </c>
      <c r="U98" s="20">
        <v>0</v>
      </c>
      <c r="V98" s="20">
        <v>0</v>
      </c>
      <c r="W98" s="20">
        <v>0</v>
      </c>
      <c r="X98" s="20">
        <v>4.6332944950714678E-3</v>
      </c>
      <c r="Y98" s="20">
        <v>4.6332944950714678E-3</v>
      </c>
      <c r="Z98" s="35" t="s">
        <v>18</v>
      </c>
      <c r="AB98" s="26">
        <f t="shared" si="1"/>
        <v>-3.6614234359759577</v>
      </c>
    </row>
    <row r="99" spans="1:28">
      <c r="A99" s="19">
        <v>43738</v>
      </c>
      <c r="B99" s="20">
        <v>1.7788784678497208E-2</v>
      </c>
      <c r="C99" s="20">
        <v>1.7788784678497208E-2</v>
      </c>
      <c r="D99" s="20">
        <v>9.0158021861055385E-2</v>
      </c>
      <c r="E99" s="20">
        <v>9.0158021861055385E-2</v>
      </c>
      <c r="F99" s="20">
        <v>0</v>
      </c>
      <c r="G99" s="20">
        <v>0</v>
      </c>
      <c r="H99" s="20">
        <v>2.2868206836012987E-2</v>
      </c>
      <c r="I99" s="20">
        <v>2.2868206836012987E-2</v>
      </c>
      <c r="J99" s="20">
        <v>1.5469835211953122E-4</v>
      </c>
      <c r="K99" s="20">
        <v>1.5469835211953122E-4</v>
      </c>
      <c r="L99" s="20">
        <v>5.2114463503500231E-4</v>
      </c>
      <c r="M99" s="20">
        <v>5.2114463503500231E-4</v>
      </c>
      <c r="N99" s="20">
        <v>0</v>
      </c>
      <c r="O99" s="20">
        <v>0</v>
      </c>
      <c r="P99" s="20">
        <v>1.8041833261738758E-4</v>
      </c>
      <c r="Q99" s="20">
        <v>1.8041833261738758E-4</v>
      </c>
      <c r="R99" s="20">
        <v>0</v>
      </c>
      <c r="S99" s="20">
        <v>0</v>
      </c>
      <c r="T99" s="20">
        <v>1.7173619355631064E-2</v>
      </c>
      <c r="U99" s="20">
        <v>1.7173619355631064E-2</v>
      </c>
      <c r="V99" s="20">
        <v>0</v>
      </c>
      <c r="W99" s="20">
        <v>0</v>
      </c>
      <c r="X99" s="20">
        <v>1.2053749089503756E-3</v>
      </c>
      <c r="Y99" s="20">
        <v>1.2053749089503756E-3</v>
      </c>
      <c r="Z99" s="35" t="s">
        <v>18</v>
      </c>
      <c r="AB99" s="26">
        <f t="shared" si="1"/>
        <v>-3.778007680842018</v>
      </c>
    </row>
    <row r="100" spans="1:28">
      <c r="A100" s="19">
        <v>43739</v>
      </c>
      <c r="B100" s="20">
        <v>1.9745372930878639E-2</v>
      </c>
      <c r="C100" s="20">
        <v>1.9745372930878639E-2</v>
      </c>
      <c r="D100" s="20">
        <v>5.4447946943955456E-3</v>
      </c>
      <c r="E100" s="20">
        <v>5.4447946943955456E-3</v>
      </c>
      <c r="F100" s="20">
        <v>0</v>
      </c>
      <c r="G100" s="20">
        <v>0</v>
      </c>
      <c r="H100" s="20">
        <v>1.8741649846490693E-2</v>
      </c>
      <c r="I100" s="20">
        <v>1.8741649846490693E-2</v>
      </c>
      <c r="J100" s="20">
        <v>1.6773924396820122E-4</v>
      </c>
      <c r="K100" s="20">
        <v>1.6773924396820122E-4</v>
      </c>
      <c r="L100" s="20">
        <v>4.0938305972898839E-5</v>
      </c>
      <c r="M100" s="20">
        <v>4.0938305972898839E-5</v>
      </c>
      <c r="N100" s="20">
        <v>0</v>
      </c>
      <c r="O100" s="20">
        <v>0</v>
      </c>
      <c r="P100" s="20">
        <v>1.5883939205429504E-4</v>
      </c>
      <c r="Q100" s="20">
        <v>1.5883939205429504E-4</v>
      </c>
      <c r="R100" s="20">
        <v>4.811532845587497E-3</v>
      </c>
      <c r="S100" s="20">
        <v>4.811532845587497E-3</v>
      </c>
      <c r="T100" s="20">
        <v>0</v>
      </c>
      <c r="U100" s="20">
        <v>0</v>
      </c>
      <c r="V100" s="20">
        <v>0</v>
      </c>
      <c r="W100" s="20">
        <v>0</v>
      </c>
      <c r="X100" s="20">
        <v>4.4738229636131941E-3</v>
      </c>
      <c r="Y100" s="20">
        <v>4.4738229636131941E-3</v>
      </c>
      <c r="Z100" s="35" t="s">
        <v>18</v>
      </c>
      <c r="AB100" s="26">
        <f t="shared" si="1"/>
        <v>-3.9770069672801998</v>
      </c>
    </row>
    <row r="101" spans="1:28">
      <c r="A101" s="19">
        <v>43740</v>
      </c>
      <c r="B101" s="20">
        <v>6.0171217175658029E-2</v>
      </c>
      <c r="C101" s="20">
        <v>6.0171217175658029E-2</v>
      </c>
      <c r="D101" s="20">
        <v>0</v>
      </c>
      <c r="E101" s="20">
        <v>0</v>
      </c>
      <c r="F101" s="20">
        <v>0</v>
      </c>
      <c r="G101" s="20">
        <v>0</v>
      </c>
      <c r="H101" s="20">
        <v>5.5947944613094762E-2</v>
      </c>
      <c r="I101" s="20">
        <v>5.5947944613094762E-2</v>
      </c>
      <c r="J101" s="20">
        <v>4.905476711037632E-4</v>
      </c>
      <c r="K101" s="20">
        <v>4.905476711037632E-4</v>
      </c>
      <c r="L101" s="20">
        <v>0</v>
      </c>
      <c r="M101" s="20">
        <v>0</v>
      </c>
      <c r="N101" s="20">
        <v>0</v>
      </c>
      <c r="O101" s="20">
        <v>0</v>
      </c>
      <c r="P101" s="20">
        <v>4.5611731357993472E-4</v>
      </c>
      <c r="Q101" s="20">
        <v>4.5611731357993472E-4</v>
      </c>
      <c r="R101" s="20">
        <v>5.0912012608255626E-3</v>
      </c>
      <c r="S101" s="20">
        <v>5.0912012608255626E-3</v>
      </c>
      <c r="T101" s="20">
        <v>0</v>
      </c>
      <c r="U101" s="20">
        <v>0</v>
      </c>
      <c r="V101" s="20">
        <v>0</v>
      </c>
      <c r="W101" s="20">
        <v>0</v>
      </c>
      <c r="X101" s="20">
        <v>4.7338621275226315E-3</v>
      </c>
      <c r="Y101" s="20">
        <v>4.7338621275226315E-3</v>
      </c>
      <c r="Z101" s="35" t="s">
        <v>18</v>
      </c>
      <c r="AB101" s="26">
        <f t="shared" si="1"/>
        <v>-2.8833335810367076</v>
      </c>
    </row>
    <row r="102" spans="1:28">
      <c r="A102" s="19">
        <v>43741</v>
      </c>
      <c r="B102" s="20">
        <v>3.5519030167105739E-2</v>
      </c>
      <c r="C102" s="20">
        <v>3.5519030167105739E-2</v>
      </c>
      <c r="D102" s="20">
        <v>2.7616305727269004E-3</v>
      </c>
      <c r="E102" s="20">
        <v>2.7616305727269004E-3</v>
      </c>
      <c r="F102" s="20">
        <v>0</v>
      </c>
      <c r="G102" s="20">
        <v>0</v>
      </c>
      <c r="H102" s="20">
        <v>3.3219867321122511E-2</v>
      </c>
      <c r="I102" s="20">
        <v>3.3219867321122511E-2</v>
      </c>
      <c r="J102" s="20">
        <v>1.0480612489280664E-4</v>
      </c>
      <c r="K102" s="20">
        <v>1.0480612489280664E-4</v>
      </c>
      <c r="L102" s="20">
        <v>2.046915298644942E-5</v>
      </c>
      <c r="M102" s="20">
        <v>2.046915298644942E-5</v>
      </c>
      <c r="N102" s="20">
        <v>0</v>
      </c>
      <c r="O102" s="20">
        <v>0</v>
      </c>
      <c r="P102" s="20">
        <v>9.8886716308765614E-5</v>
      </c>
      <c r="Q102" s="20">
        <v>9.8886716308765614E-5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35" t="s">
        <v>18</v>
      </c>
      <c r="AB102" s="26">
        <f t="shared" si="1"/>
        <v>-3.4046071687507045</v>
      </c>
    </row>
    <row r="103" spans="1:28">
      <c r="A103" s="19">
        <v>43742</v>
      </c>
      <c r="B103" s="20">
        <v>0.22604648030655364</v>
      </c>
      <c r="C103" s="20">
        <v>0.22604648030655364</v>
      </c>
      <c r="D103" s="20">
        <v>1.8392420272649118E-2</v>
      </c>
      <c r="E103" s="20">
        <v>1.8392420272649118E-2</v>
      </c>
      <c r="F103" s="20">
        <v>0</v>
      </c>
      <c r="G103" s="20">
        <v>0</v>
      </c>
      <c r="H103" s="20">
        <v>0.21147174282557693</v>
      </c>
      <c r="I103" s="20">
        <v>0.21147174282557693</v>
      </c>
      <c r="J103" s="20">
        <v>1.9157101028283594E-2</v>
      </c>
      <c r="K103" s="20">
        <v>1.9157101028283594E-2</v>
      </c>
      <c r="L103" s="20">
        <v>5.8132394481516353E-5</v>
      </c>
      <c r="M103" s="20">
        <v>5.8132394481516353E-5</v>
      </c>
      <c r="N103" s="20">
        <v>0</v>
      </c>
      <c r="O103" s="20">
        <v>0</v>
      </c>
      <c r="P103" s="20">
        <v>1.7816590498657428E-2</v>
      </c>
      <c r="Q103" s="20">
        <v>1.7816590498657428E-2</v>
      </c>
      <c r="R103" s="20">
        <v>7.9574162346742481E-4</v>
      </c>
      <c r="S103" s="20">
        <v>7.9574162346742481E-4</v>
      </c>
      <c r="T103" s="20">
        <v>0</v>
      </c>
      <c r="U103" s="20">
        <v>0</v>
      </c>
      <c r="V103" s="20">
        <v>0</v>
      </c>
      <c r="W103" s="20">
        <v>0</v>
      </c>
      <c r="X103" s="20">
        <v>7.3989043874784675E-4</v>
      </c>
      <c r="Y103" s="20">
        <v>7.3989043874784675E-4</v>
      </c>
      <c r="Z103" s="35" t="s">
        <v>18</v>
      </c>
      <c r="AB103" s="26">
        <f t="shared" si="1"/>
        <v>-1.5536638930831435</v>
      </c>
    </row>
    <row r="104" spans="1:28">
      <c r="A104" s="19">
        <v>43743</v>
      </c>
      <c r="B104" s="20">
        <v>2.0333902455983127E-4</v>
      </c>
      <c r="C104" s="20">
        <v>2.0333902455983127E-4</v>
      </c>
      <c r="D104" s="20">
        <v>0</v>
      </c>
      <c r="E104" s="20">
        <v>0</v>
      </c>
      <c r="F104" s="20">
        <v>0</v>
      </c>
      <c r="G104" s="20">
        <v>0</v>
      </c>
      <c r="H104" s="20">
        <v>1.8906714900818764E-4</v>
      </c>
      <c r="I104" s="20">
        <v>1.8906714900818764E-4</v>
      </c>
      <c r="J104" s="20">
        <v>1.5451293659561646E-6</v>
      </c>
      <c r="K104" s="20">
        <v>1.5451293659561646E-6</v>
      </c>
      <c r="L104" s="20">
        <v>0</v>
      </c>
      <c r="M104" s="20">
        <v>0</v>
      </c>
      <c r="N104" s="20">
        <v>0</v>
      </c>
      <c r="O104" s="20">
        <v>0</v>
      </c>
      <c r="P104" s="20">
        <v>1.4366804635880519E-6</v>
      </c>
      <c r="Q104" s="20">
        <v>1.4366804635880519E-6</v>
      </c>
      <c r="R104" s="20">
        <v>5.0062191456979731E-4</v>
      </c>
      <c r="S104" s="20">
        <v>5.0062191456979731E-4</v>
      </c>
      <c r="T104" s="20">
        <v>0</v>
      </c>
      <c r="U104" s="20">
        <v>0</v>
      </c>
      <c r="V104" s="20">
        <v>0</v>
      </c>
      <c r="W104" s="20">
        <v>0</v>
      </c>
      <c r="X104" s="20">
        <v>4.6548447020252883E-4</v>
      </c>
      <c r="Y104" s="20">
        <v>4.6548447020252883E-4</v>
      </c>
      <c r="Z104" s="35" t="s">
        <v>18</v>
      </c>
      <c r="AB104" s="26">
        <f t="shared" si="1"/>
        <v>-8.5734083202460649</v>
      </c>
    </row>
    <row r="105" spans="1:28">
      <c r="A105" s="19">
        <v>43744</v>
      </c>
      <c r="B105" s="20">
        <v>1.7155390106536671E-2</v>
      </c>
      <c r="C105" s="20">
        <v>1.7155390106536671E-2</v>
      </c>
      <c r="D105" s="20">
        <v>0</v>
      </c>
      <c r="E105" s="20">
        <v>0</v>
      </c>
      <c r="F105" s="20">
        <v>0</v>
      </c>
      <c r="G105" s="20">
        <v>0</v>
      </c>
      <c r="H105" s="20">
        <v>1.5951294664599762E-2</v>
      </c>
      <c r="I105" s="20">
        <v>1.5951294664599762E-2</v>
      </c>
      <c r="J105" s="20">
        <v>1.6124970063118534E-4</v>
      </c>
      <c r="K105" s="20">
        <v>1.6124970063118534E-4</v>
      </c>
      <c r="L105" s="20">
        <v>0</v>
      </c>
      <c r="M105" s="20">
        <v>0</v>
      </c>
      <c r="N105" s="20">
        <v>0</v>
      </c>
      <c r="O105" s="20">
        <v>0</v>
      </c>
      <c r="P105" s="20">
        <v>1.4993197318004909E-4</v>
      </c>
      <c r="Q105" s="20">
        <v>1.4993197318004909E-4</v>
      </c>
      <c r="R105" s="20">
        <v>1.5404939778582963E-3</v>
      </c>
      <c r="S105" s="20">
        <v>1.5404939778582963E-3</v>
      </c>
      <c r="T105" s="20">
        <v>0</v>
      </c>
      <c r="U105" s="20">
        <v>0</v>
      </c>
      <c r="V105" s="20">
        <v>0</v>
      </c>
      <c r="W105" s="20">
        <v>0</v>
      </c>
      <c r="X105" s="20">
        <v>1.4323704221972878E-3</v>
      </c>
      <c r="Y105" s="20">
        <v>1.4323704221972878E-3</v>
      </c>
      <c r="Z105" s="35" t="s">
        <v>18</v>
      </c>
      <c r="AB105" s="26">
        <f t="shared" si="1"/>
        <v>-4.1382152828510632</v>
      </c>
    </row>
    <row r="106" spans="1:28">
      <c r="A106" s="19">
        <v>43745</v>
      </c>
      <c r="B106" s="20">
        <v>4.3494870943069702E-3</v>
      </c>
      <c r="C106" s="20">
        <v>4.3494870943069702E-3</v>
      </c>
      <c r="D106" s="20">
        <v>9.3216522700290665E-3</v>
      </c>
      <c r="E106" s="20">
        <v>9.3216522700290665E-3</v>
      </c>
      <c r="F106" s="20">
        <v>0</v>
      </c>
      <c r="G106" s="20">
        <v>0</v>
      </c>
      <c r="H106" s="20">
        <v>4.6984713719867427E-3</v>
      </c>
      <c r="I106" s="20">
        <v>4.6984713719867427E-3</v>
      </c>
      <c r="J106" s="20">
        <v>3.2447716685079463E-5</v>
      </c>
      <c r="K106" s="20">
        <v>3.2447716685079463E-5</v>
      </c>
      <c r="L106" s="20">
        <v>8.1057845826339707E-5</v>
      </c>
      <c r="M106" s="20">
        <v>8.1057845826339707E-5</v>
      </c>
      <c r="N106" s="20">
        <v>0</v>
      </c>
      <c r="O106" s="20">
        <v>0</v>
      </c>
      <c r="P106" s="20">
        <v>3.5859544371157774E-5</v>
      </c>
      <c r="Q106" s="20">
        <v>3.5859544371157774E-5</v>
      </c>
      <c r="R106" s="20">
        <v>1.3118148316967838E-3</v>
      </c>
      <c r="S106" s="20">
        <v>1.3118148316967838E-3</v>
      </c>
      <c r="T106" s="20">
        <v>0</v>
      </c>
      <c r="U106" s="20">
        <v>0</v>
      </c>
      <c r="V106" s="20">
        <v>0</v>
      </c>
      <c r="W106" s="20">
        <v>0</v>
      </c>
      <c r="X106" s="20">
        <v>1.2197417135862562E-3</v>
      </c>
      <c r="Y106" s="20">
        <v>1.2197417135862562E-3</v>
      </c>
      <c r="Z106" s="35" t="s">
        <v>18</v>
      </c>
      <c r="AB106" s="26">
        <f t="shared" si="1"/>
        <v>-5.3605180631709457</v>
      </c>
    </row>
    <row r="107" spans="1:28">
      <c r="A107" s="19">
        <v>43746</v>
      </c>
      <c r="B107" s="20">
        <v>3.288649742349678E-2</v>
      </c>
      <c r="C107" s="20">
        <v>3.288649742349678E-2</v>
      </c>
      <c r="D107" s="20">
        <v>2.8085043189912801E-2</v>
      </c>
      <c r="E107" s="20">
        <v>2.8085043189912801E-2</v>
      </c>
      <c r="F107" s="20">
        <v>0</v>
      </c>
      <c r="G107" s="20">
        <v>0</v>
      </c>
      <c r="H107" s="20">
        <v>3.2549494934983027E-2</v>
      </c>
      <c r="I107" s="20">
        <v>3.2549494934983027E-2</v>
      </c>
      <c r="J107" s="20">
        <v>3.2134055423790344E-4</v>
      </c>
      <c r="K107" s="20">
        <v>3.2134055423790344E-4</v>
      </c>
      <c r="L107" s="20">
        <v>1.6375322389159536E-4</v>
      </c>
      <c r="M107" s="20">
        <v>1.6375322389159536E-4</v>
      </c>
      <c r="N107" s="20">
        <v>0</v>
      </c>
      <c r="O107" s="20">
        <v>0</v>
      </c>
      <c r="P107" s="20">
        <v>3.102798797211115E-4</v>
      </c>
      <c r="Q107" s="20">
        <v>3.102798797211115E-4</v>
      </c>
      <c r="R107" s="20">
        <v>0</v>
      </c>
      <c r="S107" s="20">
        <v>0</v>
      </c>
      <c r="T107" s="20">
        <v>4.6546853891185985E-2</v>
      </c>
      <c r="U107" s="20">
        <v>4.6546853891185985E-2</v>
      </c>
      <c r="V107" s="20">
        <v>0</v>
      </c>
      <c r="W107" s="20">
        <v>0</v>
      </c>
      <c r="X107" s="20">
        <v>3.2670113741992304E-3</v>
      </c>
      <c r="Y107" s="20">
        <v>3.2670113741992304E-3</v>
      </c>
      <c r="Z107" s="35" t="s">
        <v>18</v>
      </c>
      <c r="AB107" s="26">
        <f t="shared" si="1"/>
        <v>-3.4249934270383253</v>
      </c>
    </row>
    <row r="108" spans="1:28">
      <c r="A108" s="19">
        <v>43747</v>
      </c>
      <c r="B108" s="20">
        <v>8.7265290986487856E-4</v>
      </c>
      <c r="C108" s="20">
        <v>8.7265290986487856E-4</v>
      </c>
      <c r="D108" s="20">
        <v>0</v>
      </c>
      <c r="E108" s="20">
        <v>0</v>
      </c>
      <c r="F108" s="20">
        <v>0</v>
      </c>
      <c r="G108" s="20">
        <v>0</v>
      </c>
      <c r="H108" s="20">
        <v>8.1140350751168387E-4</v>
      </c>
      <c r="I108" s="20">
        <v>8.1140350751168387E-4</v>
      </c>
      <c r="J108" s="20">
        <v>3.2185044692866904E-5</v>
      </c>
      <c r="K108" s="20">
        <v>3.2185044692866904E-5</v>
      </c>
      <c r="L108" s="20">
        <v>0</v>
      </c>
      <c r="M108" s="20">
        <v>0</v>
      </c>
      <c r="N108" s="20">
        <v>0</v>
      </c>
      <c r="O108" s="20">
        <v>0</v>
      </c>
      <c r="P108" s="20">
        <v>2.9926054056539119E-5</v>
      </c>
      <c r="Q108" s="20">
        <v>2.9926054056539119E-5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35" t="s">
        <v>18</v>
      </c>
      <c r="AB108" s="26">
        <f t="shared" si="1"/>
        <v>-7.1167450844114208</v>
      </c>
    </row>
    <row r="109" spans="1:28">
      <c r="A109" s="19">
        <v>43748</v>
      </c>
      <c r="B109" s="20">
        <v>6.0714571342485651E-3</v>
      </c>
      <c r="C109" s="20">
        <v>6.0714571342485651E-3</v>
      </c>
      <c r="D109" s="20">
        <v>6.7937997564170793E-2</v>
      </c>
      <c r="E109" s="20">
        <v>6.7937997564170793E-2</v>
      </c>
      <c r="F109" s="20">
        <v>0</v>
      </c>
      <c r="G109" s="20">
        <v>0</v>
      </c>
      <c r="H109" s="20">
        <v>1.0413720345837721E-2</v>
      </c>
      <c r="I109" s="20">
        <v>1.0413720345837721E-2</v>
      </c>
      <c r="J109" s="20">
        <v>1.6372190761671521E-4</v>
      </c>
      <c r="K109" s="20">
        <v>1.6372190761671521E-4</v>
      </c>
      <c r="L109" s="20">
        <v>8.1651451262946737E-4</v>
      </c>
      <c r="M109" s="20">
        <v>8.1651451262946737E-4</v>
      </c>
      <c r="N109" s="20">
        <v>0</v>
      </c>
      <c r="O109" s="20">
        <v>0</v>
      </c>
      <c r="P109" s="20">
        <v>2.0953984561431738E-4</v>
      </c>
      <c r="Q109" s="20">
        <v>2.0953984561431738E-4</v>
      </c>
      <c r="R109" s="20">
        <v>1.0899342547454786E-2</v>
      </c>
      <c r="S109" s="20">
        <v>1.0899342547454786E-2</v>
      </c>
      <c r="T109" s="20">
        <v>2.1635894706677039E-2</v>
      </c>
      <c r="U109" s="20">
        <v>2.1635894706677039E-2</v>
      </c>
      <c r="V109" s="20">
        <v>0</v>
      </c>
      <c r="W109" s="20">
        <v>0</v>
      </c>
      <c r="X109" s="20">
        <v>1.165291524016269E-2</v>
      </c>
      <c r="Y109" s="20">
        <v>1.165291524016269E-2</v>
      </c>
      <c r="Z109" s="35" t="s">
        <v>18</v>
      </c>
      <c r="AB109" s="26">
        <f t="shared" si="1"/>
        <v>-4.5646310782761157</v>
      </c>
    </row>
    <row r="110" spans="1:28">
      <c r="A110" s="19">
        <v>43749</v>
      </c>
      <c r="B110" s="20">
        <v>8.4415577994267563E-4</v>
      </c>
      <c r="C110" s="20">
        <v>8.4415577994267563E-4</v>
      </c>
      <c r="D110" s="20">
        <v>0.98406135219224622</v>
      </c>
      <c r="E110" s="20">
        <v>0.98406135219224622</v>
      </c>
      <c r="F110" s="20">
        <v>0</v>
      </c>
      <c r="G110" s="20">
        <v>0</v>
      </c>
      <c r="H110" s="20">
        <v>6.9853798654979746E-2</v>
      </c>
      <c r="I110" s="20">
        <v>6.9853798654979746E-2</v>
      </c>
      <c r="J110" s="20">
        <v>1.0815905561693151E-5</v>
      </c>
      <c r="K110" s="20">
        <v>1.0815905561693151E-5</v>
      </c>
      <c r="L110" s="20">
        <v>1.023457649322471E-3</v>
      </c>
      <c r="M110" s="20">
        <v>1.023457649322471E-3</v>
      </c>
      <c r="N110" s="20">
        <v>0</v>
      </c>
      <c r="O110" s="20">
        <v>0</v>
      </c>
      <c r="P110" s="20">
        <v>8.1890786424518961E-5</v>
      </c>
      <c r="Q110" s="20">
        <v>8.1890786424518961E-5</v>
      </c>
      <c r="R110" s="20">
        <v>2.62671992212548E-5</v>
      </c>
      <c r="S110" s="20">
        <v>2.62671992212548E-5</v>
      </c>
      <c r="T110" s="20">
        <v>0</v>
      </c>
      <c r="U110" s="20">
        <v>0</v>
      </c>
      <c r="V110" s="20">
        <v>0</v>
      </c>
      <c r="W110" s="20">
        <v>0</v>
      </c>
      <c r="X110" s="20">
        <v>2.4423567880996882E-5</v>
      </c>
      <c r="Y110" s="20">
        <v>2.4423567880996882E-5</v>
      </c>
      <c r="Z110" s="35" t="s">
        <v>18</v>
      </c>
      <c r="AB110" s="26">
        <f t="shared" si="1"/>
        <v>-2.6613508117230849</v>
      </c>
    </row>
    <row r="111" spans="1:28">
      <c r="A111" s="19">
        <v>43750</v>
      </c>
      <c r="B111" s="20">
        <v>5.9407257302667663E-3</v>
      </c>
      <c r="C111" s="20">
        <v>5.9407257302667663E-3</v>
      </c>
      <c r="D111" s="20">
        <v>3.020563311090187E-3</v>
      </c>
      <c r="E111" s="20">
        <v>3.020563311090187E-3</v>
      </c>
      <c r="F111" s="20">
        <v>0</v>
      </c>
      <c r="G111" s="20">
        <v>0</v>
      </c>
      <c r="H111" s="20">
        <v>5.7357665753416777E-3</v>
      </c>
      <c r="I111" s="20">
        <v>5.7357665753416777E-3</v>
      </c>
      <c r="J111" s="20">
        <v>4.848615950370445E-5</v>
      </c>
      <c r="K111" s="20">
        <v>4.848615950370445E-5</v>
      </c>
      <c r="L111" s="20">
        <v>4.0938305972898839E-5</v>
      </c>
      <c r="M111" s="20">
        <v>4.0938305972898839E-5</v>
      </c>
      <c r="N111" s="20">
        <v>0</v>
      </c>
      <c r="O111" s="20">
        <v>0</v>
      </c>
      <c r="P111" s="20">
        <v>4.7956393874569177E-5</v>
      </c>
      <c r="Q111" s="20">
        <v>4.7956393874569177E-5</v>
      </c>
      <c r="R111" s="20">
        <v>2.8476734214572114E-3</v>
      </c>
      <c r="S111" s="20">
        <v>2.8476734214572114E-3</v>
      </c>
      <c r="T111" s="20">
        <v>0</v>
      </c>
      <c r="U111" s="20">
        <v>0</v>
      </c>
      <c r="V111" s="20">
        <v>0</v>
      </c>
      <c r="W111" s="20">
        <v>0</v>
      </c>
      <c r="X111" s="20">
        <v>2.6478020943927799E-3</v>
      </c>
      <c r="Y111" s="20">
        <v>2.6478020943927799E-3</v>
      </c>
      <c r="Z111" s="35" t="s">
        <v>18</v>
      </c>
      <c r="AB111" s="26">
        <f t="shared" si="1"/>
        <v>-5.1610338711883079</v>
      </c>
    </row>
    <row r="112" spans="1:28">
      <c r="A112" s="19">
        <v>43751</v>
      </c>
      <c r="B112" s="20">
        <v>3.6443019491806949E-3</v>
      </c>
      <c r="C112" s="20">
        <v>3.6443019491806949E-3</v>
      </c>
      <c r="D112" s="20">
        <v>0</v>
      </c>
      <c r="E112" s="20">
        <v>0</v>
      </c>
      <c r="F112" s="20">
        <v>0</v>
      </c>
      <c r="G112" s="20">
        <v>0</v>
      </c>
      <c r="H112" s="20">
        <v>3.3885171877267258E-3</v>
      </c>
      <c r="I112" s="20">
        <v>3.3885171877267258E-3</v>
      </c>
      <c r="J112" s="20">
        <v>2.9264750191209758E-5</v>
      </c>
      <c r="K112" s="20">
        <v>2.9264750191209758E-5</v>
      </c>
      <c r="L112" s="20">
        <v>0</v>
      </c>
      <c r="M112" s="20">
        <v>0</v>
      </c>
      <c r="N112" s="20">
        <v>0</v>
      </c>
      <c r="O112" s="20">
        <v>0</v>
      </c>
      <c r="P112" s="20">
        <v>2.7210727980357702E-5</v>
      </c>
      <c r="Q112" s="20">
        <v>2.7210727980357702E-5</v>
      </c>
      <c r="R112" s="20">
        <v>2.0395707630621374E-3</v>
      </c>
      <c r="S112" s="20">
        <v>2.0395707630621374E-3</v>
      </c>
      <c r="T112" s="20">
        <v>0</v>
      </c>
      <c r="U112" s="20">
        <v>0</v>
      </c>
      <c r="V112" s="20">
        <v>0</v>
      </c>
      <c r="W112" s="20">
        <v>0</v>
      </c>
      <c r="X112" s="20">
        <v>1.8964182119362285E-3</v>
      </c>
      <c r="Y112" s="20">
        <v>1.8964182119362285E-3</v>
      </c>
      <c r="Z112" s="35" t="s">
        <v>18</v>
      </c>
      <c r="AB112" s="26">
        <f t="shared" si="1"/>
        <v>-5.6873628610306817</v>
      </c>
    </row>
    <row r="113" spans="1:28">
      <c r="A113" s="19">
        <v>43752</v>
      </c>
      <c r="B113" s="20">
        <v>2.4297336873739753E-2</v>
      </c>
      <c r="C113" s="20">
        <v>2.4297336873739753E-2</v>
      </c>
      <c r="D113" s="20">
        <v>0</v>
      </c>
      <c r="E113" s="20">
        <v>0</v>
      </c>
      <c r="F113" s="20">
        <v>0</v>
      </c>
      <c r="G113" s="20">
        <v>0</v>
      </c>
      <c r="H113" s="20">
        <v>2.2591965419101242E-2</v>
      </c>
      <c r="I113" s="20">
        <v>2.2591965419101242E-2</v>
      </c>
      <c r="J113" s="20">
        <v>3.4063922001869597E-4</v>
      </c>
      <c r="K113" s="20">
        <v>3.4063922001869597E-4</v>
      </c>
      <c r="L113" s="20">
        <v>0</v>
      </c>
      <c r="M113" s="20">
        <v>0</v>
      </c>
      <c r="N113" s="20">
        <v>0</v>
      </c>
      <c r="O113" s="20">
        <v>0</v>
      </c>
      <c r="P113" s="20">
        <v>3.1673057500262189E-4</v>
      </c>
      <c r="Q113" s="20">
        <v>3.1673057500262189E-4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35" t="s">
        <v>18</v>
      </c>
      <c r="AB113" s="26">
        <f t="shared" si="1"/>
        <v>-3.7901609483425709</v>
      </c>
    </row>
    <row r="114" spans="1:28">
      <c r="A114" s="19">
        <v>43753</v>
      </c>
      <c r="B114" s="20">
        <v>2.6927364750963773E-2</v>
      </c>
      <c r="C114" s="20">
        <v>2.6927364750963773E-2</v>
      </c>
      <c r="D114" s="20">
        <v>5.4345601179023213E-3</v>
      </c>
      <c r="E114" s="20">
        <v>5.4345601179023213E-3</v>
      </c>
      <c r="F114" s="20">
        <v>0</v>
      </c>
      <c r="G114" s="20">
        <v>0</v>
      </c>
      <c r="H114" s="20">
        <v>2.541883664799461E-2</v>
      </c>
      <c r="I114" s="20">
        <v>2.541883664799461E-2</v>
      </c>
      <c r="J114" s="20">
        <v>5.4181506346618865E-4</v>
      </c>
      <c r="K114" s="20">
        <v>5.4181506346618865E-4</v>
      </c>
      <c r="L114" s="20">
        <v>6.1407458959348259E-5</v>
      </c>
      <c r="M114" s="20">
        <v>6.1407458959348259E-5</v>
      </c>
      <c r="N114" s="20">
        <v>0</v>
      </c>
      <c r="O114" s="20">
        <v>0</v>
      </c>
      <c r="P114" s="20">
        <v>5.0809641275255044E-4</v>
      </c>
      <c r="Q114" s="20">
        <v>5.0809641275255044E-4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35" t="s">
        <v>18</v>
      </c>
      <c r="AB114" s="26">
        <f t="shared" si="1"/>
        <v>-3.6722647794925338</v>
      </c>
    </row>
    <row r="115" spans="1:28">
      <c r="A115" s="19">
        <v>43754</v>
      </c>
      <c r="B115" s="20">
        <v>0.10246616027626912</v>
      </c>
      <c r="C115" s="20">
        <v>0.10246616027626912</v>
      </c>
      <c r="D115" s="20">
        <v>2.4133131371023867E-2</v>
      </c>
      <c r="E115" s="20">
        <v>2.4133131371023867E-2</v>
      </c>
      <c r="F115" s="20">
        <v>0</v>
      </c>
      <c r="G115" s="20">
        <v>0</v>
      </c>
      <c r="H115" s="20">
        <v>9.6968153966171935E-2</v>
      </c>
      <c r="I115" s="20">
        <v>9.6968153966171935E-2</v>
      </c>
      <c r="J115" s="20">
        <v>1.4256908659677531E-3</v>
      </c>
      <c r="K115" s="20">
        <v>1.4256908659677531E-3</v>
      </c>
      <c r="L115" s="20">
        <v>2.4562983583739303E-4</v>
      </c>
      <c r="M115" s="20">
        <v>2.4562983583739303E-4</v>
      </c>
      <c r="N115" s="20">
        <v>0</v>
      </c>
      <c r="O115" s="20">
        <v>0</v>
      </c>
      <c r="P115" s="20">
        <v>1.3428652293157521E-3</v>
      </c>
      <c r="Q115" s="20">
        <v>1.3428652293157521E-3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35" t="s">
        <v>18</v>
      </c>
      <c r="AB115" s="26">
        <f t="shared" si="1"/>
        <v>-2.333372664011252</v>
      </c>
    </row>
    <row r="116" spans="1:28">
      <c r="A116" s="19">
        <v>43755</v>
      </c>
      <c r="B116" s="20">
        <v>0.16062315731734639</v>
      </c>
      <c r="C116" s="20">
        <v>0.16062315731734639</v>
      </c>
      <c r="D116" s="20">
        <v>0.29368790682441559</v>
      </c>
      <c r="E116" s="20">
        <v>0.29368790682441559</v>
      </c>
      <c r="F116" s="20">
        <v>0</v>
      </c>
      <c r="G116" s="20">
        <v>0</v>
      </c>
      <c r="H116" s="20">
        <v>0.16996265104899225</v>
      </c>
      <c r="I116" s="20">
        <v>0.16996265104899225</v>
      </c>
      <c r="J116" s="20">
        <v>4.947643291434576E-3</v>
      </c>
      <c r="K116" s="20">
        <v>4.947643291434576E-3</v>
      </c>
      <c r="L116" s="20">
        <v>1.7943259507921562E-3</v>
      </c>
      <c r="M116" s="20">
        <v>1.7943259507921562E-3</v>
      </c>
      <c r="N116" s="20">
        <v>0</v>
      </c>
      <c r="O116" s="20">
        <v>0</v>
      </c>
      <c r="P116" s="20">
        <v>4.7263195550887923E-3</v>
      </c>
      <c r="Q116" s="20">
        <v>4.7263195550887923E-3</v>
      </c>
      <c r="R116" s="20">
        <v>2.3084232727385101E-3</v>
      </c>
      <c r="S116" s="20">
        <v>2.3084232727385101E-3</v>
      </c>
      <c r="T116" s="20">
        <v>0</v>
      </c>
      <c r="U116" s="20">
        <v>0</v>
      </c>
      <c r="V116" s="20">
        <v>0</v>
      </c>
      <c r="W116" s="20">
        <v>0</v>
      </c>
      <c r="X116" s="20">
        <v>2.1464006126005498E-3</v>
      </c>
      <c r="Y116" s="20">
        <v>2.1464006126005498E-3</v>
      </c>
      <c r="Z116" s="35" t="s">
        <v>18</v>
      </c>
      <c r="AB116" s="26">
        <f t="shared" si="1"/>
        <v>-1.7721765657812028</v>
      </c>
    </row>
    <row r="117" spans="1:28">
      <c r="A117" s="19">
        <v>43756</v>
      </c>
      <c r="B117" s="20">
        <v>0.14159188142677243</v>
      </c>
      <c r="C117" s="20">
        <v>0.14159188142677243</v>
      </c>
      <c r="D117" s="20">
        <v>3.729137839276211E-3</v>
      </c>
      <c r="E117" s="20">
        <v>3.729137839276211E-3</v>
      </c>
      <c r="F117" s="20">
        <v>0</v>
      </c>
      <c r="G117" s="20">
        <v>0</v>
      </c>
      <c r="H117" s="20">
        <v>0.13191562806641488</v>
      </c>
      <c r="I117" s="20">
        <v>0.13191562806641488</v>
      </c>
      <c r="J117" s="20">
        <v>3.8751844498180611E-3</v>
      </c>
      <c r="K117" s="20">
        <v>3.8751844498180611E-3</v>
      </c>
      <c r="L117" s="20">
        <v>4.0938305972898839E-5</v>
      </c>
      <c r="M117" s="20">
        <v>4.0938305972898839E-5</v>
      </c>
      <c r="N117" s="20">
        <v>0</v>
      </c>
      <c r="O117" s="20">
        <v>0</v>
      </c>
      <c r="P117" s="20">
        <v>3.6060679636060102E-3</v>
      </c>
      <c r="Q117" s="20">
        <v>3.6060679636060102E-3</v>
      </c>
      <c r="R117" s="20">
        <v>2.4042212934277923E-3</v>
      </c>
      <c r="S117" s="20">
        <v>2.4042212934277923E-3</v>
      </c>
      <c r="T117" s="20">
        <v>0</v>
      </c>
      <c r="U117" s="20">
        <v>0</v>
      </c>
      <c r="V117" s="20">
        <v>0</v>
      </c>
      <c r="W117" s="20">
        <v>0</v>
      </c>
      <c r="X117" s="20">
        <v>2.2354748013430088E-3</v>
      </c>
      <c r="Y117" s="20">
        <v>2.2354748013430088E-3</v>
      </c>
      <c r="Z117" s="35" t="s">
        <v>18</v>
      </c>
      <c r="AB117" s="26">
        <f t="shared" si="1"/>
        <v>-2.0255927420742701</v>
      </c>
    </row>
    <row r="118" spans="1:28">
      <c r="A118" s="19">
        <v>43757</v>
      </c>
      <c r="B118" s="20">
        <v>8.5994432898894458E-3</v>
      </c>
      <c r="C118" s="20">
        <v>8.5994432898894458E-3</v>
      </c>
      <c r="D118" s="20">
        <v>1.0418121341138903E-2</v>
      </c>
      <c r="E118" s="20">
        <v>1.0418121341138903E-2</v>
      </c>
      <c r="F118" s="20">
        <v>0</v>
      </c>
      <c r="G118" s="20">
        <v>0</v>
      </c>
      <c r="H118" s="20">
        <v>8.7270919145060188E-3</v>
      </c>
      <c r="I118" s="20">
        <v>8.7270919145060188E-3</v>
      </c>
      <c r="J118" s="20">
        <v>9.2707761957369885E-5</v>
      </c>
      <c r="K118" s="20">
        <v>9.2707761957369885E-5</v>
      </c>
      <c r="L118" s="20">
        <v>1.4328407090514594E-4</v>
      </c>
      <c r="M118" s="20">
        <v>1.4328407090514594E-4</v>
      </c>
      <c r="N118" s="20">
        <v>0</v>
      </c>
      <c r="O118" s="20">
        <v>0</v>
      </c>
      <c r="P118" s="20">
        <v>9.62575910603995E-5</v>
      </c>
      <c r="Q118" s="20">
        <v>9.62575910603995E-5</v>
      </c>
      <c r="R118" s="20">
        <v>1.5806673413731565E-3</v>
      </c>
      <c r="S118" s="20">
        <v>1.5806673413731565E-3</v>
      </c>
      <c r="T118" s="20">
        <v>0</v>
      </c>
      <c r="U118" s="20">
        <v>0</v>
      </c>
      <c r="V118" s="20">
        <v>0</v>
      </c>
      <c r="W118" s="20">
        <v>0</v>
      </c>
      <c r="X118" s="20">
        <v>1.4697241142505773E-3</v>
      </c>
      <c r="Y118" s="20">
        <v>1.4697241142505773E-3</v>
      </c>
      <c r="Z118" s="35" t="s">
        <v>18</v>
      </c>
      <c r="AB118" s="26">
        <f t="shared" si="1"/>
        <v>-4.741323078656813</v>
      </c>
    </row>
    <row r="119" spans="1:28">
      <c r="A119" s="19">
        <v>43758</v>
      </c>
      <c r="B119" s="20">
        <v>6.1641339318134411E-2</v>
      </c>
      <c r="C119" s="20">
        <v>6.1641339318134411E-2</v>
      </c>
      <c r="D119" s="20">
        <v>7.761698120931756E-3</v>
      </c>
      <c r="E119" s="20">
        <v>7.761698120931756E-3</v>
      </c>
      <c r="F119" s="20">
        <v>0</v>
      </c>
      <c r="G119" s="20">
        <v>0</v>
      </c>
      <c r="H119" s="20">
        <v>5.7859657294242216E-2</v>
      </c>
      <c r="I119" s="20">
        <v>5.7859657294242216E-2</v>
      </c>
      <c r="J119" s="20">
        <v>8.8072373859501401E-5</v>
      </c>
      <c r="K119" s="20">
        <v>8.8072373859501401E-5</v>
      </c>
      <c r="L119" s="20">
        <v>6.7752896385147584E-5</v>
      </c>
      <c r="M119" s="20">
        <v>6.7752896385147584E-5</v>
      </c>
      <c r="N119" s="20">
        <v>0</v>
      </c>
      <c r="O119" s="20">
        <v>0</v>
      </c>
      <c r="P119" s="20">
        <v>8.6646198758995411E-5</v>
      </c>
      <c r="Q119" s="20">
        <v>8.6646198758995411E-5</v>
      </c>
      <c r="R119" s="20">
        <v>5.1700028584893273E-3</v>
      </c>
      <c r="S119" s="20">
        <v>5.1700028584893273E-3</v>
      </c>
      <c r="T119" s="20">
        <v>0</v>
      </c>
      <c r="U119" s="20">
        <v>0</v>
      </c>
      <c r="V119" s="20">
        <v>0</v>
      </c>
      <c r="W119" s="20">
        <v>0</v>
      </c>
      <c r="X119" s="20">
        <v>4.807132831165622E-3</v>
      </c>
      <c r="Y119" s="20">
        <v>4.807132831165622E-3</v>
      </c>
      <c r="Z119" s="35" t="s">
        <v>18</v>
      </c>
      <c r="AB119" s="26">
        <f t="shared" si="1"/>
        <v>-2.8497349024685881</v>
      </c>
    </row>
    <row r="120" spans="1:28">
      <c r="A120" s="19">
        <v>43759</v>
      </c>
      <c r="B120" s="20">
        <v>6.8181200411004412E-3</v>
      </c>
      <c r="C120" s="20">
        <v>6.8181200411004412E-3</v>
      </c>
      <c r="D120" s="20">
        <v>0</v>
      </c>
      <c r="E120" s="20">
        <v>0</v>
      </c>
      <c r="F120" s="20">
        <v>0</v>
      </c>
      <c r="G120" s="20">
        <v>0</v>
      </c>
      <c r="H120" s="20">
        <v>6.3395726450293007E-3</v>
      </c>
      <c r="I120" s="20">
        <v>6.3395726450293007E-3</v>
      </c>
      <c r="J120" s="20">
        <v>4.4947813255664839E-5</v>
      </c>
      <c r="K120" s="20">
        <v>4.4947813255664839E-5</v>
      </c>
      <c r="L120" s="20">
        <v>0</v>
      </c>
      <c r="M120" s="20">
        <v>0</v>
      </c>
      <c r="N120" s="20">
        <v>0</v>
      </c>
      <c r="O120" s="20">
        <v>0</v>
      </c>
      <c r="P120" s="20">
        <v>4.1793034685776425E-5</v>
      </c>
      <c r="Q120" s="20">
        <v>4.1793034685776425E-5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35" t="s">
        <v>18</v>
      </c>
      <c r="AB120" s="26">
        <f t="shared" si="1"/>
        <v>-5.0609439189516969</v>
      </c>
    </row>
    <row r="121" spans="1:28">
      <c r="A121" s="19">
        <v>43760</v>
      </c>
      <c r="B121" s="20">
        <v>3.6777061009433024E-2</v>
      </c>
      <c r="C121" s="20">
        <v>3.6777061009433024E-2</v>
      </c>
      <c r="D121" s="20">
        <v>6.0609843615671177E-2</v>
      </c>
      <c r="E121" s="20">
        <v>6.0609843615671177E-2</v>
      </c>
      <c r="F121" s="20">
        <v>0</v>
      </c>
      <c r="G121" s="20">
        <v>0</v>
      </c>
      <c r="H121" s="20">
        <v>3.8449826520834014E-2</v>
      </c>
      <c r="I121" s="20">
        <v>3.8449826520834014E-2</v>
      </c>
      <c r="J121" s="20">
        <v>2.3003886000355379E-4</v>
      </c>
      <c r="K121" s="20">
        <v>2.3003886000355379E-4</v>
      </c>
      <c r="L121" s="20">
        <v>3.4797560076964013E-4</v>
      </c>
      <c r="M121" s="20">
        <v>3.4797560076964013E-4</v>
      </c>
      <c r="N121" s="20">
        <v>0</v>
      </c>
      <c r="O121" s="20">
        <v>0</v>
      </c>
      <c r="P121" s="20">
        <v>2.3831655529998603E-4</v>
      </c>
      <c r="Q121" s="20">
        <v>2.3831655529998603E-4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35" t="s">
        <v>18</v>
      </c>
      <c r="AB121" s="26">
        <f t="shared" si="1"/>
        <v>-3.2584010948525215</v>
      </c>
    </row>
    <row r="122" spans="1:28">
      <c r="A122" s="19">
        <v>43761</v>
      </c>
      <c r="B122" s="20">
        <v>2.9937684932670992E-2</v>
      </c>
      <c r="C122" s="20">
        <v>2.9937684932670992E-2</v>
      </c>
      <c r="D122" s="20">
        <v>0.21449483882588938</v>
      </c>
      <c r="E122" s="20">
        <v>0.21449483882588938</v>
      </c>
      <c r="F122" s="20">
        <v>0</v>
      </c>
      <c r="G122" s="20">
        <v>0</v>
      </c>
      <c r="H122" s="20">
        <v>4.2891306295964798E-2</v>
      </c>
      <c r="I122" s="20">
        <v>4.2891306295964798E-2</v>
      </c>
      <c r="J122" s="20">
        <v>3.1247151167731514E-4</v>
      </c>
      <c r="K122" s="20">
        <v>3.1247151167731514E-4</v>
      </c>
      <c r="L122" s="20">
        <v>2.1621566299586522E-3</v>
      </c>
      <c r="M122" s="20">
        <v>2.1621566299586522E-3</v>
      </c>
      <c r="N122" s="20">
        <v>0</v>
      </c>
      <c r="O122" s="20">
        <v>0</v>
      </c>
      <c r="P122" s="20">
        <v>4.4229644752021772E-4</v>
      </c>
      <c r="Q122" s="20">
        <v>4.4229644752021772E-4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35" t="s">
        <v>18</v>
      </c>
      <c r="AB122" s="26">
        <f t="shared" si="1"/>
        <v>-3.1490861240282526</v>
      </c>
    </row>
    <row r="123" spans="1:28">
      <c r="A123" s="19">
        <v>43762</v>
      </c>
      <c r="B123" s="20">
        <v>5.0405300257264037E-2</v>
      </c>
      <c r="C123" s="20">
        <v>5.0405300257264037E-2</v>
      </c>
      <c r="D123" s="20">
        <v>0</v>
      </c>
      <c r="E123" s="20">
        <v>0</v>
      </c>
      <c r="F123" s="20">
        <v>0</v>
      </c>
      <c r="G123" s="20">
        <v>0</v>
      </c>
      <c r="H123" s="20">
        <v>4.6867473841640458E-2</v>
      </c>
      <c r="I123" s="20">
        <v>4.6867473841640458E-2</v>
      </c>
      <c r="J123" s="20">
        <v>4.3941934038427369E-4</v>
      </c>
      <c r="K123" s="20">
        <v>4.3941934038427369E-4</v>
      </c>
      <c r="L123" s="20">
        <v>0</v>
      </c>
      <c r="M123" s="20">
        <v>0</v>
      </c>
      <c r="N123" s="20">
        <v>0</v>
      </c>
      <c r="O123" s="20">
        <v>0</v>
      </c>
      <c r="P123" s="20">
        <v>4.0857755703980613E-4</v>
      </c>
      <c r="Q123" s="20">
        <v>4.0857755703980613E-4</v>
      </c>
      <c r="R123" s="20">
        <v>5.2766167847403019E-3</v>
      </c>
      <c r="S123" s="20">
        <v>5.2766167847403019E-3</v>
      </c>
      <c r="T123" s="20">
        <v>0</v>
      </c>
      <c r="U123" s="20">
        <v>0</v>
      </c>
      <c r="V123" s="20">
        <v>0</v>
      </c>
      <c r="W123" s="20">
        <v>0</v>
      </c>
      <c r="X123" s="20">
        <v>4.9062637831531978E-3</v>
      </c>
      <c r="Y123" s="20">
        <v>4.9062637831531978E-3</v>
      </c>
      <c r="Z123" s="35" t="s">
        <v>18</v>
      </c>
      <c r="AB123" s="26">
        <f t="shared" si="1"/>
        <v>-3.0604313656273883</v>
      </c>
    </row>
    <row r="124" spans="1:28">
      <c r="A124" s="19">
        <v>43763</v>
      </c>
      <c r="B124" s="20">
        <v>7.8276510788865786E-2</v>
      </c>
      <c r="C124" s="20">
        <v>7.8276510788865786E-2</v>
      </c>
      <c r="D124" s="20">
        <v>1.514717320997257E-3</v>
      </c>
      <c r="E124" s="20">
        <v>1.514717320997257E-3</v>
      </c>
      <c r="F124" s="20">
        <v>0</v>
      </c>
      <c r="G124" s="20">
        <v>0</v>
      </c>
      <c r="H124" s="20">
        <v>7.2888785703305342E-2</v>
      </c>
      <c r="I124" s="20">
        <v>7.2888785703305342E-2</v>
      </c>
      <c r="J124" s="20">
        <v>1.6895989616730663E-3</v>
      </c>
      <c r="K124" s="20">
        <v>1.6895989616730663E-3</v>
      </c>
      <c r="L124" s="20">
        <v>6.1407458959348259E-5</v>
      </c>
      <c r="M124" s="20">
        <v>6.1407458959348259E-5</v>
      </c>
      <c r="N124" s="20">
        <v>0</v>
      </c>
      <c r="O124" s="20">
        <v>0</v>
      </c>
      <c r="P124" s="20">
        <v>1.5753201283242994E-3</v>
      </c>
      <c r="Q124" s="20">
        <v>1.5753201283242994E-3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35" t="s">
        <v>18</v>
      </c>
      <c r="AB124" s="26">
        <f t="shared" si="1"/>
        <v>-2.6188204830311412</v>
      </c>
    </row>
    <row r="125" spans="1:28">
      <c r="A125" s="19">
        <v>43764</v>
      </c>
      <c r="B125" s="20">
        <v>3.2455690937043702E-2</v>
      </c>
      <c r="C125" s="20">
        <v>3.2455690937043702E-2</v>
      </c>
      <c r="D125" s="20">
        <v>7.5343690588283458E-3</v>
      </c>
      <c r="E125" s="20">
        <v>7.5343690588283458E-3</v>
      </c>
      <c r="F125" s="20">
        <v>0</v>
      </c>
      <c r="G125" s="20">
        <v>0</v>
      </c>
      <c r="H125" s="20">
        <v>3.0706523480387157E-2</v>
      </c>
      <c r="I125" s="20">
        <v>3.0706523480387157E-2</v>
      </c>
      <c r="J125" s="20">
        <v>5.0601441605698427E-4</v>
      </c>
      <c r="K125" s="20">
        <v>5.0601441605698427E-4</v>
      </c>
      <c r="L125" s="20">
        <v>1.0848651082818192E-4</v>
      </c>
      <c r="M125" s="20">
        <v>1.0848651082818192E-4</v>
      </c>
      <c r="N125" s="20">
        <v>0</v>
      </c>
      <c r="O125" s="20">
        <v>0</v>
      </c>
      <c r="P125" s="20">
        <v>4.7811289147746774E-4</v>
      </c>
      <c r="Q125" s="20">
        <v>4.7811289147746774E-4</v>
      </c>
      <c r="R125" s="20">
        <v>3.5692488353587402E-4</v>
      </c>
      <c r="S125" s="20">
        <v>3.5692488353587402E-4</v>
      </c>
      <c r="T125" s="20">
        <v>0</v>
      </c>
      <c r="U125" s="20">
        <v>0</v>
      </c>
      <c r="V125" s="20">
        <v>0</v>
      </c>
      <c r="W125" s="20">
        <v>0</v>
      </c>
      <c r="X125" s="20">
        <v>3.3187318708884002E-4</v>
      </c>
      <c r="Y125" s="20">
        <v>3.3187318708884002E-4</v>
      </c>
      <c r="Z125" s="35" t="s">
        <v>18</v>
      </c>
      <c r="AB125" s="26">
        <f t="shared" si="1"/>
        <v>-3.4832801557442239</v>
      </c>
    </row>
    <row r="126" spans="1:28">
      <c r="A126" s="19">
        <v>43765</v>
      </c>
      <c r="B126" s="20">
        <v>2.1974315314549709E-3</v>
      </c>
      <c r="C126" s="20">
        <v>2.1974315314549709E-3</v>
      </c>
      <c r="D126" s="20">
        <v>2.4767675113603798E-3</v>
      </c>
      <c r="E126" s="20">
        <v>2.4767675113603798E-3</v>
      </c>
      <c r="F126" s="20">
        <v>0</v>
      </c>
      <c r="G126" s="20">
        <v>0</v>
      </c>
      <c r="H126" s="20">
        <v>2.2170374499496442E-3</v>
      </c>
      <c r="I126" s="20">
        <v>2.2170374499496442E-3</v>
      </c>
      <c r="J126" s="20">
        <v>2.0086681757430143E-5</v>
      </c>
      <c r="K126" s="20">
        <v>2.0086681757430143E-5</v>
      </c>
      <c r="L126" s="20">
        <v>2.046915298644942E-5</v>
      </c>
      <c r="M126" s="20">
        <v>2.046915298644942E-5</v>
      </c>
      <c r="N126" s="20">
        <v>0</v>
      </c>
      <c r="O126" s="20">
        <v>0</v>
      </c>
      <c r="P126" s="20">
        <v>2.0113526490232726E-5</v>
      </c>
      <c r="Q126" s="20">
        <v>2.0113526490232726E-5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35" t="s">
        <v>18</v>
      </c>
      <c r="AB126" s="26">
        <f t="shared" si="1"/>
        <v>-6.1115834563166853</v>
      </c>
    </row>
    <row r="127" spans="1:28">
      <c r="A127" s="19">
        <v>43766</v>
      </c>
      <c r="B127" s="20">
        <v>0.25795534885158261</v>
      </c>
      <c r="C127" s="20">
        <v>0.25795534885158261</v>
      </c>
      <c r="D127" s="20">
        <v>0</v>
      </c>
      <c r="E127" s="20">
        <v>0</v>
      </c>
      <c r="F127" s="20">
        <v>0</v>
      </c>
      <c r="G127" s="20">
        <v>0</v>
      </c>
      <c r="H127" s="20">
        <v>0.23985008526698551</v>
      </c>
      <c r="I127" s="20">
        <v>0.23985008526698551</v>
      </c>
      <c r="J127" s="20">
        <v>5.0402119917490095E-3</v>
      </c>
      <c r="K127" s="20">
        <v>5.0402119917490095E-3</v>
      </c>
      <c r="L127" s="20">
        <v>0</v>
      </c>
      <c r="M127" s="20">
        <v>0</v>
      </c>
      <c r="N127" s="20">
        <v>0</v>
      </c>
      <c r="O127" s="20">
        <v>0</v>
      </c>
      <c r="P127" s="20">
        <v>4.6864516722242245E-3</v>
      </c>
      <c r="Q127" s="20">
        <v>4.6864516722242245E-3</v>
      </c>
      <c r="R127" s="20">
        <v>0</v>
      </c>
      <c r="S127" s="20">
        <v>0</v>
      </c>
      <c r="T127" s="20">
        <v>3.0703729479674133E-2</v>
      </c>
      <c r="U127" s="20">
        <v>3.0703729479674133E-2</v>
      </c>
      <c r="V127" s="20">
        <v>0</v>
      </c>
      <c r="W127" s="20">
        <v>0</v>
      </c>
      <c r="X127" s="20">
        <v>2.155020695382078E-3</v>
      </c>
      <c r="Y127" s="20">
        <v>2.155020695382078E-3</v>
      </c>
      <c r="Z127" s="35" t="s">
        <v>18</v>
      </c>
      <c r="AB127" s="26">
        <f t="shared" si="1"/>
        <v>-1.4277411955328327</v>
      </c>
    </row>
    <row r="128" spans="1:28">
      <c r="A128" s="19">
        <v>43767</v>
      </c>
      <c r="B128" s="20">
        <v>1.8120248147776171E-3</v>
      </c>
      <c r="C128" s="20">
        <v>1.8120248147776171E-3</v>
      </c>
      <c r="D128" s="20">
        <v>7.7339276210750402E-3</v>
      </c>
      <c r="E128" s="20">
        <v>7.7339276210750402E-3</v>
      </c>
      <c r="F128" s="20">
        <v>0</v>
      </c>
      <c r="G128" s="20">
        <v>0</v>
      </c>
      <c r="H128" s="20">
        <v>2.2276688853801957E-3</v>
      </c>
      <c r="I128" s="20">
        <v>2.2276688853801957E-3</v>
      </c>
      <c r="J128" s="20">
        <v>2.0596574448195674E-5</v>
      </c>
      <c r="K128" s="20">
        <v>2.0596574448195674E-5</v>
      </c>
      <c r="L128" s="20">
        <v>9.8251934334957214E-5</v>
      </c>
      <c r="M128" s="20">
        <v>9.8251934334957214E-5</v>
      </c>
      <c r="N128" s="20">
        <v>0</v>
      </c>
      <c r="O128" s="20">
        <v>0</v>
      </c>
      <c r="P128" s="20">
        <v>2.6047016804851381E-5</v>
      </c>
      <c r="Q128" s="20">
        <v>2.6047016804851381E-5</v>
      </c>
      <c r="R128" s="20">
        <v>1.4678728976583563E-3</v>
      </c>
      <c r="S128" s="20">
        <v>1.4678728976583563E-3</v>
      </c>
      <c r="T128" s="20">
        <v>4.4970729111229374E-2</v>
      </c>
      <c r="U128" s="20">
        <v>4.4970729111229374E-2</v>
      </c>
      <c r="V128" s="20">
        <v>0</v>
      </c>
      <c r="W128" s="20">
        <v>0</v>
      </c>
      <c r="X128" s="20">
        <v>4.5212334189115994E-3</v>
      </c>
      <c r="Y128" s="20">
        <v>4.5212334189115994E-3</v>
      </c>
      <c r="Z128" s="35" t="s">
        <v>18</v>
      </c>
      <c r="AB128" s="26">
        <f t="shared" si="1"/>
        <v>-6.1067995831408748</v>
      </c>
    </row>
    <row r="129" spans="1:28">
      <c r="A129" s="19">
        <v>43768</v>
      </c>
      <c r="B129" s="20">
        <v>0.30084805151461302</v>
      </c>
      <c r="C129" s="20">
        <v>0.30084805151461302</v>
      </c>
      <c r="D129" s="20">
        <v>1.4674679657755763E-2</v>
      </c>
      <c r="E129" s="20">
        <v>1.4674679657755763E-2</v>
      </c>
      <c r="F129" s="20">
        <v>0</v>
      </c>
      <c r="G129" s="20">
        <v>0</v>
      </c>
      <c r="H129" s="20">
        <v>0.28076223297497732</v>
      </c>
      <c r="I129" s="20">
        <v>0.28076223297497732</v>
      </c>
      <c r="J129" s="20">
        <v>2.5249113482026281E-3</v>
      </c>
      <c r="K129" s="20">
        <v>2.5249113482026281E-3</v>
      </c>
      <c r="L129" s="20">
        <v>1.2281491791869652E-4</v>
      </c>
      <c r="M129" s="20">
        <v>1.2281491791869652E-4</v>
      </c>
      <c r="N129" s="20">
        <v>0</v>
      </c>
      <c r="O129" s="20">
        <v>0</v>
      </c>
      <c r="P129" s="20">
        <v>2.3563139951353999E-3</v>
      </c>
      <c r="Q129" s="20">
        <v>2.3563139951353999E-3</v>
      </c>
      <c r="R129" s="20">
        <v>4.3155463191155673E-3</v>
      </c>
      <c r="S129" s="20">
        <v>4.3155463191155673E-3</v>
      </c>
      <c r="T129" s="20">
        <v>0</v>
      </c>
      <c r="U129" s="20">
        <v>0</v>
      </c>
      <c r="V129" s="20">
        <v>0</v>
      </c>
      <c r="W129" s="20">
        <v>0</v>
      </c>
      <c r="X129" s="20">
        <v>4.0126485348014294E-3</v>
      </c>
      <c r="Y129" s="20">
        <v>4.0126485348014294E-3</v>
      </c>
      <c r="Z129" s="35" t="s">
        <v>18</v>
      </c>
      <c r="AB129" s="26">
        <f t="shared" si="1"/>
        <v>-1.2702471138285016</v>
      </c>
    </row>
    <row r="130" spans="1:28">
      <c r="A130" s="19">
        <v>43769</v>
      </c>
      <c r="B130" s="20">
        <v>4.5301694234349772E-2</v>
      </c>
      <c r="C130" s="20">
        <v>4.5301694234349772E-2</v>
      </c>
      <c r="D130" s="20">
        <v>6.1845156998403414E-2</v>
      </c>
      <c r="E130" s="20">
        <v>6.1845156998403414E-2</v>
      </c>
      <c r="F130" s="20">
        <v>0</v>
      </c>
      <c r="G130" s="20">
        <v>0</v>
      </c>
      <c r="H130" s="20">
        <v>4.6462839972473205E-2</v>
      </c>
      <c r="I130" s="20">
        <v>4.6462839972473205E-2</v>
      </c>
      <c r="J130" s="20">
        <v>3.5159418722332527E-4</v>
      </c>
      <c r="K130" s="20">
        <v>3.5159418722332527E-4</v>
      </c>
      <c r="L130" s="20">
        <v>2.6609898882384245E-4</v>
      </c>
      <c r="M130" s="20">
        <v>2.6609898882384245E-4</v>
      </c>
      <c r="N130" s="20">
        <v>0</v>
      </c>
      <c r="O130" s="20">
        <v>0</v>
      </c>
      <c r="P130" s="20">
        <v>3.4559348551610589E-4</v>
      </c>
      <c r="Q130" s="20">
        <v>3.4559348551610589E-4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35" t="s">
        <v>18</v>
      </c>
      <c r="AB130" s="26">
        <f t="shared" si="1"/>
        <v>-3.0691024262486368</v>
      </c>
    </row>
    <row r="131" spans="1:28">
      <c r="A131" s="19">
        <v>43770</v>
      </c>
      <c r="B131" s="20">
        <v>2.5318905552422374E-2</v>
      </c>
      <c r="C131" s="20">
        <v>2.5318905552422374E-2</v>
      </c>
      <c r="D131" s="20">
        <v>0</v>
      </c>
      <c r="E131" s="20">
        <v>0</v>
      </c>
      <c r="F131" s="20">
        <v>0</v>
      </c>
      <c r="G131" s="20">
        <v>0</v>
      </c>
      <c r="H131" s="20">
        <v>2.3541832656896279E-2</v>
      </c>
      <c r="I131" s="20">
        <v>2.3541832656896279E-2</v>
      </c>
      <c r="J131" s="20">
        <v>1.8448844629516607E-4</v>
      </c>
      <c r="K131" s="20">
        <v>1.8448844629516607E-4</v>
      </c>
      <c r="L131" s="20">
        <v>0</v>
      </c>
      <c r="M131" s="20">
        <v>0</v>
      </c>
      <c r="N131" s="20">
        <v>0</v>
      </c>
      <c r="O131" s="20">
        <v>0</v>
      </c>
      <c r="P131" s="20">
        <v>1.7153964735241344E-4</v>
      </c>
      <c r="Q131" s="20">
        <v>1.7153964735241344E-4</v>
      </c>
      <c r="R131" s="20">
        <v>5.3059742426934692E-3</v>
      </c>
      <c r="S131" s="20">
        <v>5.3059742426934692E-3</v>
      </c>
      <c r="T131" s="20">
        <v>8.0914561755434558E-2</v>
      </c>
      <c r="U131" s="20">
        <v>8.0914561755434558E-2</v>
      </c>
      <c r="V131" s="20">
        <v>0</v>
      </c>
      <c r="W131" s="20">
        <v>0</v>
      </c>
      <c r="X131" s="20">
        <v>1.0612758584524941E-2</v>
      </c>
      <c r="Y131" s="20">
        <v>1.0612758584524941E-2</v>
      </c>
      <c r="Z131" s="35" t="s">
        <v>18</v>
      </c>
      <c r="AB131" s="26">
        <f t="shared" si="1"/>
        <v>-3.748976327296091</v>
      </c>
    </row>
    <row r="132" spans="1:28">
      <c r="A132" s="19">
        <v>43771</v>
      </c>
      <c r="B132" s="20">
        <v>4.3789207580404665E-2</v>
      </c>
      <c r="C132" s="20">
        <v>4.3789207580404665E-2</v>
      </c>
      <c r="D132" s="20">
        <v>0.22992139845253204</v>
      </c>
      <c r="E132" s="20">
        <v>0.22992139845253204</v>
      </c>
      <c r="F132" s="20">
        <v>0</v>
      </c>
      <c r="G132" s="20">
        <v>0</v>
      </c>
      <c r="H132" s="20">
        <v>5.6853376989263689E-2</v>
      </c>
      <c r="I132" s="20">
        <v>5.6853376989263689E-2</v>
      </c>
      <c r="J132" s="20">
        <v>2.5225009463917371E-3</v>
      </c>
      <c r="K132" s="20">
        <v>2.5225009463917371E-3</v>
      </c>
      <c r="L132" s="20">
        <v>8.7833135464854457E-4</v>
      </c>
      <c r="M132" s="20">
        <v>8.7833135464854457E-4</v>
      </c>
      <c r="N132" s="20">
        <v>0</v>
      </c>
      <c r="O132" s="20">
        <v>0</v>
      </c>
      <c r="P132" s="20">
        <v>2.4071006495232374E-3</v>
      </c>
      <c r="Q132" s="20">
        <v>2.4071006495232374E-3</v>
      </c>
      <c r="R132" s="20">
        <v>0</v>
      </c>
      <c r="S132" s="20">
        <v>0</v>
      </c>
      <c r="T132" s="20">
        <v>2.046915298644942E-5</v>
      </c>
      <c r="U132" s="20">
        <v>2.046915298644942E-5</v>
      </c>
      <c r="V132" s="20">
        <v>0</v>
      </c>
      <c r="W132" s="20">
        <v>0</v>
      </c>
      <c r="X132" s="20">
        <v>1.4366804635880519E-6</v>
      </c>
      <c r="Y132" s="20">
        <v>1.4366804635880519E-6</v>
      </c>
      <c r="Z132" s="35" t="s">
        <v>18</v>
      </c>
      <c r="AB132" s="26">
        <f t="shared" si="1"/>
        <v>-2.8672796588037426</v>
      </c>
    </row>
    <row r="133" spans="1:28">
      <c r="A133" s="19">
        <v>43772</v>
      </c>
      <c r="B133" s="20">
        <v>3.5163431548451397E-2</v>
      </c>
      <c r="C133" s="20">
        <v>3.5163431548451397E-2</v>
      </c>
      <c r="D133" s="20">
        <v>0.14732492733450689</v>
      </c>
      <c r="E133" s="20">
        <v>0.14732492733450689</v>
      </c>
      <c r="F133" s="20">
        <v>0</v>
      </c>
      <c r="G133" s="20">
        <v>0</v>
      </c>
      <c r="H133" s="20">
        <v>4.3035776333275384E-2</v>
      </c>
      <c r="I133" s="20">
        <v>4.3035776333275384E-2</v>
      </c>
      <c r="J133" s="20">
        <v>2.6359906983212169E-4</v>
      </c>
      <c r="K133" s="20">
        <v>2.6359906983212169E-4</v>
      </c>
      <c r="L133" s="20">
        <v>1.181684201907725E-3</v>
      </c>
      <c r="M133" s="20">
        <v>1.181684201907725E-3</v>
      </c>
      <c r="N133" s="20">
        <v>0</v>
      </c>
      <c r="O133" s="20">
        <v>0</v>
      </c>
      <c r="P133" s="20">
        <v>3.2803725025105988E-4</v>
      </c>
      <c r="Q133" s="20">
        <v>3.2803725025105988E-4</v>
      </c>
      <c r="R133" s="20">
        <v>0</v>
      </c>
      <c r="S133" s="20">
        <v>0</v>
      </c>
      <c r="T133" s="20">
        <v>2.5873009374872066E-2</v>
      </c>
      <c r="U133" s="20">
        <v>2.5873009374872066E-2</v>
      </c>
      <c r="V133" s="20">
        <v>0</v>
      </c>
      <c r="W133" s="20">
        <v>0</v>
      </c>
      <c r="X133" s="20">
        <v>1.8159641059752978E-3</v>
      </c>
      <c r="Y133" s="20">
        <v>1.8159641059752978E-3</v>
      </c>
      <c r="Z133" s="35" t="s">
        <v>18</v>
      </c>
      <c r="AB133" s="26">
        <f t="shared" si="1"/>
        <v>-3.1457235014645706</v>
      </c>
    </row>
    <row r="134" spans="1:28">
      <c r="A134" s="19">
        <v>43773</v>
      </c>
      <c r="B134" s="20">
        <v>3.0812491196625436E-3</v>
      </c>
      <c r="C134" s="20">
        <v>3.0812491196625436E-3</v>
      </c>
      <c r="D134" s="20">
        <v>0</v>
      </c>
      <c r="E134" s="20">
        <v>0</v>
      </c>
      <c r="F134" s="20">
        <v>0</v>
      </c>
      <c r="G134" s="20">
        <v>0</v>
      </c>
      <c r="H134" s="20">
        <v>2.864983677873253E-3</v>
      </c>
      <c r="I134" s="20">
        <v>2.864983677873253E-3</v>
      </c>
      <c r="J134" s="20">
        <v>2.051931797989787E-5</v>
      </c>
      <c r="K134" s="20">
        <v>2.051931797989787E-5</v>
      </c>
      <c r="L134" s="20">
        <v>0</v>
      </c>
      <c r="M134" s="20">
        <v>0</v>
      </c>
      <c r="N134" s="20">
        <v>0</v>
      </c>
      <c r="O134" s="20">
        <v>0</v>
      </c>
      <c r="P134" s="20">
        <v>1.9079116556449332E-5</v>
      </c>
      <c r="Q134" s="20">
        <v>1.9079116556449332E-5</v>
      </c>
      <c r="R134" s="20">
        <v>5.9935568105439624E-3</v>
      </c>
      <c r="S134" s="20">
        <v>5.9935568105439624E-3</v>
      </c>
      <c r="T134" s="20">
        <v>0</v>
      </c>
      <c r="U134" s="20">
        <v>0</v>
      </c>
      <c r="V134" s="20">
        <v>0</v>
      </c>
      <c r="W134" s="20">
        <v>0</v>
      </c>
      <c r="X134" s="20">
        <v>5.5728835182580544E-3</v>
      </c>
      <c r="Y134" s="20">
        <v>5.5728835182580544E-3</v>
      </c>
      <c r="Z134" s="35" t="s">
        <v>18</v>
      </c>
      <c r="AB134" s="26">
        <f t="shared" si="1"/>
        <v>-5.8551926259090612</v>
      </c>
    </row>
    <row r="135" spans="1:28">
      <c r="A135" s="19">
        <v>43774</v>
      </c>
      <c r="B135" s="20">
        <v>1.9146794697116019E-2</v>
      </c>
      <c r="C135" s="20">
        <v>1.9146794697116019E-2</v>
      </c>
      <c r="D135" s="20">
        <v>8.0034388177017239E-3</v>
      </c>
      <c r="E135" s="20">
        <v>8.0034388177017239E-3</v>
      </c>
      <c r="F135" s="20">
        <v>0</v>
      </c>
      <c r="G135" s="20">
        <v>0</v>
      </c>
      <c r="H135" s="20">
        <v>1.8364669432755457E-2</v>
      </c>
      <c r="I135" s="20">
        <v>1.8364669432755457E-2</v>
      </c>
      <c r="J135" s="20">
        <v>1.4647826389264441E-4</v>
      </c>
      <c r="K135" s="20">
        <v>1.4647826389264441E-4</v>
      </c>
      <c r="L135" s="20">
        <v>4.0938305972898839E-5</v>
      </c>
      <c r="M135" s="20">
        <v>4.0938305972898839E-5</v>
      </c>
      <c r="N135" s="20">
        <v>0</v>
      </c>
      <c r="O135" s="20">
        <v>0</v>
      </c>
      <c r="P135" s="20">
        <v>1.3907066887532333E-4</v>
      </c>
      <c r="Q135" s="20">
        <v>1.3907066887532333E-4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35" t="s">
        <v>18</v>
      </c>
      <c r="AB135" s="26">
        <f t="shared" si="1"/>
        <v>-3.9973265997224674</v>
      </c>
    </row>
    <row r="136" spans="1:28">
      <c r="A136" s="19">
        <v>43775</v>
      </c>
      <c r="B136" s="20">
        <v>7.2695990027735066E-2</v>
      </c>
      <c r="C136" s="20">
        <v>7.2695990027735066E-2</v>
      </c>
      <c r="D136" s="20">
        <v>1.0439268023089204E-2</v>
      </c>
      <c r="E136" s="20">
        <v>1.0439268023089204E-2</v>
      </c>
      <c r="F136" s="20">
        <v>0</v>
      </c>
      <c r="G136" s="20">
        <v>0</v>
      </c>
      <c r="H136" s="20">
        <v>6.8326340912780573E-2</v>
      </c>
      <c r="I136" s="20">
        <v>6.8326340912780573E-2</v>
      </c>
      <c r="J136" s="20">
        <v>2.9754865226091064E-3</v>
      </c>
      <c r="K136" s="20">
        <v>2.9754865226091064E-3</v>
      </c>
      <c r="L136" s="20">
        <v>4.0938305972898839E-5</v>
      </c>
      <c r="M136" s="20">
        <v>4.0938305972898839E-5</v>
      </c>
      <c r="N136" s="20">
        <v>0</v>
      </c>
      <c r="O136" s="20">
        <v>0</v>
      </c>
      <c r="P136" s="20">
        <v>2.7695176632679583E-3</v>
      </c>
      <c r="Q136" s="20">
        <v>2.7695176632679583E-3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35" t="s">
        <v>18</v>
      </c>
      <c r="AB136" s="26">
        <f t="shared" ref="AB136:AB199" si="2">IF(I136&gt;0,LN(I136),"")</f>
        <v>-2.6834599218533666</v>
      </c>
    </row>
    <row r="137" spans="1:28">
      <c r="A137" s="19">
        <v>43776</v>
      </c>
      <c r="B137" s="20">
        <v>4.4922550390531446E-2</v>
      </c>
      <c r="C137" s="20">
        <v>4.4922550390531446E-2</v>
      </c>
      <c r="D137" s="20">
        <v>0.11397565398943792</v>
      </c>
      <c r="E137" s="20">
        <v>0.11397565398943792</v>
      </c>
      <c r="F137" s="20">
        <v>0</v>
      </c>
      <c r="G137" s="20">
        <v>0</v>
      </c>
      <c r="H137" s="20">
        <v>4.9769221132420272E-2</v>
      </c>
      <c r="I137" s="20">
        <v>4.9769221132420272E-2</v>
      </c>
      <c r="J137" s="20">
        <v>3.5228949543800555E-4</v>
      </c>
      <c r="K137" s="20">
        <v>3.5228949543800555E-4</v>
      </c>
      <c r="L137" s="20">
        <v>3.4797560076964013E-4</v>
      </c>
      <c r="M137" s="20">
        <v>3.4797560076964013E-4</v>
      </c>
      <c r="N137" s="20">
        <v>0</v>
      </c>
      <c r="O137" s="20">
        <v>0</v>
      </c>
      <c r="P137" s="20">
        <v>3.5198671357907272E-4</v>
      </c>
      <c r="Q137" s="20">
        <v>3.5198671357907272E-4</v>
      </c>
      <c r="R137" s="20">
        <v>5.2148116101020554E-3</v>
      </c>
      <c r="S137" s="20">
        <v>5.2148116101020554E-3</v>
      </c>
      <c r="T137" s="20">
        <v>0</v>
      </c>
      <c r="U137" s="20">
        <v>0</v>
      </c>
      <c r="V137" s="20">
        <v>0</v>
      </c>
      <c r="W137" s="20">
        <v>0</v>
      </c>
      <c r="X137" s="20">
        <v>4.8487965646096757E-3</v>
      </c>
      <c r="Y137" s="20">
        <v>4.8487965646096757E-3</v>
      </c>
      <c r="Z137" s="35" t="s">
        <v>18</v>
      </c>
      <c r="AB137" s="26">
        <f t="shared" si="2"/>
        <v>-3.0003585355726785</v>
      </c>
    </row>
    <row r="138" spans="1:28">
      <c r="A138" s="19">
        <v>43777</v>
      </c>
      <c r="B138" s="20">
        <v>1.8926443578828635E-2</v>
      </c>
      <c r="C138" s="20">
        <v>1.8926443578828635E-2</v>
      </c>
      <c r="D138" s="20">
        <v>1.0357391411143406E-2</v>
      </c>
      <c r="E138" s="20">
        <v>1.0357391411143406E-2</v>
      </c>
      <c r="F138" s="20">
        <v>0</v>
      </c>
      <c r="G138" s="20">
        <v>0</v>
      </c>
      <c r="H138" s="20">
        <v>1.832500248114716E-2</v>
      </c>
      <c r="I138" s="20">
        <v>1.832500248114716E-2</v>
      </c>
      <c r="J138" s="20">
        <v>4.1857554523752491E-4</v>
      </c>
      <c r="K138" s="20">
        <v>4.1857554523752491E-4</v>
      </c>
      <c r="L138" s="20">
        <v>6.1407458959348259E-5</v>
      </c>
      <c r="M138" s="20">
        <v>6.1407458959348259E-5</v>
      </c>
      <c r="N138" s="20">
        <v>0</v>
      </c>
      <c r="O138" s="20">
        <v>0</v>
      </c>
      <c r="P138" s="20">
        <v>3.9350677897676732E-4</v>
      </c>
      <c r="Q138" s="20">
        <v>3.9350677897676732E-4</v>
      </c>
      <c r="R138" s="20">
        <v>6.0939902193311137E-3</v>
      </c>
      <c r="S138" s="20">
        <v>6.0939902193311137E-3</v>
      </c>
      <c r="T138" s="20">
        <v>0</v>
      </c>
      <c r="U138" s="20">
        <v>0</v>
      </c>
      <c r="V138" s="20">
        <v>0</v>
      </c>
      <c r="W138" s="20">
        <v>0</v>
      </c>
      <c r="X138" s="20">
        <v>5.6662677483912769E-3</v>
      </c>
      <c r="Y138" s="20">
        <v>5.6662677483912769E-3</v>
      </c>
      <c r="Z138" s="35" t="s">
        <v>18</v>
      </c>
      <c r="AB138" s="26">
        <f t="shared" si="2"/>
        <v>-3.9994888958125872</v>
      </c>
    </row>
    <row r="139" spans="1:28">
      <c r="A139" s="19">
        <v>43778</v>
      </c>
      <c r="B139" s="20">
        <v>1.1347430063582075E-3</v>
      </c>
      <c r="C139" s="20">
        <v>1.1347430063582075E-3</v>
      </c>
      <c r="D139" s="20">
        <v>0</v>
      </c>
      <c r="E139" s="20">
        <v>0</v>
      </c>
      <c r="F139" s="20">
        <v>0</v>
      </c>
      <c r="G139" s="20">
        <v>0</v>
      </c>
      <c r="H139" s="20">
        <v>1.0550981324590654E-3</v>
      </c>
      <c r="I139" s="20">
        <v>1.0550981324590654E-3</v>
      </c>
      <c r="J139" s="20">
        <v>2.3949505172320552E-4</v>
      </c>
      <c r="K139" s="20">
        <v>2.3949505172320552E-4</v>
      </c>
      <c r="L139" s="20">
        <v>0</v>
      </c>
      <c r="M139" s="20">
        <v>0</v>
      </c>
      <c r="N139" s="20">
        <v>0</v>
      </c>
      <c r="O139" s="20">
        <v>0</v>
      </c>
      <c r="P139" s="20">
        <v>2.2268547185614804E-4</v>
      </c>
      <c r="Q139" s="20">
        <v>2.2268547185614804E-4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35" t="s">
        <v>18</v>
      </c>
      <c r="AB139" s="26">
        <f t="shared" si="2"/>
        <v>-6.8541214998310007</v>
      </c>
    </row>
    <row r="140" spans="1:28">
      <c r="A140" s="19">
        <v>43779</v>
      </c>
      <c r="B140" s="20">
        <v>2.8376300805784966E-4</v>
      </c>
      <c r="C140" s="20">
        <v>2.8376300805784966E-4</v>
      </c>
      <c r="D140" s="20">
        <v>9.7914193310680801E-3</v>
      </c>
      <c r="E140" s="20">
        <v>9.7914193310680801E-3</v>
      </c>
      <c r="F140" s="20">
        <v>0</v>
      </c>
      <c r="G140" s="20">
        <v>0</v>
      </c>
      <c r="H140" s="20">
        <v>9.5108246689529035E-4</v>
      </c>
      <c r="I140" s="20">
        <v>9.5108246689529035E-4</v>
      </c>
      <c r="J140" s="20">
        <v>1.5451293659561646E-6</v>
      </c>
      <c r="K140" s="20">
        <v>1.5451293659561646E-6</v>
      </c>
      <c r="L140" s="20">
        <v>6.1407458959348259E-5</v>
      </c>
      <c r="M140" s="20">
        <v>6.1407458959348259E-5</v>
      </c>
      <c r="N140" s="20">
        <v>0</v>
      </c>
      <c r="O140" s="20">
        <v>0</v>
      </c>
      <c r="P140" s="20">
        <v>5.7467218543522076E-6</v>
      </c>
      <c r="Q140" s="20">
        <v>5.7467218543522076E-6</v>
      </c>
      <c r="R140" s="20">
        <v>3.5537975416991786E-3</v>
      </c>
      <c r="S140" s="20">
        <v>3.5537975416991786E-3</v>
      </c>
      <c r="T140" s="20">
        <v>0</v>
      </c>
      <c r="U140" s="20">
        <v>0</v>
      </c>
      <c r="V140" s="20">
        <v>0</v>
      </c>
      <c r="W140" s="20">
        <v>0</v>
      </c>
      <c r="X140" s="20">
        <v>3.3043650662525196E-3</v>
      </c>
      <c r="Y140" s="20">
        <v>3.3043650662525196E-3</v>
      </c>
      <c r="Z140" s="35" t="s">
        <v>18</v>
      </c>
      <c r="AB140" s="26">
        <f t="shared" si="2"/>
        <v>-6.9579097832002734</v>
      </c>
    </row>
    <row r="141" spans="1:28">
      <c r="A141" s="19">
        <v>43780</v>
      </c>
      <c r="B141" s="20">
        <v>0.53728212625252059</v>
      </c>
      <c r="C141" s="20">
        <v>0.53728212625252059</v>
      </c>
      <c r="D141" s="20">
        <v>0</v>
      </c>
      <c r="E141" s="20">
        <v>0</v>
      </c>
      <c r="F141" s="20">
        <v>0</v>
      </c>
      <c r="G141" s="20">
        <v>0</v>
      </c>
      <c r="H141" s="20">
        <v>0.4995715900748367</v>
      </c>
      <c r="I141" s="20">
        <v>0.4995715900748367</v>
      </c>
      <c r="J141" s="20">
        <v>6.474061140769009E-3</v>
      </c>
      <c r="K141" s="20">
        <v>6.474061140769009E-3</v>
      </c>
      <c r="L141" s="20">
        <v>0</v>
      </c>
      <c r="M141" s="20">
        <v>0</v>
      </c>
      <c r="N141" s="20">
        <v>0</v>
      </c>
      <c r="O141" s="20">
        <v>0</v>
      </c>
      <c r="P141" s="20">
        <v>6.0196624088246662E-3</v>
      </c>
      <c r="Q141" s="20">
        <v>6.0196624088246662E-3</v>
      </c>
      <c r="R141" s="20">
        <v>1.6393822572794907E-3</v>
      </c>
      <c r="S141" s="20">
        <v>1.6393822572794907E-3</v>
      </c>
      <c r="T141" s="20">
        <v>0</v>
      </c>
      <c r="U141" s="20">
        <v>0</v>
      </c>
      <c r="V141" s="20">
        <v>0</v>
      </c>
      <c r="W141" s="20">
        <v>0</v>
      </c>
      <c r="X141" s="20">
        <v>1.5243179718669232E-3</v>
      </c>
      <c r="Y141" s="20">
        <v>1.5243179718669232E-3</v>
      </c>
      <c r="Z141" s="35" t="s">
        <v>18</v>
      </c>
      <c r="AB141" s="26">
        <f t="shared" si="2"/>
        <v>-0.69400436769021001</v>
      </c>
    </row>
    <row r="142" spans="1:28">
      <c r="A142" s="19">
        <v>43781</v>
      </c>
      <c r="B142" s="20">
        <v>7.8374847457103339E-2</v>
      </c>
      <c r="C142" s="20">
        <v>7.8374847457103339E-2</v>
      </c>
      <c r="D142" s="20">
        <v>8.9545728087771729E-3</v>
      </c>
      <c r="E142" s="20">
        <v>8.9545728087771729E-3</v>
      </c>
      <c r="F142" s="20">
        <v>0</v>
      </c>
      <c r="G142" s="20">
        <v>0</v>
      </c>
      <c r="H142" s="20">
        <v>7.3502405865104328E-2</v>
      </c>
      <c r="I142" s="20">
        <v>7.3502405865104328E-2</v>
      </c>
      <c r="J142" s="20">
        <v>7.409204335632999E-4</v>
      </c>
      <c r="K142" s="20">
        <v>7.409204335632999E-4</v>
      </c>
      <c r="L142" s="20">
        <v>2.046915298644942E-5</v>
      </c>
      <c r="M142" s="20">
        <v>2.046915298644942E-5</v>
      </c>
      <c r="N142" s="20">
        <v>0</v>
      </c>
      <c r="O142" s="20">
        <v>0</v>
      </c>
      <c r="P142" s="20">
        <v>6.9035369636333103E-4</v>
      </c>
      <c r="Q142" s="20">
        <v>6.9035369636333103E-4</v>
      </c>
      <c r="R142" s="20">
        <v>4.5055972311281766E-3</v>
      </c>
      <c r="S142" s="20">
        <v>4.5055972311281766E-3</v>
      </c>
      <c r="T142" s="20">
        <v>0</v>
      </c>
      <c r="U142" s="20">
        <v>0</v>
      </c>
      <c r="V142" s="20">
        <v>0</v>
      </c>
      <c r="W142" s="20">
        <v>0</v>
      </c>
      <c r="X142" s="20">
        <v>4.1893602318227594E-3</v>
      </c>
      <c r="Y142" s="20">
        <v>4.1893602318227594E-3</v>
      </c>
      <c r="Z142" s="35" t="s">
        <v>18</v>
      </c>
      <c r="AB142" s="26">
        <f t="shared" si="2"/>
        <v>-2.6104371404404922</v>
      </c>
    </row>
    <row r="143" spans="1:28">
      <c r="A143" s="19">
        <v>43782</v>
      </c>
      <c r="B143" s="20">
        <v>0.31868993827208181</v>
      </c>
      <c r="C143" s="20">
        <v>0.31868993827208181</v>
      </c>
      <c r="D143" s="20">
        <v>9.8661317394686202E-3</v>
      </c>
      <c r="E143" s="20">
        <v>9.8661317394686202E-3</v>
      </c>
      <c r="F143" s="20">
        <v>0</v>
      </c>
      <c r="G143" s="20">
        <v>0</v>
      </c>
      <c r="H143" s="20">
        <v>0.29701434036971536</v>
      </c>
      <c r="I143" s="20">
        <v>0.29701434036971536</v>
      </c>
      <c r="J143" s="20">
        <v>1.5482196246880773E-3</v>
      </c>
      <c r="K143" s="20">
        <v>1.5482196246880773E-3</v>
      </c>
      <c r="L143" s="20">
        <v>4.0938305972898839E-5</v>
      </c>
      <c r="M143" s="20">
        <v>4.0938305972898839E-5</v>
      </c>
      <c r="N143" s="20">
        <v>0</v>
      </c>
      <c r="O143" s="20">
        <v>0</v>
      </c>
      <c r="P143" s="20">
        <v>1.4424271854424045E-3</v>
      </c>
      <c r="Q143" s="20">
        <v>1.4424271854424045E-3</v>
      </c>
      <c r="R143" s="20">
        <v>8.8149630327799197E-3</v>
      </c>
      <c r="S143" s="20">
        <v>8.8149630327799197E-3</v>
      </c>
      <c r="T143" s="20">
        <v>0</v>
      </c>
      <c r="U143" s="20">
        <v>0</v>
      </c>
      <c r="V143" s="20">
        <v>0</v>
      </c>
      <c r="W143" s="20">
        <v>0</v>
      </c>
      <c r="X143" s="20">
        <v>8.1962620447698364E-3</v>
      </c>
      <c r="Y143" s="20">
        <v>8.1962620447698364E-3</v>
      </c>
      <c r="Z143" s="35" t="s">
        <v>18</v>
      </c>
      <c r="AB143" s="26">
        <f t="shared" si="2"/>
        <v>-1.2139748572719602</v>
      </c>
    </row>
    <row r="144" spans="1:28">
      <c r="A144" s="19">
        <v>43783</v>
      </c>
      <c r="B144" s="20">
        <v>2.3713871398882867E-3</v>
      </c>
      <c r="C144" s="20">
        <v>2.3713871398882867E-3</v>
      </c>
      <c r="D144" s="20">
        <v>1.3040555532812052E-2</v>
      </c>
      <c r="E144" s="20">
        <v>1.3040555532812052E-2</v>
      </c>
      <c r="F144" s="20">
        <v>0</v>
      </c>
      <c r="G144" s="20">
        <v>0</v>
      </c>
      <c r="H144" s="20">
        <v>3.1202303286119223E-3</v>
      </c>
      <c r="I144" s="20">
        <v>3.1202303286119223E-3</v>
      </c>
      <c r="J144" s="20">
        <v>1.2568082262687445E-4</v>
      </c>
      <c r="K144" s="20">
        <v>1.2568082262687445E-4</v>
      </c>
      <c r="L144" s="20">
        <v>6.3454374257993201E-4</v>
      </c>
      <c r="M144" s="20">
        <v>6.3454374257993201E-4</v>
      </c>
      <c r="N144" s="20">
        <v>0</v>
      </c>
      <c r="O144" s="20">
        <v>0</v>
      </c>
      <c r="P144" s="20">
        <v>1.6139668327948175E-4</v>
      </c>
      <c r="Q144" s="20">
        <v>1.6139668327948175E-4</v>
      </c>
      <c r="R144" s="20">
        <v>1.9128701550537319E-3</v>
      </c>
      <c r="S144" s="20">
        <v>1.9128701550537319E-3</v>
      </c>
      <c r="T144" s="20">
        <v>0</v>
      </c>
      <c r="U144" s="20">
        <v>0</v>
      </c>
      <c r="V144" s="20">
        <v>0</v>
      </c>
      <c r="W144" s="20">
        <v>0</v>
      </c>
      <c r="X144" s="20">
        <v>1.7786104139220083E-3</v>
      </c>
      <c r="Y144" s="20">
        <v>1.7786104139220083E-3</v>
      </c>
      <c r="Z144" s="35" t="s">
        <v>18</v>
      </c>
      <c r="AB144" s="26">
        <f t="shared" si="2"/>
        <v>-5.7698484566124977</v>
      </c>
    </row>
    <row r="145" spans="1:28">
      <c r="A145" s="19">
        <v>43784</v>
      </c>
      <c r="B145" s="20">
        <v>8.2521547601572941E-3</v>
      </c>
      <c r="C145" s="20">
        <v>8.2521547601572941E-3</v>
      </c>
      <c r="D145" s="20">
        <v>5.2278216727391818E-3</v>
      </c>
      <c r="E145" s="20">
        <v>5.2278216727391818E-3</v>
      </c>
      <c r="F145" s="20">
        <v>0</v>
      </c>
      <c r="G145" s="20">
        <v>0</v>
      </c>
      <c r="H145" s="20">
        <v>8.0398841173538061E-3</v>
      </c>
      <c r="I145" s="20">
        <v>8.0398841173538061E-3</v>
      </c>
      <c r="J145" s="20">
        <v>2.7444587798113398E-4</v>
      </c>
      <c r="K145" s="20">
        <v>2.7444587798113398E-4</v>
      </c>
      <c r="L145" s="20">
        <v>8.1876611945797678E-5</v>
      </c>
      <c r="M145" s="20">
        <v>8.1876611945797678E-5</v>
      </c>
      <c r="N145" s="20">
        <v>0</v>
      </c>
      <c r="O145" s="20">
        <v>0</v>
      </c>
      <c r="P145" s="20">
        <v>2.6092990579686202E-4</v>
      </c>
      <c r="Q145" s="20">
        <v>2.6092990579686202E-4</v>
      </c>
      <c r="R145" s="20">
        <v>9.2553249020774263E-4</v>
      </c>
      <c r="S145" s="20">
        <v>9.2553249020774263E-4</v>
      </c>
      <c r="T145" s="20">
        <v>0</v>
      </c>
      <c r="U145" s="20">
        <v>0</v>
      </c>
      <c r="V145" s="20">
        <v>0</v>
      </c>
      <c r="W145" s="20">
        <v>0</v>
      </c>
      <c r="X145" s="20">
        <v>8.6057159768924312E-4</v>
      </c>
      <c r="Y145" s="20">
        <v>8.6057159768924312E-4</v>
      </c>
      <c r="Z145" s="35" t="s">
        <v>18</v>
      </c>
      <c r="AB145" s="26">
        <f t="shared" si="2"/>
        <v>-4.8233406091595858</v>
      </c>
    </row>
    <row r="146" spans="1:28">
      <c r="A146" s="19">
        <v>43785</v>
      </c>
      <c r="B146" s="20">
        <v>3.9418671343258212E-3</v>
      </c>
      <c r="C146" s="20">
        <v>3.9418671343258212E-3</v>
      </c>
      <c r="D146" s="20">
        <v>0</v>
      </c>
      <c r="E146" s="20">
        <v>0</v>
      </c>
      <c r="F146" s="20">
        <v>0</v>
      </c>
      <c r="G146" s="20">
        <v>0</v>
      </c>
      <c r="H146" s="20">
        <v>3.6651969904417645E-3</v>
      </c>
      <c r="I146" s="20">
        <v>3.6651969904417645E-3</v>
      </c>
      <c r="J146" s="20">
        <v>3.9308091069924832E-5</v>
      </c>
      <c r="K146" s="20">
        <v>3.9308091069924832E-5</v>
      </c>
      <c r="L146" s="20">
        <v>0</v>
      </c>
      <c r="M146" s="20">
        <v>0</v>
      </c>
      <c r="N146" s="20">
        <v>0</v>
      </c>
      <c r="O146" s="20">
        <v>0</v>
      </c>
      <c r="P146" s="20">
        <v>3.6549150993680048E-5</v>
      </c>
      <c r="Q146" s="20">
        <v>3.6549150993680048E-5</v>
      </c>
      <c r="R146" s="20">
        <v>0</v>
      </c>
      <c r="S146" s="20">
        <v>0</v>
      </c>
      <c r="T146" s="20">
        <v>2.9229950464649771E-2</v>
      </c>
      <c r="U146" s="20">
        <v>2.9229950464649771E-2</v>
      </c>
      <c r="V146" s="20">
        <v>0</v>
      </c>
      <c r="W146" s="20">
        <v>0</v>
      </c>
      <c r="X146" s="20">
        <v>2.0515797020037381E-3</v>
      </c>
      <c r="Y146" s="20">
        <v>2.0515797020037381E-3</v>
      </c>
      <c r="Z146" s="35" t="s">
        <v>18</v>
      </c>
      <c r="AB146" s="26">
        <f t="shared" si="2"/>
        <v>-5.6088731959906095</v>
      </c>
    </row>
    <row r="147" spans="1:28">
      <c r="A147" s="19">
        <v>43786</v>
      </c>
      <c r="B147" s="20">
        <v>2.6069954186914299E-2</v>
      </c>
      <c r="C147" s="20">
        <v>2.6069954186914299E-2</v>
      </c>
      <c r="D147" s="20">
        <v>0</v>
      </c>
      <c r="E147" s="20">
        <v>0</v>
      </c>
      <c r="F147" s="20">
        <v>0</v>
      </c>
      <c r="G147" s="20">
        <v>0</v>
      </c>
      <c r="H147" s="20">
        <v>2.4240166999737089E-2</v>
      </c>
      <c r="I147" s="20">
        <v>2.4240166999737089E-2</v>
      </c>
      <c r="J147" s="20">
        <v>3.6205471303084845E-4</v>
      </c>
      <c r="K147" s="20">
        <v>3.6205471303084845E-4</v>
      </c>
      <c r="L147" s="20">
        <v>0</v>
      </c>
      <c r="M147" s="20">
        <v>0</v>
      </c>
      <c r="N147" s="20">
        <v>0</v>
      </c>
      <c r="O147" s="20">
        <v>0</v>
      </c>
      <c r="P147" s="20">
        <v>3.3664296622795231E-4</v>
      </c>
      <c r="Q147" s="20">
        <v>3.3664296622795231E-4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35" t="s">
        <v>18</v>
      </c>
      <c r="AB147" s="26">
        <f t="shared" si="2"/>
        <v>-3.7197442283766575</v>
      </c>
    </row>
    <row r="148" spans="1:28">
      <c r="A148" s="19">
        <v>43787</v>
      </c>
      <c r="B148" s="20">
        <v>1.4029233847603892E-2</v>
      </c>
      <c r="C148" s="20">
        <v>1.4029233847603892E-2</v>
      </c>
      <c r="D148" s="20">
        <v>0</v>
      </c>
      <c r="E148" s="20">
        <v>0</v>
      </c>
      <c r="F148" s="20">
        <v>0</v>
      </c>
      <c r="G148" s="20">
        <v>0</v>
      </c>
      <c r="H148" s="20">
        <v>1.3044555771217256E-2</v>
      </c>
      <c r="I148" s="20">
        <v>1.3044555771217256E-2</v>
      </c>
      <c r="J148" s="20">
        <v>4.8323920920279045E-4</v>
      </c>
      <c r="K148" s="20">
        <v>4.8323920920279045E-4</v>
      </c>
      <c r="L148" s="20">
        <v>0</v>
      </c>
      <c r="M148" s="20">
        <v>0</v>
      </c>
      <c r="N148" s="20">
        <v>0</v>
      </c>
      <c r="O148" s="20">
        <v>0</v>
      </c>
      <c r="P148" s="20">
        <v>4.4932181498716329E-4</v>
      </c>
      <c r="Q148" s="20">
        <v>4.4932181498716329E-4</v>
      </c>
      <c r="R148" s="20">
        <v>4.4407017977580168E-3</v>
      </c>
      <c r="S148" s="20">
        <v>4.4407017977580168E-3</v>
      </c>
      <c r="T148" s="20">
        <v>0</v>
      </c>
      <c r="U148" s="20">
        <v>0</v>
      </c>
      <c r="V148" s="20">
        <v>0</v>
      </c>
      <c r="W148" s="20">
        <v>0</v>
      </c>
      <c r="X148" s="20">
        <v>4.1290196523520615E-3</v>
      </c>
      <c r="Y148" s="20">
        <v>4.1290196523520615E-3</v>
      </c>
      <c r="Z148" s="35" t="s">
        <v>18</v>
      </c>
      <c r="AB148" s="26">
        <f t="shared" si="2"/>
        <v>-4.3393844145403753</v>
      </c>
    </row>
    <row r="149" spans="1:28">
      <c r="A149" s="19">
        <v>43788</v>
      </c>
      <c r="B149" s="20">
        <v>1.0221287247274779E-3</v>
      </c>
      <c r="C149" s="20">
        <v>1.0221287247274779E-3</v>
      </c>
      <c r="D149" s="20">
        <v>4.9508064846276664E-2</v>
      </c>
      <c r="E149" s="20">
        <v>4.9508064846276664E-2</v>
      </c>
      <c r="F149" s="20">
        <v>0</v>
      </c>
      <c r="G149" s="20">
        <v>0</v>
      </c>
      <c r="H149" s="20">
        <v>4.4252396023843153E-3</v>
      </c>
      <c r="I149" s="20">
        <v>4.4252396023843153E-3</v>
      </c>
      <c r="J149" s="20">
        <v>9.2707761957369868E-6</v>
      </c>
      <c r="K149" s="20">
        <v>9.2707761957369868E-6</v>
      </c>
      <c r="L149" s="20">
        <v>7.3955049740041757E-4</v>
      </c>
      <c r="M149" s="20">
        <v>7.3955049740041757E-4</v>
      </c>
      <c r="N149" s="20">
        <v>0</v>
      </c>
      <c r="O149" s="20">
        <v>0</v>
      </c>
      <c r="P149" s="20">
        <v>6.0527347930964637E-5</v>
      </c>
      <c r="Q149" s="20">
        <v>6.0527347930964637E-5</v>
      </c>
      <c r="R149" s="20">
        <v>0</v>
      </c>
      <c r="S149" s="20">
        <v>0</v>
      </c>
      <c r="T149" s="20">
        <v>8.1876611945797678E-5</v>
      </c>
      <c r="U149" s="20">
        <v>8.1876611945797678E-5</v>
      </c>
      <c r="V149" s="20">
        <v>0</v>
      </c>
      <c r="W149" s="20">
        <v>0</v>
      </c>
      <c r="X149" s="20">
        <v>5.7467218543522076E-6</v>
      </c>
      <c r="Y149" s="20">
        <v>5.7467218543522076E-6</v>
      </c>
      <c r="Z149" s="35" t="s">
        <v>18</v>
      </c>
      <c r="AB149" s="26">
        <f t="shared" si="2"/>
        <v>-5.4204308545566802</v>
      </c>
    </row>
    <row r="150" spans="1:28">
      <c r="A150" s="19">
        <v>43789</v>
      </c>
      <c r="B150" s="20">
        <v>7.2109236319810879E-2</v>
      </c>
      <c r="C150" s="20">
        <v>7.2109236319810879E-2</v>
      </c>
      <c r="D150" s="20">
        <v>5.3753019200065505E-2</v>
      </c>
      <c r="E150" s="20">
        <v>5.3753019200065505E-2</v>
      </c>
      <c r="F150" s="20">
        <v>0</v>
      </c>
      <c r="G150" s="20">
        <v>0</v>
      </c>
      <c r="H150" s="20">
        <v>7.0820857726970374E-2</v>
      </c>
      <c r="I150" s="20">
        <v>7.0820857726970374E-2</v>
      </c>
      <c r="J150" s="20">
        <v>5.2800160693454055E-4</v>
      </c>
      <c r="K150" s="20">
        <v>5.2800160693454055E-4</v>
      </c>
      <c r="L150" s="20">
        <v>2.8656814181029187E-4</v>
      </c>
      <c r="M150" s="20">
        <v>2.8656814181029187E-4</v>
      </c>
      <c r="N150" s="20">
        <v>0</v>
      </c>
      <c r="O150" s="20">
        <v>0</v>
      </c>
      <c r="P150" s="20">
        <v>5.1105597450754189E-4</v>
      </c>
      <c r="Q150" s="20">
        <v>5.1105597450754189E-4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35" t="s">
        <v>18</v>
      </c>
      <c r="AB150" s="26">
        <f t="shared" si="2"/>
        <v>-2.647601721005294</v>
      </c>
    </row>
    <row r="151" spans="1:28">
      <c r="A151" s="19">
        <v>43790</v>
      </c>
      <c r="B151" s="20">
        <v>2.9219519423975782</v>
      </c>
      <c r="C151" s="20">
        <v>2.9219519423975782</v>
      </c>
      <c r="D151" s="20">
        <v>7.1416027469603307</v>
      </c>
      <c r="E151" s="20">
        <v>7.1416027469603307</v>
      </c>
      <c r="F151" s="20">
        <v>0</v>
      </c>
      <c r="G151" s="20">
        <v>0</v>
      </c>
      <c r="H151" s="20">
        <v>3.2181190519058296</v>
      </c>
      <c r="I151" s="20">
        <v>3.2181190519058296</v>
      </c>
      <c r="J151" s="20">
        <v>4.1480774727864059E-2</v>
      </c>
      <c r="K151" s="20">
        <v>4.1480774727864059E-2</v>
      </c>
      <c r="L151" s="20">
        <v>0.14883121136447372</v>
      </c>
      <c r="M151" s="20">
        <v>0.14883121136447372</v>
      </c>
      <c r="N151" s="20">
        <v>0</v>
      </c>
      <c r="O151" s="20">
        <v>0</v>
      </c>
      <c r="P151" s="20">
        <v>4.9015442878303117E-2</v>
      </c>
      <c r="Q151" s="20">
        <v>4.9015442878303117E-2</v>
      </c>
      <c r="R151" s="20">
        <v>1.5528550127859458E-2</v>
      </c>
      <c r="S151" s="20">
        <v>1.5528550127859458E-2</v>
      </c>
      <c r="T151" s="20">
        <v>6.0731976910795432E-2</v>
      </c>
      <c r="U151" s="20">
        <v>6.0731976910795432E-2</v>
      </c>
      <c r="V151" s="20">
        <v>0</v>
      </c>
      <c r="W151" s="20">
        <v>0</v>
      </c>
      <c r="X151" s="20">
        <v>1.8701269594525675E-2</v>
      </c>
      <c r="Y151" s="20">
        <v>1.8701269594525675E-2</v>
      </c>
      <c r="Z151" s="35" t="s">
        <v>18</v>
      </c>
      <c r="AB151" s="26">
        <f t="shared" si="2"/>
        <v>1.1687970435060784</v>
      </c>
    </row>
    <row r="152" spans="1:28">
      <c r="A152" s="19">
        <v>43791</v>
      </c>
      <c r="B152" s="20">
        <v>0.23009657259404045</v>
      </c>
      <c r="C152" s="20">
        <v>0.23009657259404045</v>
      </c>
      <c r="D152" s="20">
        <v>0</v>
      </c>
      <c r="E152" s="20">
        <v>0</v>
      </c>
      <c r="F152" s="20">
        <v>0</v>
      </c>
      <c r="G152" s="20">
        <v>0</v>
      </c>
      <c r="H152" s="20">
        <v>0.21394664930198884</v>
      </c>
      <c r="I152" s="20">
        <v>0.21394664930198884</v>
      </c>
      <c r="J152" s="20">
        <v>5.4604871792890827E-3</v>
      </c>
      <c r="K152" s="20">
        <v>5.4604871792890827E-3</v>
      </c>
      <c r="L152" s="20">
        <v>2.046915298644942E-5</v>
      </c>
      <c r="M152" s="20">
        <v>2.046915298644942E-5</v>
      </c>
      <c r="N152" s="20">
        <v>0</v>
      </c>
      <c r="O152" s="20">
        <v>0</v>
      </c>
      <c r="P152" s="20">
        <v>5.0786654387837624E-3</v>
      </c>
      <c r="Q152" s="20">
        <v>5.0786654387837624E-3</v>
      </c>
      <c r="R152" s="20">
        <v>6.2809508726118096E-3</v>
      </c>
      <c r="S152" s="20">
        <v>6.2809508726118096E-3</v>
      </c>
      <c r="T152" s="20">
        <v>0</v>
      </c>
      <c r="U152" s="20">
        <v>0</v>
      </c>
      <c r="V152" s="20">
        <v>0</v>
      </c>
      <c r="W152" s="20">
        <v>0</v>
      </c>
      <c r="X152" s="20">
        <v>5.8401060844854311E-3</v>
      </c>
      <c r="Y152" s="20">
        <v>5.8401060844854311E-3</v>
      </c>
      <c r="Z152" s="35" t="s">
        <v>18</v>
      </c>
      <c r="AB152" s="26">
        <f t="shared" si="2"/>
        <v>-1.5420285973684316</v>
      </c>
    </row>
    <row r="153" spans="1:28">
      <c r="A153" s="19">
        <v>43792</v>
      </c>
      <c r="B153" s="20">
        <v>4.5114631911556798E-2</v>
      </c>
      <c r="C153" s="20">
        <v>4.5114631911556798E-2</v>
      </c>
      <c r="D153" s="20">
        <v>0</v>
      </c>
      <c r="E153" s="20">
        <v>0</v>
      </c>
      <c r="F153" s="20">
        <v>0</v>
      </c>
      <c r="G153" s="20">
        <v>0</v>
      </c>
      <c r="H153" s="20">
        <v>4.1948144742683345E-2</v>
      </c>
      <c r="I153" s="20">
        <v>4.1948144742683345E-2</v>
      </c>
      <c r="J153" s="20">
        <v>1.2824573737436166E-4</v>
      </c>
      <c r="K153" s="20">
        <v>1.2824573737436166E-4</v>
      </c>
      <c r="L153" s="20">
        <v>0</v>
      </c>
      <c r="M153" s="20">
        <v>0</v>
      </c>
      <c r="N153" s="20">
        <v>0</v>
      </c>
      <c r="O153" s="20">
        <v>0</v>
      </c>
      <c r="P153" s="20">
        <v>1.1924447847780833E-4</v>
      </c>
      <c r="Q153" s="20">
        <v>1.1924447847780833E-4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35" t="s">
        <v>18</v>
      </c>
      <c r="AB153" s="26">
        <f t="shared" si="2"/>
        <v>-3.1713210724894858</v>
      </c>
    </row>
    <row r="154" spans="1:28">
      <c r="A154" s="19">
        <v>43793</v>
      </c>
      <c r="B154" s="20">
        <v>3.0868234457929991E-3</v>
      </c>
      <c r="C154" s="20">
        <v>3.0868234457929991E-3</v>
      </c>
      <c r="D154" s="20">
        <v>0.12200495353502272</v>
      </c>
      <c r="E154" s="20">
        <v>0.12200495353502272</v>
      </c>
      <c r="F154" s="20">
        <v>0</v>
      </c>
      <c r="G154" s="20">
        <v>0</v>
      </c>
      <c r="H154" s="20">
        <v>1.1433400091085542E-2</v>
      </c>
      <c r="I154" s="20">
        <v>1.1433400091085542E-2</v>
      </c>
      <c r="J154" s="20">
        <v>5.7138883953058964E-5</v>
      </c>
      <c r="K154" s="20">
        <v>5.7138883953058964E-5</v>
      </c>
      <c r="L154" s="20">
        <v>1.1741106153027388E-3</v>
      </c>
      <c r="M154" s="20">
        <v>1.1741106153027388E-3</v>
      </c>
      <c r="N154" s="20">
        <v>0</v>
      </c>
      <c r="O154" s="20">
        <v>0</v>
      </c>
      <c r="P154" s="20">
        <v>1.3553643493489681E-4</v>
      </c>
      <c r="Q154" s="20">
        <v>1.3553643493489681E-4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35" t="s">
        <v>18</v>
      </c>
      <c r="AB154" s="26">
        <f t="shared" si="2"/>
        <v>-4.4712163746249427</v>
      </c>
    </row>
    <row r="155" spans="1:28">
      <c r="A155" s="19">
        <v>43794</v>
      </c>
      <c r="B155" s="20">
        <v>0.2599300757855052</v>
      </c>
      <c r="C155" s="20">
        <v>0.2599300757855052</v>
      </c>
      <c r="D155" s="20">
        <v>0.23880610390142054</v>
      </c>
      <c r="E155" s="20">
        <v>0.23880610390142054</v>
      </c>
      <c r="F155" s="20">
        <v>0</v>
      </c>
      <c r="G155" s="20">
        <v>0</v>
      </c>
      <c r="H155" s="20">
        <v>0.25844743516332902</v>
      </c>
      <c r="I155" s="20">
        <v>0.25844743516332902</v>
      </c>
      <c r="J155" s="20">
        <v>5.7248897163915055E-3</v>
      </c>
      <c r="K155" s="20">
        <v>5.7248897163915055E-3</v>
      </c>
      <c r="L155" s="20">
        <v>2.1811929422360501E-2</v>
      </c>
      <c r="M155" s="20">
        <v>2.1811929422360501E-2</v>
      </c>
      <c r="N155" s="20">
        <v>0</v>
      </c>
      <c r="O155" s="20">
        <v>0</v>
      </c>
      <c r="P155" s="20">
        <v>6.85400022124879E-3</v>
      </c>
      <c r="Q155" s="20">
        <v>6.85400022124879E-3</v>
      </c>
      <c r="R155" s="20">
        <v>3.1597895533803568E-3</v>
      </c>
      <c r="S155" s="20">
        <v>3.1597895533803568E-3</v>
      </c>
      <c r="T155" s="20">
        <v>5.1091005854177751E-2</v>
      </c>
      <c r="U155" s="20">
        <v>5.1091005854177751E-2</v>
      </c>
      <c r="V155" s="20">
        <v>0</v>
      </c>
      <c r="W155" s="20">
        <v>0</v>
      </c>
      <c r="X155" s="20">
        <v>6.5239659851533439E-3</v>
      </c>
      <c r="Y155" s="20">
        <v>6.5239659851533439E-3</v>
      </c>
      <c r="Z155" s="35" t="s">
        <v>18</v>
      </c>
      <c r="AB155" s="26">
        <f t="shared" si="2"/>
        <v>-1.3530629513075783</v>
      </c>
    </row>
    <row r="156" spans="1:28">
      <c r="A156" s="19">
        <v>43795</v>
      </c>
      <c r="B156" s="20">
        <v>0.44510426857438634</v>
      </c>
      <c r="C156" s="20">
        <v>0.44510426857438634</v>
      </c>
      <c r="D156" s="20">
        <v>7.505173910017604E-2</v>
      </c>
      <c r="E156" s="20">
        <v>7.505173910017604E-2</v>
      </c>
      <c r="F156" s="20">
        <v>0</v>
      </c>
      <c r="G156" s="20">
        <v>0</v>
      </c>
      <c r="H156" s="20">
        <v>0.41913117433111746</v>
      </c>
      <c r="I156" s="20">
        <v>0.41913117433111746</v>
      </c>
      <c r="J156" s="20">
        <v>3.0677461970503492E-3</v>
      </c>
      <c r="K156" s="20">
        <v>3.0677461970503492E-3</v>
      </c>
      <c r="L156" s="20">
        <v>5.5471404593277938E-4</v>
      </c>
      <c r="M156" s="20">
        <v>5.5471404593277938E-4</v>
      </c>
      <c r="N156" s="20">
        <v>0</v>
      </c>
      <c r="O156" s="20">
        <v>0</v>
      </c>
      <c r="P156" s="20">
        <v>2.8913625333848608E-3</v>
      </c>
      <c r="Q156" s="20">
        <v>2.8913625333848608E-3</v>
      </c>
      <c r="R156" s="20">
        <v>5.4280394626040063E-3</v>
      </c>
      <c r="S156" s="20">
        <v>5.4280394626040063E-3</v>
      </c>
      <c r="T156" s="20">
        <v>4.0938305972898839E-5</v>
      </c>
      <c r="U156" s="20">
        <v>4.0938305972898839E-5</v>
      </c>
      <c r="V156" s="20">
        <v>0</v>
      </c>
      <c r="W156" s="20">
        <v>0</v>
      </c>
      <c r="X156" s="20">
        <v>5.049931829512003E-3</v>
      </c>
      <c r="Y156" s="20">
        <v>5.049931829512003E-3</v>
      </c>
      <c r="Z156" s="35" t="s">
        <v>18</v>
      </c>
      <c r="AB156" s="26">
        <f t="shared" si="2"/>
        <v>-0.86957134282529558</v>
      </c>
    </row>
    <row r="157" spans="1:28">
      <c r="A157" s="19">
        <v>43796</v>
      </c>
      <c r="B157" s="20">
        <v>2.4565728567124284E-2</v>
      </c>
      <c r="C157" s="20">
        <v>2.4565728567124284E-2</v>
      </c>
      <c r="D157" s="20">
        <v>9.6298495517255486E-2</v>
      </c>
      <c r="E157" s="20">
        <v>9.6298495517255486E-2</v>
      </c>
      <c r="F157" s="20">
        <v>0</v>
      </c>
      <c r="G157" s="20">
        <v>0</v>
      </c>
      <c r="H157" s="20">
        <v>2.9600478414594376E-2</v>
      </c>
      <c r="I157" s="20">
        <v>2.9600478414594376E-2</v>
      </c>
      <c r="J157" s="20">
        <v>1.9468630011047677E-4</v>
      </c>
      <c r="K157" s="20">
        <v>1.9468630011047677E-4</v>
      </c>
      <c r="L157" s="20">
        <v>1.0029884963360216E-3</v>
      </c>
      <c r="M157" s="20">
        <v>1.0029884963360216E-3</v>
      </c>
      <c r="N157" s="20">
        <v>0</v>
      </c>
      <c r="O157" s="20">
        <v>0</v>
      </c>
      <c r="P157" s="20">
        <v>2.5141908112790909E-4</v>
      </c>
      <c r="Q157" s="20">
        <v>2.5141908112790909E-4</v>
      </c>
      <c r="R157" s="20">
        <v>3.5970611639459514E-3</v>
      </c>
      <c r="S157" s="20">
        <v>3.5970611639459514E-3</v>
      </c>
      <c r="T157" s="20">
        <v>0</v>
      </c>
      <c r="U157" s="20">
        <v>0</v>
      </c>
      <c r="V157" s="20">
        <v>0</v>
      </c>
      <c r="W157" s="20">
        <v>0</v>
      </c>
      <c r="X157" s="20">
        <v>3.344592119232985E-3</v>
      </c>
      <c r="Y157" s="20">
        <v>3.344592119232985E-3</v>
      </c>
      <c r="Z157" s="35" t="s">
        <v>18</v>
      </c>
      <c r="AB157" s="26">
        <f t="shared" si="2"/>
        <v>-3.5199647551275213</v>
      </c>
    </row>
    <row r="158" spans="1:28">
      <c r="A158" s="19">
        <v>43797</v>
      </c>
      <c r="B158" s="20">
        <v>6.0444662582374714E-2</v>
      </c>
      <c r="C158" s="20">
        <v>6.0444662582374714E-2</v>
      </c>
      <c r="D158" s="20">
        <v>0</v>
      </c>
      <c r="E158" s="20">
        <v>0</v>
      </c>
      <c r="F158" s="20">
        <v>0</v>
      </c>
      <c r="G158" s="20">
        <v>0</v>
      </c>
      <c r="H158" s="20">
        <v>5.6202197546437092E-2</v>
      </c>
      <c r="I158" s="20">
        <v>5.6202197546437092E-2</v>
      </c>
      <c r="J158" s="20">
        <v>4.016563786803048E-4</v>
      </c>
      <c r="K158" s="20">
        <v>4.016563786803048E-4</v>
      </c>
      <c r="L158" s="20">
        <v>0</v>
      </c>
      <c r="M158" s="20">
        <v>0</v>
      </c>
      <c r="N158" s="20">
        <v>0</v>
      </c>
      <c r="O158" s="20">
        <v>0</v>
      </c>
      <c r="P158" s="20">
        <v>3.7346508650971401E-4</v>
      </c>
      <c r="Q158" s="20">
        <v>3.7346508650971401E-4</v>
      </c>
      <c r="R158" s="20">
        <v>4.8455256916385327E-3</v>
      </c>
      <c r="S158" s="20">
        <v>4.8455256916385327E-3</v>
      </c>
      <c r="T158" s="20">
        <v>0</v>
      </c>
      <c r="U158" s="20">
        <v>0</v>
      </c>
      <c r="V158" s="20">
        <v>0</v>
      </c>
      <c r="W158" s="20">
        <v>0</v>
      </c>
      <c r="X158" s="20">
        <v>4.505429933812131E-3</v>
      </c>
      <c r="Y158" s="20">
        <v>4.505429933812131E-3</v>
      </c>
      <c r="Z158" s="35" t="s">
        <v>18</v>
      </c>
      <c r="AB158" s="26">
        <f t="shared" si="2"/>
        <v>-2.8787994205971943</v>
      </c>
    </row>
    <row r="159" spans="1:28">
      <c r="A159" s="19">
        <v>43798</v>
      </c>
      <c r="B159" s="20">
        <v>8.5402775821815685E-2</v>
      </c>
      <c r="C159" s="20">
        <v>8.5402775821815685E-2</v>
      </c>
      <c r="D159" s="20">
        <v>1.2486183321734146E-2</v>
      </c>
      <c r="E159" s="20">
        <v>1.2486183321734146E-2</v>
      </c>
      <c r="F159" s="20">
        <v>0</v>
      </c>
      <c r="G159" s="20">
        <v>0</v>
      </c>
      <c r="H159" s="20">
        <v>8.0284936115129824E-2</v>
      </c>
      <c r="I159" s="20">
        <v>8.0284936115129824E-2</v>
      </c>
      <c r="J159" s="20">
        <v>4.4818022388924515E-4</v>
      </c>
      <c r="K159" s="20">
        <v>4.4818022388924515E-4</v>
      </c>
      <c r="L159" s="20">
        <v>8.1876611945797678E-5</v>
      </c>
      <c r="M159" s="20">
        <v>8.1876611945797678E-5</v>
      </c>
      <c r="N159" s="20">
        <v>0</v>
      </c>
      <c r="O159" s="20">
        <v>0</v>
      </c>
      <c r="P159" s="20">
        <v>4.2247025712270256E-4</v>
      </c>
      <c r="Q159" s="20">
        <v>4.2247025712270256E-4</v>
      </c>
      <c r="R159" s="20">
        <v>1.9514983892026359E-3</v>
      </c>
      <c r="S159" s="20">
        <v>1.9514983892026359E-3</v>
      </c>
      <c r="T159" s="20">
        <v>0</v>
      </c>
      <c r="U159" s="20">
        <v>0</v>
      </c>
      <c r="V159" s="20">
        <v>0</v>
      </c>
      <c r="W159" s="20">
        <v>0</v>
      </c>
      <c r="X159" s="20">
        <v>1.8145274255117097E-3</v>
      </c>
      <c r="Y159" s="20">
        <v>1.8145274255117097E-3</v>
      </c>
      <c r="Z159" s="35" t="s">
        <v>18</v>
      </c>
      <c r="AB159" s="26">
        <f t="shared" si="2"/>
        <v>-2.5221732707069084</v>
      </c>
    </row>
    <row r="160" spans="1:28">
      <c r="A160" s="19">
        <v>43799</v>
      </c>
      <c r="B160" s="20">
        <v>2.5811716715982046E-2</v>
      </c>
      <c r="C160" s="20">
        <v>2.5811716715982046E-2</v>
      </c>
      <c r="D160" s="20">
        <v>0.71374414172841527</v>
      </c>
      <c r="E160" s="20">
        <v>0.71374414172841527</v>
      </c>
      <c r="F160" s="20">
        <v>0</v>
      </c>
      <c r="G160" s="20">
        <v>0</v>
      </c>
      <c r="H160" s="20">
        <v>7.409603389991222E-2</v>
      </c>
      <c r="I160" s="20">
        <v>7.409603389991222E-2</v>
      </c>
      <c r="J160" s="20">
        <v>3.3900138289078257E-4</v>
      </c>
      <c r="K160" s="20">
        <v>3.3900138289078257E-4</v>
      </c>
      <c r="L160" s="20">
        <v>2.7878986367544111E-2</v>
      </c>
      <c r="M160" s="20">
        <v>2.7878986367544111E-2</v>
      </c>
      <c r="N160" s="20">
        <v>0</v>
      </c>
      <c r="O160" s="20">
        <v>0</v>
      </c>
      <c r="P160" s="20">
        <v>2.2719664851181438E-3</v>
      </c>
      <c r="Q160" s="20">
        <v>2.2719664851181438E-3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35" t="s">
        <v>18</v>
      </c>
      <c r="AB160" s="26">
        <f t="shared" si="2"/>
        <v>-2.6023932717304548</v>
      </c>
    </row>
    <row r="161" spans="1:28">
      <c r="A161" s="19">
        <v>43800</v>
      </c>
      <c r="B161" s="20">
        <v>4.554078291704974E-3</v>
      </c>
      <c r="C161" s="20">
        <v>4.554078291704974E-3</v>
      </c>
      <c r="D161" s="20">
        <v>0.78486490359028949</v>
      </c>
      <c r="E161" s="20">
        <v>0.78486490359028949</v>
      </c>
      <c r="F161" s="20">
        <v>0</v>
      </c>
      <c r="G161" s="20">
        <v>0</v>
      </c>
      <c r="H161" s="20">
        <v>5.9322212516647529E-2</v>
      </c>
      <c r="I161" s="20">
        <v>5.9322212516647529E-2</v>
      </c>
      <c r="J161" s="20">
        <v>2.6004527229042254E-5</v>
      </c>
      <c r="K161" s="20">
        <v>2.6004527229042254E-5</v>
      </c>
      <c r="L161" s="20">
        <v>3.8617104024235476E-3</v>
      </c>
      <c r="M161" s="20">
        <v>3.8617104024235476E-3</v>
      </c>
      <c r="N161" s="20">
        <v>0</v>
      </c>
      <c r="O161" s="20">
        <v>0</v>
      </c>
      <c r="P161" s="20">
        <v>2.9522346846270884E-4</v>
      </c>
      <c r="Q161" s="20">
        <v>2.9522346846270884E-4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35" t="s">
        <v>18</v>
      </c>
      <c r="AB161" s="26">
        <f t="shared" si="2"/>
        <v>-2.8247714644199688</v>
      </c>
    </row>
    <row r="162" spans="1:28">
      <c r="A162" s="19">
        <v>43801</v>
      </c>
      <c r="B162" s="20">
        <v>4.6948384522439143E-2</v>
      </c>
      <c r="C162" s="20">
        <v>4.6948384522439143E-2</v>
      </c>
      <c r="D162" s="20">
        <v>6.698630613665206E-2</v>
      </c>
      <c r="E162" s="20">
        <v>6.698630613665206E-2</v>
      </c>
      <c r="F162" s="20">
        <v>0</v>
      </c>
      <c r="G162" s="20">
        <v>0</v>
      </c>
      <c r="H162" s="20">
        <v>4.835479789641247E-2</v>
      </c>
      <c r="I162" s="20">
        <v>4.835479789641247E-2</v>
      </c>
      <c r="J162" s="20">
        <v>1.2969197846089669E-3</v>
      </c>
      <c r="K162" s="20">
        <v>1.2969197846089669E-3</v>
      </c>
      <c r="L162" s="20">
        <v>6.1407458959348259E-4</v>
      </c>
      <c r="M162" s="20">
        <v>6.1407458959348259E-4</v>
      </c>
      <c r="N162" s="20">
        <v>0</v>
      </c>
      <c r="O162" s="20">
        <v>0</v>
      </c>
      <c r="P162" s="20">
        <v>1.2489925278249092E-3</v>
      </c>
      <c r="Q162" s="20">
        <v>1.2489925278249092E-3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35" t="s">
        <v>18</v>
      </c>
      <c r="AB162" s="26">
        <f t="shared" si="2"/>
        <v>-3.0291898294018753</v>
      </c>
    </row>
    <row r="163" spans="1:28">
      <c r="A163" s="19">
        <v>43802</v>
      </c>
      <c r="B163" s="20">
        <v>1.8017309311722123E-2</v>
      </c>
      <c r="C163" s="20">
        <v>1.8017309311722123E-2</v>
      </c>
      <c r="D163" s="20">
        <v>3.7079870634953126E-3</v>
      </c>
      <c r="E163" s="20">
        <v>3.7079870634953126E-3</v>
      </c>
      <c r="F163" s="20">
        <v>0</v>
      </c>
      <c r="G163" s="20">
        <v>0</v>
      </c>
      <c r="H163" s="20">
        <v>1.701297250624597E-2</v>
      </c>
      <c r="I163" s="20">
        <v>1.701297250624597E-2</v>
      </c>
      <c r="J163" s="20">
        <v>2.2583610812815304E-4</v>
      </c>
      <c r="K163" s="20">
        <v>2.2583610812815304E-4</v>
      </c>
      <c r="L163" s="20">
        <v>2.046915298644942E-5</v>
      </c>
      <c r="M163" s="20">
        <v>2.046915298644942E-5</v>
      </c>
      <c r="N163" s="20">
        <v>0</v>
      </c>
      <c r="O163" s="20">
        <v>0</v>
      </c>
      <c r="P163" s="20">
        <v>2.1142189702161768E-4</v>
      </c>
      <c r="Q163" s="20">
        <v>2.1142189702161768E-4</v>
      </c>
      <c r="R163" s="20">
        <v>3.9338993657243946E-3</v>
      </c>
      <c r="S163" s="20">
        <v>3.9338993657243946E-3</v>
      </c>
      <c r="T163" s="20">
        <v>0</v>
      </c>
      <c r="U163" s="20">
        <v>0</v>
      </c>
      <c r="V163" s="20">
        <v>0</v>
      </c>
      <c r="W163" s="20">
        <v>0</v>
      </c>
      <c r="X163" s="20">
        <v>3.6577884602951804E-3</v>
      </c>
      <c r="Y163" s="20">
        <v>3.6577884602951804E-3</v>
      </c>
      <c r="Z163" s="35" t="s">
        <v>18</v>
      </c>
      <c r="AB163" s="26">
        <f t="shared" si="2"/>
        <v>-4.0737791373272927</v>
      </c>
    </row>
    <row r="164" spans="1:28">
      <c r="A164" s="19">
        <v>43803</v>
      </c>
      <c r="B164" s="20">
        <v>3.8517026213119696E-3</v>
      </c>
      <c r="C164" s="20">
        <v>3.8517026213119696E-3</v>
      </c>
      <c r="D164" s="20">
        <v>0.11226208089409259</v>
      </c>
      <c r="E164" s="20">
        <v>0.11226208089409259</v>
      </c>
      <c r="F164" s="20">
        <v>0</v>
      </c>
      <c r="G164" s="20">
        <v>0</v>
      </c>
      <c r="H164" s="20">
        <v>1.1460765517944858E-2</v>
      </c>
      <c r="I164" s="20">
        <v>1.1460765517944858E-2</v>
      </c>
      <c r="J164" s="20">
        <v>1.9561337773005046E-5</v>
      </c>
      <c r="K164" s="20">
        <v>1.9561337773005046E-5</v>
      </c>
      <c r="L164" s="20">
        <v>8.0525647848692019E-4</v>
      </c>
      <c r="M164" s="20">
        <v>8.0525647848692019E-4</v>
      </c>
      <c r="N164" s="20">
        <v>0</v>
      </c>
      <c r="O164" s="20">
        <v>0</v>
      </c>
      <c r="P164" s="20">
        <v>7.4707384106578698E-5</v>
      </c>
      <c r="Q164" s="20">
        <v>7.4707384106578698E-5</v>
      </c>
      <c r="R164" s="20">
        <v>5.3167901482551625E-3</v>
      </c>
      <c r="S164" s="20">
        <v>5.3167901482551625E-3</v>
      </c>
      <c r="T164" s="20">
        <v>0</v>
      </c>
      <c r="U164" s="20">
        <v>0</v>
      </c>
      <c r="V164" s="20">
        <v>0</v>
      </c>
      <c r="W164" s="20">
        <v>0</v>
      </c>
      <c r="X164" s="20">
        <v>4.943617475206487E-3</v>
      </c>
      <c r="Y164" s="20">
        <v>4.943617475206487E-3</v>
      </c>
      <c r="Z164" s="35" t="s">
        <v>18</v>
      </c>
      <c r="AB164" s="26">
        <f t="shared" si="2"/>
        <v>-4.4688257708039174</v>
      </c>
    </row>
    <row r="165" spans="1:28">
      <c r="A165" s="19">
        <v>43804</v>
      </c>
      <c r="B165" s="20">
        <v>0.14830159735473852</v>
      </c>
      <c r="C165" s="20">
        <v>0.14830159735473852</v>
      </c>
      <c r="D165" s="20">
        <v>0.13007082326933311</v>
      </c>
      <c r="E165" s="20">
        <v>0.13007082326933311</v>
      </c>
      <c r="F165" s="20">
        <v>0</v>
      </c>
      <c r="G165" s="20">
        <v>0</v>
      </c>
      <c r="H165" s="20">
        <v>0.14702202330583047</v>
      </c>
      <c r="I165" s="20">
        <v>0.14702202330583047</v>
      </c>
      <c r="J165" s="20">
        <v>2.682344579299902E-3</v>
      </c>
      <c r="K165" s="20">
        <v>2.682344579299902E-3</v>
      </c>
      <c r="L165" s="20">
        <v>1.5671183526425676E-3</v>
      </c>
      <c r="M165" s="20">
        <v>1.5671183526425676E-3</v>
      </c>
      <c r="N165" s="20">
        <v>0</v>
      </c>
      <c r="O165" s="20">
        <v>0</v>
      </c>
      <c r="P165" s="20">
        <v>2.6040695410811596E-3</v>
      </c>
      <c r="Q165" s="20">
        <v>2.6040695410811596E-3</v>
      </c>
      <c r="R165" s="20">
        <v>8.9401185114223684E-3</v>
      </c>
      <c r="S165" s="20">
        <v>8.9401185114223684E-3</v>
      </c>
      <c r="T165" s="20">
        <v>0</v>
      </c>
      <c r="U165" s="20">
        <v>0</v>
      </c>
      <c r="V165" s="20">
        <v>0</v>
      </c>
      <c r="W165" s="20">
        <v>0</v>
      </c>
      <c r="X165" s="20">
        <v>8.3126331623204694E-3</v>
      </c>
      <c r="Y165" s="20">
        <v>8.3126331623204694E-3</v>
      </c>
      <c r="Z165" s="35" t="s">
        <v>18</v>
      </c>
      <c r="AB165" s="26">
        <f t="shared" si="2"/>
        <v>-1.9171728850180474</v>
      </c>
    </row>
    <row r="166" spans="1:28">
      <c r="A166" s="19">
        <v>43805</v>
      </c>
      <c r="B166" s="20">
        <v>5.5992684461406532E-3</v>
      </c>
      <c r="C166" s="20">
        <v>5.5992684461406532E-3</v>
      </c>
      <c r="D166" s="20">
        <v>8.7947762721578594E-3</v>
      </c>
      <c r="E166" s="20">
        <v>8.7947762721578594E-3</v>
      </c>
      <c r="F166" s="20">
        <v>0</v>
      </c>
      <c r="G166" s="20">
        <v>0</v>
      </c>
      <c r="H166" s="20">
        <v>5.82355343086478E-3</v>
      </c>
      <c r="I166" s="20">
        <v>5.82355343086478E-3</v>
      </c>
      <c r="J166" s="20">
        <v>6.4617310084286815E-5</v>
      </c>
      <c r="K166" s="20">
        <v>6.4617310084286815E-5</v>
      </c>
      <c r="L166" s="20">
        <v>9.4567486797396329E-5</v>
      </c>
      <c r="M166" s="20">
        <v>9.4567486797396329E-5</v>
      </c>
      <c r="N166" s="20">
        <v>0</v>
      </c>
      <c r="O166" s="20">
        <v>0</v>
      </c>
      <c r="P166" s="20">
        <v>6.6719440729029128E-5</v>
      </c>
      <c r="Q166" s="20">
        <v>6.6719440729029128E-5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35" t="s">
        <v>18</v>
      </c>
      <c r="AB166" s="26">
        <f t="shared" si="2"/>
        <v>-5.1458446484203373</v>
      </c>
    </row>
    <row r="167" spans="1:28">
      <c r="A167" s="19">
        <v>43806</v>
      </c>
      <c r="B167" s="20">
        <v>4.2880774301408388E-2</v>
      </c>
      <c r="C167" s="20">
        <v>4.2880774301408388E-2</v>
      </c>
      <c r="D167" s="20">
        <v>0</v>
      </c>
      <c r="E167" s="20">
        <v>0</v>
      </c>
      <c r="F167" s="20">
        <v>0</v>
      </c>
      <c r="G167" s="20">
        <v>0</v>
      </c>
      <c r="H167" s="20">
        <v>3.9871076208715196E-2</v>
      </c>
      <c r="I167" s="20">
        <v>3.9871076208715196E-2</v>
      </c>
      <c r="J167" s="20">
        <v>3.8770386050572086E-4</v>
      </c>
      <c r="K167" s="20">
        <v>3.8770386050572086E-4</v>
      </c>
      <c r="L167" s="20">
        <v>0</v>
      </c>
      <c r="M167" s="20">
        <v>0</v>
      </c>
      <c r="N167" s="20">
        <v>0</v>
      </c>
      <c r="O167" s="20">
        <v>0</v>
      </c>
      <c r="P167" s="20">
        <v>3.6049186192351401E-4</v>
      </c>
      <c r="Q167" s="20">
        <v>3.6049186192351401E-4</v>
      </c>
      <c r="R167" s="20">
        <v>1.0636670555242238E-2</v>
      </c>
      <c r="S167" s="20">
        <v>1.0636670555242238E-2</v>
      </c>
      <c r="T167" s="20">
        <v>0</v>
      </c>
      <c r="U167" s="20">
        <v>0</v>
      </c>
      <c r="V167" s="20">
        <v>0</v>
      </c>
      <c r="W167" s="20">
        <v>0</v>
      </c>
      <c r="X167" s="20">
        <v>9.8901083113401497E-3</v>
      </c>
      <c r="Y167" s="20">
        <v>9.8901083113401497E-3</v>
      </c>
      <c r="Z167" s="35" t="s">
        <v>18</v>
      </c>
      <c r="AB167" s="26">
        <f t="shared" si="2"/>
        <v>-3.2221041250082254</v>
      </c>
    </row>
    <row r="168" spans="1:28">
      <c r="A168" s="19">
        <v>43807</v>
      </c>
      <c r="B168" s="20">
        <v>0.25208358423659022</v>
      </c>
      <c r="C168" s="20">
        <v>0.25208358423659022</v>
      </c>
      <c r="D168" s="20">
        <v>0.20720923568182747</v>
      </c>
      <c r="E168" s="20">
        <v>0.20720923568182747</v>
      </c>
      <c r="F168" s="20">
        <v>0</v>
      </c>
      <c r="G168" s="20">
        <v>0</v>
      </c>
      <c r="H168" s="20">
        <v>0.24893396197681483</v>
      </c>
      <c r="I168" s="20">
        <v>0.24893396197681483</v>
      </c>
      <c r="J168" s="20">
        <v>3.2061434343590421E-3</v>
      </c>
      <c r="K168" s="20">
        <v>3.2061434343590421E-3</v>
      </c>
      <c r="L168" s="20">
        <v>1.0848651082818192E-3</v>
      </c>
      <c r="M168" s="20">
        <v>1.0848651082818192E-3</v>
      </c>
      <c r="N168" s="20">
        <v>0</v>
      </c>
      <c r="O168" s="20">
        <v>0</v>
      </c>
      <c r="P168" s="20">
        <v>3.0572560265153745E-3</v>
      </c>
      <c r="Q168" s="20">
        <v>3.0572560265153745E-3</v>
      </c>
      <c r="R168" s="20">
        <v>0</v>
      </c>
      <c r="S168" s="20">
        <v>0</v>
      </c>
      <c r="T168" s="20">
        <v>4.1777541245343268E-2</v>
      </c>
      <c r="U168" s="20">
        <v>4.1777541245343268E-2</v>
      </c>
      <c r="V168" s="20">
        <v>0</v>
      </c>
      <c r="W168" s="20">
        <v>0</v>
      </c>
      <c r="X168" s="20">
        <v>2.9322648261832143E-3</v>
      </c>
      <c r="Y168" s="20">
        <v>2.9322648261832143E-3</v>
      </c>
      <c r="Z168" s="35" t="s">
        <v>18</v>
      </c>
      <c r="AB168" s="26">
        <f t="shared" si="2"/>
        <v>-1.3905676306371206</v>
      </c>
    </row>
    <row r="169" spans="1:28">
      <c r="A169" s="19">
        <v>43808</v>
      </c>
      <c r="B169" s="20">
        <v>0.120134790182248</v>
      </c>
      <c r="C169" s="20">
        <v>0.120134790182248</v>
      </c>
      <c r="D169" s="20">
        <v>0</v>
      </c>
      <c r="E169" s="20">
        <v>0</v>
      </c>
      <c r="F169" s="20">
        <v>0</v>
      </c>
      <c r="G169" s="20">
        <v>0</v>
      </c>
      <c r="H169" s="20">
        <v>0.11170281910037944</v>
      </c>
      <c r="I169" s="20">
        <v>0.11170281910037944</v>
      </c>
      <c r="J169" s="20">
        <v>1.928615023292825E-3</v>
      </c>
      <c r="K169" s="20">
        <v>1.928615023292825E-3</v>
      </c>
      <c r="L169" s="20">
        <v>0</v>
      </c>
      <c r="M169" s="20">
        <v>0</v>
      </c>
      <c r="N169" s="20">
        <v>0</v>
      </c>
      <c r="O169" s="20">
        <v>0</v>
      </c>
      <c r="P169" s="20">
        <v>1.7932501878459707E-3</v>
      </c>
      <c r="Q169" s="20">
        <v>1.7932501878459707E-3</v>
      </c>
      <c r="R169" s="20">
        <v>4.207387263498636E-3</v>
      </c>
      <c r="S169" s="20">
        <v>4.207387263498636E-3</v>
      </c>
      <c r="T169" s="20">
        <v>0</v>
      </c>
      <c r="U169" s="20">
        <v>0</v>
      </c>
      <c r="V169" s="20">
        <v>0</v>
      </c>
      <c r="W169" s="20">
        <v>0</v>
      </c>
      <c r="X169" s="20">
        <v>3.9120809023502658E-3</v>
      </c>
      <c r="Y169" s="20">
        <v>3.9120809023502658E-3</v>
      </c>
      <c r="Z169" s="35" t="s">
        <v>18</v>
      </c>
      <c r="AB169" s="26">
        <f t="shared" si="2"/>
        <v>-2.1919133350841924</v>
      </c>
    </row>
    <row r="170" spans="1:28">
      <c r="A170" s="19">
        <v>43809</v>
      </c>
      <c r="B170" s="20">
        <v>0.27959400103523668</v>
      </c>
      <c r="C170" s="20">
        <v>0.27959400103523668</v>
      </c>
      <c r="D170" s="20">
        <v>1.8267490891226923E-2</v>
      </c>
      <c r="E170" s="20">
        <v>1.8267490891226923E-2</v>
      </c>
      <c r="F170" s="20">
        <v>0</v>
      </c>
      <c r="G170" s="20">
        <v>0</v>
      </c>
      <c r="H170" s="20">
        <v>0.26125212377289531</v>
      </c>
      <c r="I170" s="20">
        <v>0.26125212377289531</v>
      </c>
      <c r="J170" s="20">
        <v>1.9382720818300512E-3</v>
      </c>
      <c r="K170" s="20">
        <v>1.9382720818300512E-3</v>
      </c>
      <c r="L170" s="20">
        <v>1.6457199001105333E-4</v>
      </c>
      <c r="M170" s="20">
        <v>1.6457199001105333E-4</v>
      </c>
      <c r="N170" s="20">
        <v>0</v>
      </c>
      <c r="O170" s="20">
        <v>0</v>
      </c>
      <c r="P170" s="20">
        <v>1.8137803516706436E-3</v>
      </c>
      <c r="Q170" s="20">
        <v>1.8137803516706436E-3</v>
      </c>
      <c r="R170" s="20">
        <v>9.2027905036349174E-3</v>
      </c>
      <c r="S170" s="20">
        <v>9.2027905036349174E-3</v>
      </c>
      <c r="T170" s="20">
        <v>0</v>
      </c>
      <c r="U170" s="20">
        <v>0</v>
      </c>
      <c r="V170" s="20">
        <v>0</v>
      </c>
      <c r="W170" s="20">
        <v>0</v>
      </c>
      <c r="X170" s="20">
        <v>8.5568688411304383E-3</v>
      </c>
      <c r="Y170" s="20">
        <v>8.5568688411304383E-3</v>
      </c>
      <c r="Z170" s="35" t="s">
        <v>18</v>
      </c>
      <c r="AB170" s="26">
        <f t="shared" si="2"/>
        <v>-1.3422693464619182</v>
      </c>
    </row>
    <row r="171" spans="1:28">
      <c r="A171" s="19">
        <v>43810</v>
      </c>
      <c r="B171" s="20">
        <v>0.16107217532273888</v>
      </c>
      <c r="C171" s="20">
        <v>0.16107217532273888</v>
      </c>
      <c r="D171" s="20">
        <v>0.10111761575306014</v>
      </c>
      <c r="E171" s="20">
        <v>0.10111761575306014</v>
      </c>
      <c r="F171" s="20">
        <v>0</v>
      </c>
      <c r="G171" s="20">
        <v>0</v>
      </c>
      <c r="H171" s="20">
        <v>0.15686410943482429</v>
      </c>
      <c r="I171" s="20">
        <v>0.15686410943482429</v>
      </c>
      <c r="J171" s="20">
        <v>2.6359288931465789E-3</v>
      </c>
      <c r="K171" s="20">
        <v>2.6359288931465789E-3</v>
      </c>
      <c r="L171" s="20">
        <v>5.3219797764768491E-3</v>
      </c>
      <c r="M171" s="20">
        <v>5.3219797764768491E-3</v>
      </c>
      <c r="N171" s="20">
        <v>0</v>
      </c>
      <c r="O171" s="20">
        <v>0</v>
      </c>
      <c r="P171" s="20">
        <v>2.8244563241955666E-3</v>
      </c>
      <c r="Q171" s="20">
        <v>2.8244563241955666E-3</v>
      </c>
      <c r="R171" s="20">
        <v>1.5713965651774195E-3</v>
      </c>
      <c r="S171" s="20">
        <v>1.5713965651774195E-3</v>
      </c>
      <c r="T171" s="20">
        <v>0</v>
      </c>
      <c r="U171" s="20">
        <v>0</v>
      </c>
      <c r="V171" s="20">
        <v>0</v>
      </c>
      <c r="W171" s="20">
        <v>0</v>
      </c>
      <c r="X171" s="20">
        <v>1.4611040314690489E-3</v>
      </c>
      <c r="Y171" s="20">
        <v>1.4611040314690489E-3</v>
      </c>
      <c r="Z171" s="35" t="s">
        <v>18</v>
      </c>
      <c r="AB171" s="26">
        <f t="shared" si="2"/>
        <v>-1.8523753934353093</v>
      </c>
    </row>
    <row r="172" spans="1:28">
      <c r="A172" s="19">
        <v>43811</v>
      </c>
      <c r="B172" s="20">
        <v>8.8044047002835309E-3</v>
      </c>
      <c r="C172" s="20">
        <v>8.8044047002835309E-3</v>
      </c>
      <c r="D172" s="20">
        <v>8.8616257501944573E-2</v>
      </c>
      <c r="E172" s="20">
        <v>8.8616257501944573E-2</v>
      </c>
      <c r="F172" s="20">
        <v>0</v>
      </c>
      <c r="G172" s="20">
        <v>0</v>
      </c>
      <c r="H172" s="20">
        <v>1.4406206091812503E-2</v>
      </c>
      <c r="I172" s="20">
        <v>1.4406206091812503E-2</v>
      </c>
      <c r="J172" s="20">
        <v>8.1891856395676738E-5</v>
      </c>
      <c r="K172" s="20">
        <v>8.1891856395676738E-5</v>
      </c>
      <c r="L172" s="20">
        <v>8.7362344946166127E-4</v>
      </c>
      <c r="M172" s="20">
        <v>8.7362344946166127E-4</v>
      </c>
      <c r="N172" s="20">
        <v>0</v>
      </c>
      <c r="O172" s="20">
        <v>0</v>
      </c>
      <c r="P172" s="20">
        <v>1.3746158675610479E-4</v>
      </c>
      <c r="Q172" s="20">
        <v>1.3746158675610479E-4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35" t="s">
        <v>18</v>
      </c>
      <c r="AB172" s="26">
        <f t="shared" si="2"/>
        <v>-4.2400961866466922</v>
      </c>
    </row>
    <row r="173" spans="1:28">
      <c r="A173" s="19">
        <v>43812</v>
      </c>
      <c r="B173" s="20">
        <v>3.5001547213745467E-2</v>
      </c>
      <c r="C173" s="20">
        <v>3.5001547213745467E-2</v>
      </c>
      <c r="D173" s="20">
        <v>0.51513149179186968</v>
      </c>
      <c r="E173" s="20">
        <v>0.51513149179186968</v>
      </c>
      <c r="F173" s="20">
        <v>0</v>
      </c>
      <c r="G173" s="20">
        <v>0</v>
      </c>
      <c r="H173" s="20">
        <v>6.8700709646878313E-2</v>
      </c>
      <c r="I173" s="20">
        <v>6.8700709646878313E-2</v>
      </c>
      <c r="J173" s="20">
        <v>1.3620315360903594E-4</v>
      </c>
      <c r="K173" s="20">
        <v>1.3620315360903594E-4</v>
      </c>
      <c r="L173" s="20">
        <v>3.950546526384738E-3</v>
      </c>
      <c r="M173" s="20">
        <v>3.950546526384738E-3</v>
      </c>
      <c r="N173" s="20">
        <v>0</v>
      </c>
      <c r="O173" s="20">
        <v>0</v>
      </c>
      <c r="P173" s="20">
        <v>4.0392271233778075E-4</v>
      </c>
      <c r="Q173" s="20">
        <v>4.0392271233778075E-4</v>
      </c>
      <c r="R173" s="20">
        <v>0</v>
      </c>
      <c r="S173" s="20">
        <v>0</v>
      </c>
      <c r="T173" s="20">
        <v>2.7244442624964178E-2</v>
      </c>
      <c r="U173" s="20">
        <v>2.7244442624964178E-2</v>
      </c>
      <c r="V173" s="20">
        <v>0</v>
      </c>
      <c r="W173" s="20">
        <v>0</v>
      </c>
      <c r="X173" s="20">
        <v>1.9122216970356971E-3</v>
      </c>
      <c r="Y173" s="20">
        <v>1.9122216970356971E-3</v>
      </c>
      <c r="Z173" s="35" t="s">
        <v>18</v>
      </c>
      <c r="AB173" s="26">
        <f t="shared" si="2"/>
        <v>-2.6779957501583</v>
      </c>
    </row>
    <row r="174" spans="1:28">
      <c r="A174" s="19">
        <v>43813</v>
      </c>
      <c r="B174" s="20">
        <v>2.3404177909285461E-2</v>
      </c>
      <c r="C174" s="20">
        <v>2.3404177909285461E-2</v>
      </c>
      <c r="D174" s="20">
        <v>0.60035821017726287</v>
      </c>
      <c r="E174" s="20">
        <v>0.60035821017726287</v>
      </c>
      <c r="F174" s="20">
        <v>0</v>
      </c>
      <c r="G174" s="20">
        <v>0</v>
      </c>
      <c r="H174" s="20">
        <v>6.3899189456489397E-2</v>
      </c>
      <c r="I174" s="20">
        <v>6.3899189456489397E-2</v>
      </c>
      <c r="J174" s="20">
        <v>5.7951621999551906E-4</v>
      </c>
      <c r="K174" s="20">
        <v>5.7951621999551906E-4</v>
      </c>
      <c r="L174" s="20">
        <v>8.5765751013223077E-3</v>
      </c>
      <c r="M174" s="20">
        <v>8.5765751013223077E-3</v>
      </c>
      <c r="N174" s="20">
        <v>0</v>
      </c>
      <c r="O174" s="20">
        <v>0</v>
      </c>
      <c r="P174" s="20">
        <v>1.1408104889167291E-3</v>
      </c>
      <c r="Q174" s="20">
        <v>1.1408104889167291E-3</v>
      </c>
      <c r="R174" s="20">
        <v>2.0673830916493482E-3</v>
      </c>
      <c r="S174" s="20">
        <v>2.0673830916493482E-3</v>
      </c>
      <c r="T174" s="20">
        <v>2.5832071068899169E-2</v>
      </c>
      <c r="U174" s="20">
        <v>2.5832071068899169E-2</v>
      </c>
      <c r="V174" s="20">
        <v>0</v>
      </c>
      <c r="W174" s="20">
        <v>0</v>
      </c>
      <c r="X174" s="20">
        <v>3.7353692053289349E-3</v>
      </c>
      <c r="Y174" s="20">
        <v>3.7353692053289349E-3</v>
      </c>
      <c r="Z174" s="35" t="s">
        <v>18</v>
      </c>
      <c r="AB174" s="26">
        <f t="shared" si="2"/>
        <v>-2.7504486022410788</v>
      </c>
    </row>
    <row r="175" spans="1:28">
      <c r="A175" s="19">
        <v>43814</v>
      </c>
      <c r="B175" s="20">
        <v>6.8090760898956268E-4</v>
      </c>
      <c r="C175" s="20">
        <v>6.8090760898956268E-4</v>
      </c>
      <c r="D175" s="20">
        <v>8.8190936259057592E-2</v>
      </c>
      <c r="E175" s="20">
        <v>8.8190936259057592E-2</v>
      </c>
      <c r="F175" s="20">
        <v>0</v>
      </c>
      <c r="G175" s="20">
        <v>0</v>
      </c>
      <c r="H175" s="20">
        <v>6.8230253904538324E-3</v>
      </c>
      <c r="I175" s="20">
        <v>6.8230253904538324E-3</v>
      </c>
      <c r="J175" s="20">
        <v>9.2089710210987404E-6</v>
      </c>
      <c r="K175" s="20">
        <v>9.2089710210987404E-6</v>
      </c>
      <c r="L175" s="20">
        <v>4.5932779301592505E-4</v>
      </c>
      <c r="M175" s="20">
        <v>4.5932779301592505E-4</v>
      </c>
      <c r="N175" s="20">
        <v>0</v>
      </c>
      <c r="O175" s="20">
        <v>0</v>
      </c>
      <c r="P175" s="20">
        <v>4.0801725165900681E-5</v>
      </c>
      <c r="Q175" s="20">
        <v>4.0801725165900681E-5</v>
      </c>
      <c r="R175" s="20">
        <v>0</v>
      </c>
      <c r="S175" s="20">
        <v>0</v>
      </c>
      <c r="T175" s="20">
        <v>6.1980595242968846E-2</v>
      </c>
      <c r="U175" s="20">
        <v>6.1980595242968846E-2</v>
      </c>
      <c r="V175" s="20">
        <v>0</v>
      </c>
      <c r="W175" s="20">
        <v>0</v>
      </c>
      <c r="X175" s="20">
        <v>4.3502684437446218E-3</v>
      </c>
      <c r="Y175" s="20">
        <v>4.3502684437446218E-3</v>
      </c>
      <c r="Z175" s="35" t="s">
        <v>18</v>
      </c>
      <c r="AB175" s="26">
        <f t="shared" si="2"/>
        <v>-4.9874522998522668</v>
      </c>
    </row>
    <row r="176" spans="1:28">
      <c r="A176" s="19">
        <v>43815</v>
      </c>
      <c r="B176" s="20">
        <v>0.11902533236505226</v>
      </c>
      <c r="C176" s="20">
        <v>0.11902533236505226</v>
      </c>
      <c r="D176" s="20">
        <v>2.2058924550702092E-2</v>
      </c>
      <c r="E176" s="20">
        <v>2.2058924550702092E-2</v>
      </c>
      <c r="F176" s="20">
        <v>0</v>
      </c>
      <c r="G176" s="20">
        <v>0</v>
      </c>
      <c r="H176" s="20">
        <v>0.11221949414480875</v>
      </c>
      <c r="I176" s="20">
        <v>0.11221949414480875</v>
      </c>
      <c r="J176" s="20">
        <v>6.5235361830669268E-4</v>
      </c>
      <c r="K176" s="20">
        <v>6.5235361830669268E-4</v>
      </c>
      <c r="L176" s="20">
        <v>1.023457649322471E-4</v>
      </c>
      <c r="M176" s="20">
        <v>1.023457649322471E-4</v>
      </c>
      <c r="N176" s="20">
        <v>0</v>
      </c>
      <c r="O176" s="20">
        <v>0</v>
      </c>
      <c r="P176" s="20">
        <v>6.1374989404481585E-4</v>
      </c>
      <c r="Q176" s="20">
        <v>6.1374989404481585E-4</v>
      </c>
      <c r="R176" s="20">
        <v>2.5123803490447239E-3</v>
      </c>
      <c r="S176" s="20">
        <v>2.5123803490447239E-3</v>
      </c>
      <c r="T176" s="20">
        <v>0</v>
      </c>
      <c r="U176" s="20">
        <v>0</v>
      </c>
      <c r="V176" s="20">
        <v>0</v>
      </c>
      <c r="W176" s="20">
        <v>0</v>
      </c>
      <c r="X176" s="20">
        <v>2.3360424337941724E-3</v>
      </c>
      <c r="Y176" s="20">
        <v>2.3360424337941724E-3</v>
      </c>
      <c r="Z176" s="35" t="s">
        <v>18</v>
      </c>
      <c r="AB176" s="26">
        <f t="shared" si="2"/>
        <v>-2.1872985563792486</v>
      </c>
    </row>
    <row r="177" spans="1:28">
      <c r="A177" s="19">
        <v>43816</v>
      </c>
      <c r="B177" s="20">
        <v>0.10235886587504538</v>
      </c>
      <c r="C177" s="20">
        <v>0.10235886587504538</v>
      </c>
      <c r="D177" s="20">
        <v>3.1863634502804273E-3</v>
      </c>
      <c r="E177" s="20">
        <v>3.1863634502804273E-3</v>
      </c>
      <c r="F177" s="20">
        <v>0</v>
      </c>
      <c r="G177" s="20">
        <v>0</v>
      </c>
      <c r="H177" s="20">
        <v>9.5398187196591031E-2</v>
      </c>
      <c r="I177" s="20">
        <v>9.5398187196591031E-2</v>
      </c>
      <c r="J177" s="20">
        <v>5.9020851520793561E-4</v>
      </c>
      <c r="K177" s="20">
        <v>5.9020851520793561E-4</v>
      </c>
      <c r="L177" s="20">
        <v>4.0938305972898839E-5</v>
      </c>
      <c r="M177" s="20">
        <v>4.0938305972898839E-5</v>
      </c>
      <c r="N177" s="20">
        <v>0</v>
      </c>
      <c r="O177" s="20">
        <v>0</v>
      </c>
      <c r="P177" s="20">
        <v>5.5165656440854028E-4</v>
      </c>
      <c r="Q177" s="20">
        <v>5.5165656440854028E-4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35" t="s">
        <v>18</v>
      </c>
      <c r="AB177" s="26">
        <f t="shared" si="2"/>
        <v>-2.3496957028406085</v>
      </c>
    </row>
    <row r="178" spans="1:28">
      <c r="A178" s="19">
        <v>43817</v>
      </c>
      <c r="B178" s="20">
        <v>0.50520147452931496</v>
      </c>
      <c r="C178" s="20">
        <v>0.50520147452931496</v>
      </c>
      <c r="D178" s="20">
        <v>0.94550101117615748</v>
      </c>
      <c r="E178" s="20">
        <v>0.94550101117615748</v>
      </c>
      <c r="F178" s="20">
        <v>0</v>
      </c>
      <c r="G178" s="20">
        <v>0</v>
      </c>
      <c r="H178" s="20">
        <v>0.53610503672586274</v>
      </c>
      <c r="I178" s="20">
        <v>0.53610503672586274</v>
      </c>
      <c r="J178" s="20">
        <v>7.9357380696698822E-3</v>
      </c>
      <c r="K178" s="20">
        <v>7.9357380696698822E-3</v>
      </c>
      <c r="L178" s="20">
        <v>1.0840054038563883E-2</v>
      </c>
      <c r="M178" s="20">
        <v>1.0840054038563883E-2</v>
      </c>
      <c r="N178" s="20">
        <v>0</v>
      </c>
      <c r="O178" s="20">
        <v>0</v>
      </c>
      <c r="P178" s="20">
        <v>8.1395850004812864E-3</v>
      </c>
      <c r="Q178" s="20">
        <v>8.1395850004812864E-3</v>
      </c>
      <c r="R178" s="20">
        <v>1.2836934772363815E-3</v>
      </c>
      <c r="S178" s="20">
        <v>1.2836934772363815E-3</v>
      </c>
      <c r="T178" s="20">
        <v>0</v>
      </c>
      <c r="U178" s="20">
        <v>0</v>
      </c>
      <c r="V178" s="20">
        <v>0</v>
      </c>
      <c r="W178" s="20">
        <v>0</v>
      </c>
      <c r="X178" s="20">
        <v>1.1935941291489535E-3</v>
      </c>
      <c r="Y178" s="20">
        <v>1.1935941291489535E-3</v>
      </c>
      <c r="Z178" s="35" t="s">
        <v>18</v>
      </c>
      <c r="AB178" s="26">
        <f t="shared" si="2"/>
        <v>-0.62342517306899092</v>
      </c>
    </row>
    <row r="179" spans="1:28">
      <c r="A179" s="19">
        <v>43818</v>
      </c>
      <c r="B179" s="20">
        <v>0.37577068039771633</v>
      </c>
      <c r="C179" s="20">
        <v>0.37577068039771633</v>
      </c>
      <c r="D179" s="20">
        <v>0.13015351864739838</v>
      </c>
      <c r="E179" s="20">
        <v>0.13015351864739838</v>
      </c>
      <c r="F179" s="20">
        <v>0</v>
      </c>
      <c r="G179" s="20">
        <v>0</v>
      </c>
      <c r="H179" s="20">
        <v>0.35853140439825371</v>
      </c>
      <c r="I179" s="20">
        <v>0.35853140439825371</v>
      </c>
      <c r="J179" s="20">
        <v>2.3464180038473728E-3</v>
      </c>
      <c r="K179" s="20">
        <v>2.3464180038473728E-3</v>
      </c>
      <c r="L179" s="20">
        <v>1.1620338150407335E-3</v>
      </c>
      <c r="M179" s="20">
        <v>1.1620338150407335E-3</v>
      </c>
      <c r="N179" s="20">
        <v>0</v>
      </c>
      <c r="O179" s="20">
        <v>0</v>
      </c>
      <c r="P179" s="20">
        <v>2.2632889351180724E-3</v>
      </c>
      <c r="Q179" s="20">
        <v>2.2632889351180724E-3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35" t="s">
        <v>18</v>
      </c>
      <c r="AB179" s="26">
        <f t="shared" si="2"/>
        <v>-1.0257390233418198</v>
      </c>
    </row>
    <row r="180" spans="1:28">
      <c r="A180" s="19">
        <v>43819</v>
      </c>
      <c r="B180" s="20">
        <v>2.5279086710079643</v>
      </c>
      <c r="C180" s="20">
        <v>2.1511344295505994</v>
      </c>
      <c r="D180" s="20">
        <v>0.8808473865599542</v>
      </c>
      <c r="E180" s="20">
        <v>0.8808473865599542</v>
      </c>
      <c r="F180" s="20">
        <v>0</v>
      </c>
      <c r="G180" s="20">
        <v>0</v>
      </c>
      <c r="H180" s="20">
        <v>2.4123054132051034</v>
      </c>
      <c r="I180" s="20">
        <v>2.0619760467380885</v>
      </c>
      <c r="J180" s="20">
        <v>2.5381021175997973E-2</v>
      </c>
      <c r="K180" s="20">
        <v>1.6552151978924436E-2</v>
      </c>
      <c r="L180" s="20">
        <v>4.089736766692594E-3</v>
      </c>
      <c r="M180" s="20">
        <v>4.089736766692594E-3</v>
      </c>
      <c r="N180" s="20">
        <v>0</v>
      </c>
      <c r="O180" s="20">
        <v>0</v>
      </c>
      <c r="P180" s="20">
        <v>2.3886637291340128E-2</v>
      </c>
      <c r="Q180" s="20">
        <v>1.5677445122397989E-2</v>
      </c>
      <c r="R180" s="20">
        <v>7.6731124313383142E-3</v>
      </c>
      <c r="S180" s="20">
        <v>7.6731124313383142E-3</v>
      </c>
      <c r="T180" s="20">
        <v>0</v>
      </c>
      <c r="U180" s="20">
        <v>0</v>
      </c>
      <c r="V180" s="20">
        <v>0</v>
      </c>
      <c r="W180" s="20">
        <v>0</v>
      </c>
      <c r="X180" s="20">
        <v>7.1345551821782663E-3</v>
      </c>
      <c r="Y180" s="20">
        <v>7.1345551821782663E-3</v>
      </c>
      <c r="Z180" s="35" t="s">
        <v>18</v>
      </c>
      <c r="AB180" s="26">
        <f t="shared" si="2"/>
        <v>0.72366476900842513</v>
      </c>
    </row>
    <row r="181" spans="1:28">
      <c r="A181" s="19">
        <v>43820</v>
      </c>
      <c r="B181" s="20">
        <v>2.5524532468575931E-2</v>
      </c>
      <c r="C181" s="20">
        <v>2.5524532468575931E-2</v>
      </c>
      <c r="D181" s="20">
        <v>0.10159659393294306</v>
      </c>
      <c r="E181" s="20">
        <v>0.10159659393294306</v>
      </c>
      <c r="F181" s="20">
        <v>0</v>
      </c>
      <c r="G181" s="20">
        <v>0</v>
      </c>
      <c r="H181" s="20">
        <v>3.0863846928880011E-2</v>
      </c>
      <c r="I181" s="20">
        <v>3.0863846928880011E-2</v>
      </c>
      <c r="J181" s="20">
        <v>2.1486568962986424E-4</v>
      </c>
      <c r="K181" s="20">
        <v>2.1486568962986424E-4</v>
      </c>
      <c r="L181" s="20">
        <v>6.6279117370123225E-4</v>
      </c>
      <c r="M181" s="20">
        <v>6.6279117370123225E-4</v>
      </c>
      <c r="N181" s="20">
        <v>0</v>
      </c>
      <c r="O181" s="20">
        <v>0</v>
      </c>
      <c r="P181" s="20">
        <v>2.4630449867753566E-4</v>
      </c>
      <c r="Q181" s="20">
        <v>2.4630449867753566E-4</v>
      </c>
      <c r="R181" s="20">
        <v>0</v>
      </c>
      <c r="S181" s="20">
        <v>0</v>
      </c>
      <c r="T181" s="20">
        <v>1.093052769476399E-2</v>
      </c>
      <c r="U181" s="20">
        <v>1.093052769476399E-2</v>
      </c>
      <c r="V181" s="20">
        <v>0</v>
      </c>
      <c r="W181" s="20">
        <v>0</v>
      </c>
      <c r="X181" s="20">
        <v>7.6718736755601981E-4</v>
      </c>
      <c r="Y181" s="20">
        <v>7.6718736755601981E-4</v>
      </c>
      <c r="Z181" s="35" t="s">
        <v>18</v>
      </c>
      <c r="AB181" s="26">
        <f t="shared" si="2"/>
        <v>-3.478169782367091</v>
      </c>
    </row>
    <row r="182" spans="1:28">
      <c r="A182" s="19">
        <v>43821</v>
      </c>
      <c r="B182" s="20">
        <v>1.7851496998586205E-2</v>
      </c>
      <c r="C182" s="20">
        <v>1.7851496998586205E-2</v>
      </c>
      <c r="D182" s="20">
        <v>9.1616262332664677E-3</v>
      </c>
      <c r="E182" s="20">
        <v>9.1616262332664677E-3</v>
      </c>
      <c r="F182" s="20">
        <v>0</v>
      </c>
      <c r="G182" s="20">
        <v>0</v>
      </c>
      <c r="H182" s="20">
        <v>1.7241575935027561E-2</v>
      </c>
      <c r="I182" s="20">
        <v>1.7241575935027561E-2</v>
      </c>
      <c r="J182" s="20">
        <v>1.4524216039987948E-4</v>
      </c>
      <c r="K182" s="20">
        <v>1.4524216039987948E-4</v>
      </c>
      <c r="L182" s="20">
        <v>7.4507716870675895E-5</v>
      </c>
      <c r="M182" s="20">
        <v>7.4507716870675895E-5</v>
      </c>
      <c r="N182" s="20">
        <v>0</v>
      </c>
      <c r="O182" s="20">
        <v>0</v>
      </c>
      <c r="P182" s="20">
        <v>1.402774804647374E-4</v>
      </c>
      <c r="Q182" s="20">
        <v>1.402774804647374E-4</v>
      </c>
      <c r="R182" s="20">
        <v>5.3816855816253215E-3</v>
      </c>
      <c r="S182" s="20">
        <v>5.3816855816253215E-3</v>
      </c>
      <c r="T182" s="20">
        <v>0</v>
      </c>
      <c r="U182" s="20">
        <v>0</v>
      </c>
      <c r="V182" s="20">
        <v>0</v>
      </c>
      <c r="W182" s="20">
        <v>0</v>
      </c>
      <c r="X182" s="20">
        <v>5.0039580546771848E-3</v>
      </c>
      <c r="Y182" s="20">
        <v>5.0039580546771848E-3</v>
      </c>
      <c r="Z182" s="35" t="s">
        <v>18</v>
      </c>
      <c r="AB182" s="26">
        <f t="shared" si="2"/>
        <v>-4.0604316063798489</v>
      </c>
    </row>
    <row r="183" spans="1:28">
      <c r="A183" s="19">
        <v>43822</v>
      </c>
      <c r="B183" s="20">
        <v>3.5804932670987874E-2</v>
      </c>
      <c r="C183" s="20">
        <v>3.5804932670987874E-2</v>
      </c>
      <c r="D183" s="20">
        <v>2.8003850247676754E-2</v>
      </c>
      <c r="E183" s="20">
        <v>2.8003850247676754E-2</v>
      </c>
      <c r="F183" s="20">
        <v>0</v>
      </c>
      <c r="G183" s="20">
        <v>0</v>
      </c>
      <c r="H183" s="20">
        <v>3.5257393516835739E-2</v>
      </c>
      <c r="I183" s="20">
        <v>3.5257393516835739E-2</v>
      </c>
      <c r="J183" s="20">
        <v>4.89033444325126E-4</v>
      </c>
      <c r="K183" s="20">
        <v>4.89033444325126E-4</v>
      </c>
      <c r="L183" s="20">
        <v>3.5861956032259384E-4</v>
      </c>
      <c r="M183" s="20">
        <v>3.5861956032259384E-4</v>
      </c>
      <c r="N183" s="20">
        <v>0</v>
      </c>
      <c r="O183" s="20">
        <v>0</v>
      </c>
      <c r="P183" s="20">
        <v>4.7988000844768111E-4</v>
      </c>
      <c r="Q183" s="20">
        <v>4.7988000844768111E-4</v>
      </c>
      <c r="R183" s="20">
        <v>1.1758434474926412E-3</v>
      </c>
      <c r="S183" s="20">
        <v>1.1758434474926412E-3</v>
      </c>
      <c r="T183" s="20">
        <v>0</v>
      </c>
      <c r="U183" s="20">
        <v>0</v>
      </c>
      <c r="V183" s="20">
        <v>0</v>
      </c>
      <c r="W183" s="20">
        <v>0</v>
      </c>
      <c r="X183" s="20">
        <v>1.0933138327905076E-3</v>
      </c>
      <c r="Y183" s="20">
        <v>1.0933138327905076E-3</v>
      </c>
      <c r="Z183" s="35" t="s">
        <v>18</v>
      </c>
      <c r="AB183" s="26">
        <f t="shared" si="2"/>
        <v>-3.345080026558839</v>
      </c>
    </row>
    <row r="184" spans="1:28">
      <c r="A184" s="19">
        <v>43823</v>
      </c>
      <c r="B184" s="20">
        <v>1.3674848263660874E-2</v>
      </c>
      <c r="C184" s="20">
        <v>1.3674848263660874E-2</v>
      </c>
      <c r="D184" s="20">
        <v>6.9595120153928026E-4</v>
      </c>
      <c r="E184" s="20">
        <v>6.9595120153928026E-4</v>
      </c>
      <c r="F184" s="20">
        <v>0</v>
      </c>
      <c r="G184" s="20">
        <v>0</v>
      </c>
      <c r="H184" s="20">
        <v>1.2763890792171238E-2</v>
      </c>
      <c r="I184" s="20">
        <v>1.2763890792171238E-2</v>
      </c>
      <c r="J184" s="20">
        <v>1.991671752717496E-4</v>
      </c>
      <c r="K184" s="20">
        <v>1.991671752717496E-4</v>
      </c>
      <c r="L184" s="20">
        <v>2.046915298644942E-5</v>
      </c>
      <c r="M184" s="20">
        <v>2.046915298644942E-5</v>
      </c>
      <c r="N184" s="20">
        <v>0</v>
      </c>
      <c r="O184" s="20">
        <v>0</v>
      </c>
      <c r="P184" s="20">
        <v>1.8662479222008791E-4</v>
      </c>
      <c r="Q184" s="20">
        <v>1.8662479222008791E-4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35" t="s">
        <v>18</v>
      </c>
      <c r="AB184" s="26">
        <f t="shared" si="2"/>
        <v>-4.3611351265279037</v>
      </c>
    </row>
    <row r="185" spans="1:28">
      <c r="A185" s="19">
        <v>43824</v>
      </c>
      <c r="B185" s="20">
        <v>8.2046611824875028E-3</v>
      </c>
      <c r="C185" s="20">
        <v>8.2046611824875028E-3</v>
      </c>
      <c r="D185" s="20">
        <v>1.1176157530601383E-2</v>
      </c>
      <c r="E185" s="20">
        <v>1.1176157530601383E-2</v>
      </c>
      <c r="F185" s="20">
        <v>0</v>
      </c>
      <c r="G185" s="20">
        <v>0</v>
      </c>
      <c r="H185" s="20">
        <v>8.4132233420348267E-3</v>
      </c>
      <c r="I185" s="20">
        <v>8.4132233420348267E-3</v>
      </c>
      <c r="J185" s="20">
        <v>9.8826474246556297E-5</v>
      </c>
      <c r="K185" s="20">
        <v>9.8826474246556297E-5</v>
      </c>
      <c r="L185" s="20">
        <v>1.2281491791869652E-4</v>
      </c>
      <c r="M185" s="20">
        <v>1.2281491791869652E-4</v>
      </c>
      <c r="N185" s="20">
        <v>0</v>
      </c>
      <c r="O185" s="20">
        <v>0</v>
      </c>
      <c r="P185" s="20">
        <v>1.0051016523262011E-4</v>
      </c>
      <c r="Q185" s="20">
        <v>1.0051016523262011E-4</v>
      </c>
      <c r="R185" s="20">
        <v>1.3133599610627401E-3</v>
      </c>
      <c r="S185" s="20">
        <v>1.3133599610627401E-3</v>
      </c>
      <c r="T185" s="20">
        <v>0</v>
      </c>
      <c r="U185" s="20">
        <v>0</v>
      </c>
      <c r="V185" s="20">
        <v>0</v>
      </c>
      <c r="W185" s="20">
        <v>0</v>
      </c>
      <c r="X185" s="20">
        <v>1.2211783940498443E-3</v>
      </c>
      <c r="Y185" s="20">
        <v>1.2211783940498443E-3</v>
      </c>
      <c r="Z185" s="35" t="s">
        <v>18</v>
      </c>
      <c r="AB185" s="26">
        <f t="shared" si="2"/>
        <v>-4.7779506035133865</v>
      </c>
    </row>
    <row r="186" spans="1:28">
      <c r="A186" s="19">
        <v>43825</v>
      </c>
      <c r="B186" s="20">
        <v>7.9126074830615197E-4</v>
      </c>
      <c r="C186" s="20">
        <v>7.9126074830615197E-4</v>
      </c>
      <c r="D186" s="20">
        <v>1.5965939329430547E-3</v>
      </c>
      <c r="E186" s="20">
        <v>1.5965939329430547E-3</v>
      </c>
      <c r="F186" s="20">
        <v>0</v>
      </c>
      <c r="G186" s="20">
        <v>0</v>
      </c>
      <c r="H186" s="20">
        <v>8.4778514156330946E-4</v>
      </c>
      <c r="I186" s="20">
        <v>8.4778514156330946E-4</v>
      </c>
      <c r="J186" s="20">
        <v>7.7256468297808226E-6</v>
      </c>
      <c r="K186" s="20">
        <v>7.7256468297808226E-6</v>
      </c>
      <c r="L186" s="20">
        <v>6.1407458959348259E-5</v>
      </c>
      <c r="M186" s="20">
        <v>6.1407458959348259E-5</v>
      </c>
      <c r="N186" s="20">
        <v>0</v>
      </c>
      <c r="O186" s="20">
        <v>0</v>
      </c>
      <c r="P186" s="20">
        <v>1.1493443708704415E-5</v>
      </c>
      <c r="Q186" s="20">
        <v>1.1493443708704415E-5</v>
      </c>
      <c r="R186" s="20">
        <v>1.3087245729648716E-3</v>
      </c>
      <c r="S186" s="20">
        <v>1.3087245729648716E-3</v>
      </c>
      <c r="T186" s="20">
        <v>0</v>
      </c>
      <c r="U186" s="20">
        <v>0</v>
      </c>
      <c r="V186" s="20">
        <v>0</v>
      </c>
      <c r="W186" s="20">
        <v>0</v>
      </c>
      <c r="X186" s="20">
        <v>1.21686835265908E-3</v>
      </c>
      <c r="Y186" s="20">
        <v>1.21686835265908E-3</v>
      </c>
      <c r="Z186" s="35" t="s">
        <v>18</v>
      </c>
      <c r="AB186" s="26">
        <f t="shared" si="2"/>
        <v>-7.0728833250741587</v>
      </c>
    </row>
    <row r="187" spans="1:28">
      <c r="A187" s="19">
        <v>43826</v>
      </c>
      <c r="B187" s="20">
        <v>0.20312421196702696</v>
      </c>
      <c r="C187" s="20">
        <v>0.20312421196702696</v>
      </c>
      <c r="D187" s="20">
        <v>0.24014358496745405</v>
      </c>
      <c r="E187" s="20">
        <v>0.24014358496745405</v>
      </c>
      <c r="F187" s="20">
        <v>0</v>
      </c>
      <c r="G187" s="20">
        <v>0</v>
      </c>
      <c r="H187" s="20">
        <v>0.20572251244380785</v>
      </c>
      <c r="I187" s="20">
        <v>0.20572251244380785</v>
      </c>
      <c r="J187" s="20">
        <v>3.0233237277791083E-3</v>
      </c>
      <c r="K187" s="20">
        <v>3.0233237277791083E-3</v>
      </c>
      <c r="L187" s="20">
        <v>1.7916649609039177E-3</v>
      </c>
      <c r="M187" s="20">
        <v>1.7916649609039177E-3</v>
      </c>
      <c r="N187" s="20">
        <v>0</v>
      </c>
      <c r="O187" s="20">
        <v>0</v>
      </c>
      <c r="P187" s="20">
        <v>2.9368765704713301E-3</v>
      </c>
      <c r="Q187" s="20">
        <v>2.9368765704713301E-3</v>
      </c>
      <c r="R187" s="20">
        <v>4.0636902324647133E-3</v>
      </c>
      <c r="S187" s="20">
        <v>4.0636902324647133E-3</v>
      </c>
      <c r="T187" s="20">
        <v>4.2514430752855444E-2</v>
      </c>
      <c r="U187" s="20">
        <v>4.2514430752855444E-2</v>
      </c>
      <c r="V187" s="20">
        <v>0</v>
      </c>
      <c r="W187" s="20">
        <v>0</v>
      </c>
      <c r="X187" s="20">
        <v>6.7624549421089605E-3</v>
      </c>
      <c r="Y187" s="20">
        <v>6.7624549421089605E-3</v>
      </c>
      <c r="Z187" s="35" t="s">
        <v>18</v>
      </c>
      <c r="AB187" s="26">
        <f t="shared" si="2"/>
        <v>-1.5812270452207364</v>
      </c>
    </row>
    <row r="188" spans="1:28">
      <c r="A188" s="19">
        <v>43827</v>
      </c>
      <c r="B188" s="20">
        <v>4.7287911680405446E-3</v>
      </c>
      <c r="C188" s="20">
        <v>4.7287911680405446E-3</v>
      </c>
      <c r="D188" s="20">
        <v>1.4468825480001639E-2</v>
      </c>
      <c r="E188" s="20">
        <v>1.4468825480001639E-2</v>
      </c>
      <c r="F188" s="20">
        <v>0</v>
      </c>
      <c r="G188" s="20">
        <v>0</v>
      </c>
      <c r="H188" s="20">
        <v>5.4124206772799034E-3</v>
      </c>
      <c r="I188" s="20">
        <v>5.4124206772799034E-3</v>
      </c>
      <c r="J188" s="20">
        <v>4.558131629570686E-5</v>
      </c>
      <c r="K188" s="20">
        <v>4.558131629570686E-5</v>
      </c>
      <c r="L188" s="20">
        <v>1.0410611208908176E-3</v>
      </c>
      <c r="M188" s="20">
        <v>1.0410611208908176E-3</v>
      </c>
      <c r="N188" s="20">
        <v>0</v>
      </c>
      <c r="O188" s="20">
        <v>0</v>
      </c>
      <c r="P188" s="20">
        <v>1.1545164205393587E-4</v>
      </c>
      <c r="Q188" s="20">
        <v>1.1545164205393587E-4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35" t="s">
        <v>18</v>
      </c>
      <c r="AB188" s="26">
        <f t="shared" si="2"/>
        <v>-5.2190588412288372</v>
      </c>
    </row>
    <row r="189" spans="1:28">
      <c r="A189" s="19">
        <v>43828</v>
      </c>
      <c r="B189" s="20">
        <v>3.0347961588083963E-2</v>
      </c>
      <c r="C189" s="20">
        <v>3.0347961588083963E-2</v>
      </c>
      <c r="D189" s="20">
        <v>3.6742129610676708E-3</v>
      </c>
      <c r="E189" s="20">
        <v>3.6742129610676708E-3</v>
      </c>
      <c r="F189" s="20">
        <v>0</v>
      </c>
      <c r="G189" s="20">
        <v>0</v>
      </c>
      <c r="H189" s="20">
        <v>2.8475795525889702E-2</v>
      </c>
      <c r="I189" s="20">
        <v>2.8475795525889702E-2</v>
      </c>
      <c r="J189" s="20">
        <v>4.0636902324647127E-4</v>
      </c>
      <c r="K189" s="20">
        <v>4.0636902324647127E-4</v>
      </c>
      <c r="L189" s="20">
        <v>4.0938305972898839E-5</v>
      </c>
      <c r="M189" s="20">
        <v>4.0938305972898839E-5</v>
      </c>
      <c r="N189" s="20">
        <v>0</v>
      </c>
      <c r="O189" s="20">
        <v>0</v>
      </c>
      <c r="P189" s="20">
        <v>3.8072032285083366E-4</v>
      </c>
      <c r="Q189" s="20">
        <v>3.8072032285083366E-4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35" t="s">
        <v>18</v>
      </c>
      <c r="AB189" s="26">
        <f t="shared" si="2"/>
        <v>-3.5587008323432783</v>
      </c>
    </row>
    <row r="190" spans="1:28">
      <c r="A190" s="19">
        <v>43829</v>
      </c>
      <c r="B190" s="20">
        <v>0.52380620423519952</v>
      </c>
      <c r="C190" s="20">
        <v>0.52380620423519952</v>
      </c>
      <c r="D190" s="20">
        <v>8.8861414219715886</v>
      </c>
      <c r="E190" s="20">
        <v>8.8861414219715886</v>
      </c>
      <c r="F190" s="20">
        <v>0</v>
      </c>
      <c r="G190" s="20">
        <v>0</v>
      </c>
      <c r="H190" s="20">
        <v>1.1107383379316682</v>
      </c>
      <c r="I190" s="20">
        <v>1.1107383379316682</v>
      </c>
      <c r="J190" s="20">
        <v>6.9519078484846118E-3</v>
      </c>
      <c r="K190" s="20">
        <v>6.9519078484846118E-3</v>
      </c>
      <c r="L190" s="20">
        <v>6.5060588692839899E-2</v>
      </c>
      <c r="M190" s="20">
        <v>6.5060588692839899E-2</v>
      </c>
      <c r="N190" s="20">
        <v>0</v>
      </c>
      <c r="O190" s="20">
        <v>0</v>
      </c>
      <c r="P190" s="20">
        <v>1.103041596209463E-2</v>
      </c>
      <c r="Q190" s="20">
        <v>1.103041596209463E-2</v>
      </c>
      <c r="R190" s="20">
        <v>6.6347854974157707E-3</v>
      </c>
      <c r="S190" s="20">
        <v>6.6347854974157707E-3</v>
      </c>
      <c r="T190" s="20">
        <v>0.3250092111188439</v>
      </c>
      <c r="U190" s="20">
        <v>0.3250092111188439</v>
      </c>
      <c r="V190" s="20">
        <v>0</v>
      </c>
      <c r="W190" s="20">
        <v>0</v>
      </c>
      <c r="X190" s="20">
        <v>2.8980718311498184E-2</v>
      </c>
      <c r="Y190" s="20">
        <v>2.8980718311498184E-2</v>
      </c>
      <c r="Z190" s="35" t="s">
        <v>18</v>
      </c>
      <c r="AB190" s="26">
        <f t="shared" si="2"/>
        <v>0.10502496350500046</v>
      </c>
    </row>
    <row r="191" spans="1:28">
      <c r="A191" s="19">
        <v>43830</v>
      </c>
      <c r="B191" s="20">
        <v>0.36177575537511886</v>
      </c>
      <c r="C191" s="20">
        <v>0.36177575537511886</v>
      </c>
      <c r="D191" s="20">
        <v>0.48175233933761824</v>
      </c>
      <c r="E191" s="20">
        <v>0.48175233933761824</v>
      </c>
      <c r="F191" s="20">
        <v>0</v>
      </c>
      <c r="G191" s="20">
        <v>0</v>
      </c>
      <c r="H191" s="20">
        <v>0.37019662234411654</v>
      </c>
      <c r="I191" s="20">
        <v>0.37019662234411654</v>
      </c>
      <c r="J191" s="20">
        <v>3.0412317771305415E-3</v>
      </c>
      <c r="K191" s="20">
        <v>3.0412317771305415E-3</v>
      </c>
      <c r="L191" s="20">
        <v>4.6579604535964304E-3</v>
      </c>
      <c r="M191" s="20">
        <v>4.6579604535964304E-3</v>
      </c>
      <c r="N191" s="20">
        <v>0</v>
      </c>
      <c r="O191" s="20">
        <v>0</v>
      </c>
      <c r="P191" s="20">
        <v>3.1547060623605505E-3</v>
      </c>
      <c r="Q191" s="20">
        <v>3.1547060623605505E-3</v>
      </c>
      <c r="R191" s="20">
        <v>2.6097234990999623E-3</v>
      </c>
      <c r="S191" s="20">
        <v>2.6097234990999623E-3</v>
      </c>
      <c r="T191" s="20">
        <v>0</v>
      </c>
      <c r="U191" s="20">
        <v>0</v>
      </c>
      <c r="V191" s="20">
        <v>0</v>
      </c>
      <c r="W191" s="20">
        <v>0</v>
      </c>
      <c r="X191" s="20">
        <v>2.4265533030002201E-3</v>
      </c>
      <c r="Y191" s="20">
        <v>2.4265533030002201E-3</v>
      </c>
      <c r="Z191" s="35" t="s">
        <v>18</v>
      </c>
      <c r="AB191" s="26">
        <f t="shared" si="2"/>
        <v>-0.99372100275222719</v>
      </c>
    </row>
    <row r="192" spans="1:28">
      <c r="A192" s="19">
        <v>43831</v>
      </c>
      <c r="B192" s="20">
        <v>0.19450349737096237</v>
      </c>
      <c r="C192" s="20">
        <v>0.19450349737096237</v>
      </c>
      <c r="D192" s="20">
        <v>0.30176742948376795</v>
      </c>
      <c r="E192" s="20">
        <v>0.30176742948376795</v>
      </c>
      <c r="F192" s="20">
        <v>0</v>
      </c>
      <c r="G192" s="20">
        <v>0</v>
      </c>
      <c r="H192" s="20">
        <v>0.20203209397757912</v>
      </c>
      <c r="I192" s="20">
        <v>0.20203209397757912</v>
      </c>
      <c r="J192" s="20">
        <v>3.2995156019437733E-3</v>
      </c>
      <c r="K192" s="20">
        <v>3.2995156019437733E-3</v>
      </c>
      <c r="L192" s="20">
        <v>3.7440127727514636E-3</v>
      </c>
      <c r="M192" s="20">
        <v>3.7440127727514636E-3</v>
      </c>
      <c r="N192" s="20">
        <v>0</v>
      </c>
      <c r="O192" s="20">
        <v>0</v>
      </c>
      <c r="P192" s="20">
        <v>3.3307137859547231E-3</v>
      </c>
      <c r="Q192" s="20">
        <v>3.3307137859547231E-3</v>
      </c>
      <c r="R192" s="20">
        <v>4.7543630590471189E-3</v>
      </c>
      <c r="S192" s="20">
        <v>4.7543630590471189E-3</v>
      </c>
      <c r="T192" s="20">
        <v>0</v>
      </c>
      <c r="U192" s="20">
        <v>0</v>
      </c>
      <c r="V192" s="20">
        <v>0</v>
      </c>
      <c r="W192" s="20">
        <v>0</v>
      </c>
      <c r="X192" s="20">
        <v>4.4206657864604357E-3</v>
      </c>
      <c r="Y192" s="20">
        <v>4.4206657864604357E-3</v>
      </c>
      <c r="Z192" s="35" t="s">
        <v>18</v>
      </c>
      <c r="AB192" s="26">
        <f t="shared" si="2"/>
        <v>-1.5993287131240694</v>
      </c>
    </row>
    <row r="193" spans="1:28">
      <c r="A193" s="19">
        <v>43832</v>
      </c>
      <c r="B193" s="20">
        <v>2.2570959032439993E-2</v>
      </c>
      <c r="C193" s="20">
        <v>2.2570959032439993E-2</v>
      </c>
      <c r="D193" s="20">
        <v>6.3799394542923812E-2</v>
      </c>
      <c r="E193" s="20">
        <v>6.3799394542923812E-2</v>
      </c>
      <c r="F193" s="20">
        <v>0</v>
      </c>
      <c r="G193" s="20">
        <v>0</v>
      </c>
      <c r="H193" s="20">
        <v>2.5464683451883414E-2</v>
      </c>
      <c r="I193" s="20">
        <v>2.5464683451883414E-2</v>
      </c>
      <c r="J193" s="20">
        <v>2.6336730042722826E-4</v>
      </c>
      <c r="K193" s="20">
        <v>2.6336730042722826E-4</v>
      </c>
      <c r="L193" s="20">
        <v>5.4140909649158715E-4</v>
      </c>
      <c r="M193" s="20">
        <v>5.4140909649158715E-4</v>
      </c>
      <c r="N193" s="20">
        <v>0</v>
      </c>
      <c r="O193" s="20">
        <v>0</v>
      </c>
      <c r="P193" s="20">
        <v>2.8288238328048735E-4</v>
      </c>
      <c r="Q193" s="20">
        <v>2.8288238328048735E-4</v>
      </c>
      <c r="R193" s="20">
        <v>8.8103276446820505E-3</v>
      </c>
      <c r="S193" s="20">
        <v>8.8103276446820505E-3</v>
      </c>
      <c r="T193" s="20">
        <v>6.488721496704466E-3</v>
      </c>
      <c r="U193" s="20">
        <v>6.488721496704466E-3</v>
      </c>
      <c r="V193" s="20">
        <v>0</v>
      </c>
      <c r="W193" s="20">
        <v>0</v>
      </c>
      <c r="X193" s="20">
        <v>8.6473797103364843E-3</v>
      </c>
      <c r="Y193" s="20">
        <v>8.6473797103364843E-3</v>
      </c>
      <c r="Z193" s="35" t="s">
        <v>18</v>
      </c>
      <c r="AB193" s="26">
        <f t="shared" si="2"/>
        <v>-3.6704627494362252</v>
      </c>
    </row>
    <row r="194" spans="1:28">
      <c r="A194" s="19">
        <v>43833</v>
      </c>
      <c r="B194" s="20">
        <v>6.3292635017266818E-3</v>
      </c>
      <c r="C194" s="20">
        <v>6.3292635017266818E-3</v>
      </c>
      <c r="D194" s="20">
        <v>0</v>
      </c>
      <c r="E194" s="20">
        <v>0</v>
      </c>
      <c r="F194" s="20">
        <v>0</v>
      </c>
      <c r="G194" s="20">
        <v>0</v>
      </c>
      <c r="H194" s="20">
        <v>5.8850277667233195E-3</v>
      </c>
      <c r="I194" s="20">
        <v>5.8850277667233195E-3</v>
      </c>
      <c r="J194" s="20">
        <v>8.7732445398991025E-5</v>
      </c>
      <c r="K194" s="20">
        <v>8.7732445398991025E-5</v>
      </c>
      <c r="L194" s="20">
        <v>0</v>
      </c>
      <c r="M194" s="20">
        <v>0</v>
      </c>
      <c r="N194" s="20">
        <v>0</v>
      </c>
      <c r="O194" s="20">
        <v>0</v>
      </c>
      <c r="P194" s="20">
        <v>8.1574716722529594E-5</v>
      </c>
      <c r="Q194" s="20">
        <v>8.1574716722529594E-5</v>
      </c>
      <c r="R194" s="20">
        <v>6.8603743848453711E-4</v>
      </c>
      <c r="S194" s="20">
        <v>6.8603743848453711E-4</v>
      </c>
      <c r="T194" s="20">
        <v>0</v>
      </c>
      <c r="U194" s="20">
        <v>0</v>
      </c>
      <c r="V194" s="20">
        <v>0</v>
      </c>
      <c r="W194" s="20">
        <v>0</v>
      </c>
      <c r="X194" s="20">
        <v>6.3788612583309508E-4</v>
      </c>
      <c r="Y194" s="20">
        <v>6.3788612583309508E-4</v>
      </c>
      <c r="Z194" s="35" t="s">
        <v>18</v>
      </c>
      <c r="AB194" s="26">
        <f t="shared" si="2"/>
        <v>-5.1353438200612622</v>
      </c>
    </row>
    <row r="195" spans="1:28">
      <c r="A195" s="19">
        <v>43834</v>
      </c>
      <c r="B195" s="20">
        <v>7.539525274453604E-2</v>
      </c>
      <c r="C195" s="20">
        <v>7.539525274453604E-2</v>
      </c>
      <c r="D195" s="20">
        <v>3.1609286854709956E-2</v>
      </c>
      <c r="E195" s="20">
        <v>3.1609286854709956E-2</v>
      </c>
      <c r="F195" s="20">
        <v>0</v>
      </c>
      <c r="G195" s="20">
        <v>0</v>
      </c>
      <c r="H195" s="20">
        <v>7.2322021438145867E-2</v>
      </c>
      <c r="I195" s="20">
        <v>7.2322021438145867E-2</v>
      </c>
      <c r="J195" s="20">
        <v>1.6903251724750658E-3</v>
      </c>
      <c r="K195" s="20">
        <v>1.6903251724750658E-3</v>
      </c>
      <c r="L195" s="20">
        <v>2.2393253367175664E-4</v>
      </c>
      <c r="M195" s="20">
        <v>2.2393253367175664E-4</v>
      </c>
      <c r="N195" s="20">
        <v>0</v>
      </c>
      <c r="O195" s="20">
        <v>0</v>
      </c>
      <c r="P195" s="20">
        <v>1.5874026110230749E-3</v>
      </c>
      <c r="Q195" s="20">
        <v>1.5874026110230749E-3</v>
      </c>
      <c r="R195" s="20">
        <v>9.8471094492386373E-3</v>
      </c>
      <c r="S195" s="20">
        <v>9.8471094492386373E-3</v>
      </c>
      <c r="T195" s="20">
        <v>0</v>
      </c>
      <c r="U195" s="20">
        <v>0</v>
      </c>
      <c r="V195" s="20">
        <v>0</v>
      </c>
      <c r="W195" s="20">
        <v>0</v>
      </c>
      <c r="X195" s="20">
        <v>9.1559645944466542E-3</v>
      </c>
      <c r="Y195" s="20">
        <v>9.1559645944466542E-3</v>
      </c>
      <c r="Z195" s="35" t="s">
        <v>18</v>
      </c>
      <c r="AB195" s="26">
        <f t="shared" si="2"/>
        <v>-2.6266266119870507</v>
      </c>
    </row>
    <row r="196" spans="1:28">
      <c r="A196" s="19">
        <v>43835</v>
      </c>
      <c r="B196" s="20">
        <v>0.77494649217005684</v>
      </c>
      <c r="C196" s="20">
        <v>0.77494649217005684</v>
      </c>
      <c r="D196" s="20">
        <v>1.7095519302411266E-2</v>
      </c>
      <c r="E196" s="20">
        <v>1.7095519302411266E-2</v>
      </c>
      <c r="F196" s="20">
        <v>0</v>
      </c>
      <c r="G196" s="20">
        <v>0</v>
      </c>
      <c r="H196" s="20">
        <v>0.72175476079988632</v>
      </c>
      <c r="I196" s="20">
        <v>0.72175476079988632</v>
      </c>
      <c r="J196" s="20">
        <v>6.4694257526711416E-3</v>
      </c>
      <c r="K196" s="20">
        <v>6.4694257526711416E-3</v>
      </c>
      <c r="L196" s="20">
        <v>3.5145535677733654E-4</v>
      </c>
      <c r="M196" s="20">
        <v>3.5145535677733654E-4</v>
      </c>
      <c r="N196" s="20">
        <v>0</v>
      </c>
      <c r="O196" s="20">
        <v>0</v>
      </c>
      <c r="P196" s="20">
        <v>6.0400201709937089E-3</v>
      </c>
      <c r="Q196" s="20">
        <v>6.0400201709937089E-3</v>
      </c>
      <c r="R196" s="20">
        <v>8.8690425605883853E-3</v>
      </c>
      <c r="S196" s="20">
        <v>8.8690425605883853E-3</v>
      </c>
      <c r="T196" s="20">
        <v>0</v>
      </c>
      <c r="U196" s="20">
        <v>0</v>
      </c>
      <c r="V196" s="20">
        <v>0</v>
      </c>
      <c r="W196" s="20">
        <v>0</v>
      </c>
      <c r="X196" s="20">
        <v>8.2465458609954183E-3</v>
      </c>
      <c r="Y196" s="20">
        <v>8.2465458609954183E-3</v>
      </c>
      <c r="Z196" s="35" t="s">
        <v>18</v>
      </c>
      <c r="AB196" s="26">
        <f t="shared" si="2"/>
        <v>-0.32606986427118845</v>
      </c>
    </row>
    <row r="197" spans="1:28">
      <c r="A197" s="19">
        <v>43836</v>
      </c>
      <c r="B197" s="20">
        <v>0.16431419458741178</v>
      </c>
      <c r="C197" s="20">
        <v>0.16431419458741178</v>
      </c>
      <c r="D197" s="20">
        <v>0.21839550951815617</v>
      </c>
      <c r="E197" s="20">
        <v>0.21839550951815617</v>
      </c>
      <c r="F197" s="20">
        <v>0</v>
      </c>
      <c r="G197" s="20">
        <v>0</v>
      </c>
      <c r="H197" s="20">
        <v>0.16811003160409685</v>
      </c>
      <c r="I197" s="20">
        <v>0.16811003160409685</v>
      </c>
      <c r="J197" s="20">
        <v>9.1643167824226074E-4</v>
      </c>
      <c r="K197" s="20">
        <v>9.1643167824226074E-4</v>
      </c>
      <c r="L197" s="20">
        <v>2.6757276783886683E-3</v>
      </c>
      <c r="M197" s="20">
        <v>2.6757276783886683E-3</v>
      </c>
      <c r="N197" s="20">
        <v>0</v>
      </c>
      <c r="O197" s="20">
        <v>0</v>
      </c>
      <c r="P197" s="20">
        <v>1.0399124199589398E-3</v>
      </c>
      <c r="Q197" s="20">
        <v>1.0399124199589398E-3</v>
      </c>
      <c r="R197" s="20">
        <v>4.7002835312386533E-3</v>
      </c>
      <c r="S197" s="20">
        <v>4.7002835312386533E-3</v>
      </c>
      <c r="T197" s="20">
        <v>0</v>
      </c>
      <c r="U197" s="20">
        <v>0</v>
      </c>
      <c r="V197" s="20">
        <v>0</v>
      </c>
      <c r="W197" s="20">
        <v>0</v>
      </c>
      <c r="X197" s="20">
        <v>4.3703819702348538E-3</v>
      </c>
      <c r="Y197" s="20">
        <v>4.3703819702348538E-3</v>
      </c>
      <c r="Z197" s="35" t="s">
        <v>18</v>
      </c>
      <c r="AB197" s="26">
        <f t="shared" si="2"/>
        <v>-1.7831365639406562</v>
      </c>
    </row>
    <row r="198" spans="1:28">
      <c r="A198" s="19">
        <v>43837</v>
      </c>
      <c r="B198" s="20">
        <v>0.14453960145860212</v>
      </c>
      <c r="C198" s="20">
        <v>0.14453960145860212</v>
      </c>
      <c r="D198" s="20">
        <v>4.4641529864494205E-2</v>
      </c>
      <c r="E198" s="20">
        <v>4.4641529864494205E-2</v>
      </c>
      <c r="F198" s="20">
        <v>0</v>
      </c>
      <c r="G198" s="20">
        <v>0</v>
      </c>
      <c r="H198" s="20">
        <v>0.1375279968306829</v>
      </c>
      <c r="I198" s="20">
        <v>0.1375279968306829</v>
      </c>
      <c r="J198" s="20">
        <v>5.1711462542201334E-3</v>
      </c>
      <c r="K198" s="20">
        <v>5.1711462542201334E-3</v>
      </c>
      <c r="L198" s="20">
        <v>1.6293445777213739E-4</v>
      </c>
      <c r="M198" s="20">
        <v>1.6293445777213739E-4</v>
      </c>
      <c r="N198" s="20">
        <v>0</v>
      </c>
      <c r="O198" s="20">
        <v>0</v>
      </c>
      <c r="P198" s="20">
        <v>4.8196319511988371E-3</v>
      </c>
      <c r="Q198" s="20">
        <v>4.8196319511988371E-3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35" t="s">
        <v>18</v>
      </c>
      <c r="AB198" s="26">
        <f t="shared" si="2"/>
        <v>-1.983927769287831</v>
      </c>
    </row>
    <row r="199" spans="1:28">
      <c r="A199" s="19">
        <v>43838</v>
      </c>
      <c r="B199" s="20">
        <v>7.5808444178338827E-3</v>
      </c>
      <c r="C199" s="20">
        <v>7.5808444178338827E-3</v>
      </c>
      <c r="D199" s="20">
        <v>0</v>
      </c>
      <c r="E199" s="20">
        <v>0</v>
      </c>
      <c r="F199" s="20">
        <v>0</v>
      </c>
      <c r="G199" s="20">
        <v>0</v>
      </c>
      <c r="H199" s="20">
        <v>7.0487632379329611E-3</v>
      </c>
      <c r="I199" s="20">
        <v>7.0487632379329611E-3</v>
      </c>
      <c r="J199" s="20">
        <v>8.0207665386784502E-5</v>
      </c>
      <c r="K199" s="20">
        <v>8.0207665386784502E-5</v>
      </c>
      <c r="L199" s="20">
        <v>0</v>
      </c>
      <c r="M199" s="20">
        <v>0</v>
      </c>
      <c r="N199" s="20">
        <v>0</v>
      </c>
      <c r="O199" s="20">
        <v>0</v>
      </c>
      <c r="P199" s="20">
        <v>7.4578082864855782E-5</v>
      </c>
      <c r="Q199" s="20">
        <v>7.4578082864855782E-5</v>
      </c>
      <c r="R199" s="20">
        <v>1.0766461421982556E-2</v>
      </c>
      <c r="S199" s="20">
        <v>1.0766461421982556E-2</v>
      </c>
      <c r="T199" s="20">
        <v>0</v>
      </c>
      <c r="U199" s="20">
        <v>0</v>
      </c>
      <c r="V199" s="20">
        <v>0</v>
      </c>
      <c r="W199" s="20">
        <v>0</v>
      </c>
      <c r="X199" s="20">
        <v>1.0012226150745134E-2</v>
      </c>
      <c r="Y199" s="20">
        <v>1.0012226150745134E-2</v>
      </c>
      <c r="Z199" s="35" t="s">
        <v>18</v>
      </c>
      <c r="AB199" s="26">
        <f t="shared" si="2"/>
        <v>-4.9549031047906702</v>
      </c>
    </row>
    <row r="200" spans="1:28">
      <c r="A200" s="19">
        <v>43839</v>
      </c>
      <c r="B200" s="20">
        <v>5.1496313475845767E-2</v>
      </c>
      <c r="C200" s="20">
        <v>5.1496313475845767E-2</v>
      </c>
      <c r="D200" s="20">
        <v>4.4128075490236212E-3</v>
      </c>
      <c r="E200" s="20">
        <v>4.4128075490236212E-3</v>
      </c>
      <c r="F200" s="20">
        <v>0</v>
      </c>
      <c r="G200" s="20">
        <v>0</v>
      </c>
      <c r="H200" s="20">
        <v>4.8191635790009034E-2</v>
      </c>
      <c r="I200" s="20">
        <v>4.8191635790009034E-2</v>
      </c>
      <c r="J200" s="20">
        <v>2.7345699518692196E-4</v>
      </c>
      <c r="K200" s="20">
        <v>2.7345699518692196E-4</v>
      </c>
      <c r="L200" s="20">
        <v>4.0938305972898839E-5</v>
      </c>
      <c r="M200" s="20">
        <v>4.0938305972898839E-5</v>
      </c>
      <c r="N200" s="20">
        <v>0</v>
      </c>
      <c r="O200" s="20">
        <v>0</v>
      </c>
      <c r="P200" s="20">
        <v>2.571370693729895E-4</v>
      </c>
      <c r="Q200" s="20">
        <v>2.571370693729895E-4</v>
      </c>
      <c r="R200" s="20">
        <v>7.3084619009726589E-4</v>
      </c>
      <c r="S200" s="20">
        <v>7.3084619009726589E-4</v>
      </c>
      <c r="T200" s="20">
        <v>2.046915298644942E-5</v>
      </c>
      <c r="U200" s="20">
        <v>2.046915298644942E-5</v>
      </c>
      <c r="V200" s="20">
        <v>0</v>
      </c>
      <c r="W200" s="20">
        <v>0</v>
      </c>
      <c r="X200" s="20">
        <v>6.8098653974073666E-4</v>
      </c>
      <c r="Y200" s="20">
        <v>6.8098653974073666E-4</v>
      </c>
      <c r="Z200" s="35" t="s">
        <v>18</v>
      </c>
      <c r="AB200" s="26">
        <f t="shared" ref="AB200:AB263" si="3">IF(I200&gt;0,LN(I200),"")</f>
        <v>-3.0325698043114988</v>
      </c>
    </row>
    <row r="201" spans="1:28">
      <c r="A201" s="19">
        <v>43840</v>
      </c>
      <c r="B201" s="20">
        <v>0.3595209663161798</v>
      </c>
      <c r="C201" s="20">
        <v>0.3595209663161798</v>
      </c>
      <c r="D201" s="20">
        <v>0.59338978384574448</v>
      </c>
      <c r="E201" s="20">
        <v>0.59338978384574448</v>
      </c>
      <c r="F201" s="20">
        <v>0</v>
      </c>
      <c r="G201" s="20">
        <v>0</v>
      </c>
      <c r="H201" s="20">
        <v>0.37593565437921761</v>
      </c>
      <c r="I201" s="20">
        <v>0.37593565437921761</v>
      </c>
      <c r="J201" s="20">
        <v>6.4993549084897129E-3</v>
      </c>
      <c r="K201" s="20">
        <v>6.4993549084897129E-3</v>
      </c>
      <c r="L201" s="20">
        <v>1.2506652474720596E-2</v>
      </c>
      <c r="M201" s="20">
        <v>1.2506652474720596E-2</v>
      </c>
      <c r="N201" s="20">
        <v>0</v>
      </c>
      <c r="O201" s="20">
        <v>0</v>
      </c>
      <c r="P201" s="20">
        <v>6.9209926312659015E-3</v>
      </c>
      <c r="Q201" s="20">
        <v>6.9209926312659015E-3</v>
      </c>
      <c r="R201" s="20">
        <v>1.4952216874357804E-2</v>
      </c>
      <c r="S201" s="20">
        <v>1.4952216874357804E-2</v>
      </c>
      <c r="T201" s="20">
        <v>6.429360953043764E-2</v>
      </c>
      <c r="U201" s="20">
        <v>6.429360953043764E-2</v>
      </c>
      <c r="V201" s="20">
        <v>0</v>
      </c>
      <c r="W201" s="20">
        <v>0</v>
      </c>
      <c r="X201" s="20">
        <v>1.841537018227165E-2</v>
      </c>
      <c r="Y201" s="20">
        <v>1.841537018227165E-2</v>
      </c>
      <c r="Z201" s="35" t="s">
        <v>18</v>
      </c>
      <c r="AB201" s="26">
        <f t="shared" si="3"/>
        <v>-0.97833728220715488</v>
      </c>
    </row>
    <row r="202" spans="1:28">
      <c r="A202" s="19">
        <v>43841</v>
      </c>
      <c r="B202" s="20">
        <v>1.434353880978685E-2</v>
      </c>
      <c r="C202" s="20">
        <v>1.434353880978685E-2</v>
      </c>
      <c r="D202" s="20">
        <v>0.14545838621197854</v>
      </c>
      <c r="E202" s="20">
        <v>0.14545838621197854</v>
      </c>
      <c r="F202" s="20">
        <v>0</v>
      </c>
      <c r="G202" s="20">
        <v>0</v>
      </c>
      <c r="H202" s="20">
        <v>2.3546173617087305E-2</v>
      </c>
      <c r="I202" s="20">
        <v>2.3546173617087305E-2</v>
      </c>
      <c r="J202" s="20">
        <v>2.024119469402576E-4</v>
      </c>
      <c r="K202" s="20">
        <v>2.024119469402576E-4</v>
      </c>
      <c r="L202" s="20">
        <v>1.2568059933679946E-3</v>
      </c>
      <c r="M202" s="20">
        <v>1.2568059933679946E-3</v>
      </c>
      <c r="N202" s="20">
        <v>0</v>
      </c>
      <c r="O202" s="20">
        <v>0</v>
      </c>
      <c r="P202" s="20">
        <v>2.7641732119434114E-4</v>
      </c>
      <c r="Q202" s="20">
        <v>2.7641732119434114E-4</v>
      </c>
      <c r="R202" s="20">
        <v>0</v>
      </c>
      <c r="S202" s="20">
        <v>0</v>
      </c>
      <c r="T202" s="20">
        <v>8.0914561755434558E-2</v>
      </c>
      <c r="U202" s="20">
        <v>8.0914561755434558E-2</v>
      </c>
      <c r="V202" s="20">
        <v>0</v>
      </c>
      <c r="W202" s="20">
        <v>0</v>
      </c>
      <c r="X202" s="20">
        <v>5.6791978725635696E-3</v>
      </c>
      <c r="Y202" s="20">
        <v>5.6791978725635696E-3</v>
      </c>
      <c r="Z202" s="35" t="s">
        <v>18</v>
      </c>
      <c r="AB202" s="26">
        <f t="shared" si="3"/>
        <v>-3.748791950825443</v>
      </c>
    </row>
    <row r="203" spans="1:28">
      <c r="A203" s="19">
        <v>43842</v>
      </c>
      <c r="B203" s="20">
        <v>1.3653262772425621E-2</v>
      </c>
      <c r="C203" s="20">
        <v>1.3653262772425621E-2</v>
      </c>
      <c r="D203" s="20">
        <v>1.0940762271257217E-3</v>
      </c>
      <c r="E203" s="20">
        <v>1.0940762271257217E-3</v>
      </c>
      <c r="F203" s="20">
        <v>0</v>
      </c>
      <c r="G203" s="20">
        <v>0</v>
      </c>
      <c r="H203" s="20">
        <v>1.2771763769504734E-2</v>
      </c>
      <c r="I203" s="20">
        <v>1.2771763769504734E-2</v>
      </c>
      <c r="J203" s="20">
        <v>1.2988357450227522E-4</v>
      </c>
      <c r="K203" s="20">
        <v>1.2988357450227522E-4</v>
      </c>
      <c r="L203" s="20">
        <v>2.046915298644942E-5</v>
      </c>
      <c r="M203" s="20">
        <v>2.046915298644942E-5</v>
      </c>
      <c r="N203" s="20">
        <v>0</v>
      </c>
      <c r="O203" s="20">
        <v>0</v>
      </c>
      <c r="P203" s="20">
        <v>1.222040402327997E-4</v>
      </c>
      <c r="Q203" s="20">
        <v>1.222040402327997E-4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35" t="s">
        <v>18</v>
      </c>
      <c r="AB203" s="26">
        <f t="shared" si="3"/>
        <v>-4.3605185002680251</v>
      </c>
    </row>
    <row r="204" spans="1:28">
      <c r="A204" s="19">
        <v>43843</v>
      </c>
      <c r="B204" s="20">
        <v>2.4136137949149792E-2</v>
      </c>
      <c r="C204" s="20">
        <v>2.4136137949149792E-2</v>
      </c>
      <c r="D204" s="20">
        <v>1.0969803885045237</v>
      </c>
      <c r="E204" s="20">
        <v>1.0969803885045237</v>
      </c>
      <c r="F204" s="20">
        <v>0</v>
      </c>
      <c r="G204" s="20">
        <v>0</v>
      </c>
      <c r="H204" s="20">
        <v>9.9436487517401778E-2</v>
      </c>
      <c r="I204" s="20">
        <v>9.9436487517401778E-2</v>
      </c>
      <c r="J204" s="20">
        <v>2.7120110631262601E-4</v>
      </c>
      <c r="K204" s="20">
        <v>2.7120110631262601E-4</v>
      </c>
      <c r="L204" s="20">
        <v>2.5565972080075328E-2</v>
      </c>
      <c r="M204" s="20">
        <v>2.5565972080075328E-2</v>
      </c>
      <c r="N204" s="20">
        <v>0</v>
      </c>
      <c r="O204" s="20">
        <v>0</v>
      </c>
      <c r="P204" s="20">
        <v>2.0465800539904515E-3</v>
      </c>
      <c r="Q204" s="20">
        <v>2.0465800539904515E-3</v>
      </c>
      <c r="R204" s="20">
        <v>0</v>
      </c>
      <c r="S204" s="20">
        <v>0</v>
      </c>
      <c r="T204" s="20">
        <v>9.9889466573873167E-3</v>
      </c>
      <c r="U204" s="20">
        <v>9.9889466573873167E-3</v>
      </c>
      <c r="V204" s="20">
        <v>0</v>
      </c>
      <c r="W204" s="20">
        <v>0</v>
      </c>
      <c r="X204" s="20">
        <v>7.0110006623096935E-4</v>
      </c>
      <c r="Y204" s="20">
        <v>7.0110006623096935E-4</v>
      </c>
      <c r="Z204" s="35" t="s">
        <v>18</v>
      </c>
      <c r="AB204" s="26">
        <f t="shared" si="3"/>
        <v>-2.3082361550362656</v>
      </c>
    </row>
    <row r="205" spans="1:28">
      <c r="A205" s="19">
        <v>43844</v>
      </c>
      <c r="B205" s="20">
        <v>4.5347719983930654E-2</v>
      </c>
      <c r="C205" s="20">
        <v>4.5347719983930654E-2</v>
      </c>
      <c r="D205" s="20">
        <v>1.0638842264707087E-2</v>
      </c>
      <c r="E205" s="20">
        <v>1.0638842264707087E-2</v>
      </c>
      <c r="F205" s="20">
        <v>0</v>
      </c>
      <c r="G205" s="20">
        <v>0</v>
      </c>
      <c r="H205" s="20">
        <v>4.2911587596562877E-2</v>
      </c>
      <c r="I205" s="20">
        <v>4.2911587596562877E-2</v>
      </c>
      <c r="J205" s="20">
        <v>4.6035584329297963E-4</v>
      </c>
      <c r="K205" s="20">
        <v>4.6035584329297963E-4</v>
      </c>
      <c r="L205" s="20">
        <v>1.4185123019609447E-4</v>
      </c>
      <c r="M205" s="20">
        <v>1.4185123019609447E-4</v>
      </c>
      <c r="N205" s="20">
        <v>0</v>
      </c>
      <c r="O205" s="20">
        <v>0</v>
      </c>
      <c r="P205" s="20">
        <v>4.3800077293408931E-4</v>
      </c>
      <c r="Q205" s="20">
        <v>4.3800077293408931E-4</v>
      </c>
      <c r="R205" s="20">
        <v>2.8075000579423511E-3</v>
      </c>
      <c r="S205" s="20">
        <v>2.8075000579423511E-3</v>
      </c>
      <c r="T205" s="20">
        <v>0</v>
      </c>
      <c r="U205" s="20">
        <v>0</v>
      </c>
      <c r="V205" s="20">
        <v>0</v>
      </c>
      <c r="W205" s="20">
        <v>0</v>
      </c>
      <c r="X205" s="20">
        <v>2.6104484023394903E-3</v>
      </c>
      <c r="Y205" s="20">
        <v>2.6104484023394903E-3</v>
      </c>
      <c r="Z205" s="35" t="s">
        <v>18</v>
      </c>
      <c r="AB205" s="26">
        <f t="shared" si="3"/>
        <v>-3.1486133823745455</v>
      </c>
    </row>
    <row r="206" spans="1:28">
      <c r="A206" s="19">
        <v>43845</v>
      </c>
      <c r="B206" s="20">
        <v>0.13585941563207379</v>
      </c>
      <c r="C206" s="20">
        <v>0.13585941563207379</v>
      </c>
      <c r="D206" s="20">
        <v>0.62076447991976091</v>
      </c>
      <c r="E206" s="20">
        <v>0.62076447991976091</v>
      </c>
      <c r="F206" s="20">
        <v>0</v>
      </c>
      <c r="G206" s="20">
        <v>0</v>
      </c>
      <c r="H206" s="20">
        <v>0.16989373219701487</v>
      </c>
      <c r="I206" s="20">
        <v>0.16989373219701487</v>
      </c>
      <c r="J206" s="20">
        <v>7.4251191681023489E-4</v>
      </c>
      <c r="K206" s="20">
        <v>7.4251191681023489E-4</v>
      </c>
      <c r="L206" s="20">
        <v>7.2383018790682435E-3</v>
      </c>
      <c r="M206" s="20">
        <v>7.2383018790682435E-3</v>
      </c>
      <c r="N206" s="20">
        <v>0</v>
      </c>
      <c r="O206" s="20">
        <v>0</v>
      </c>
      <c r="P206" s="20">
        <v>1.1984357423112453E-3</v>
      </c>
      <c r="Q206" s="20">
        <v>1.1984357423112453E-3</v>
      </c>
      <c r="R206" s="20">
        <v>1.6223858342539728E-4</v>
      </c>
      <c r="S206" s="20">
        <v>1.6223858342539728E-4</v>
      </c>
      <c r="T206" s="20">
        <v>0.12760469971752569</v>
      </c>
      <c r="U206" s="20">
        <v>0.12760469971752569</v>
      </c>
      <c r="V206" s="20">
        <v>0</v>
      </c>
      <c r="W206" s="20">
        <v>0</v>
      </c>
      <c r="X206" s="20">
        <v>9.1071174586846611E-3</v>
      </c>
      <c r="Y206" s="20">
        <v>9.1071174586846611E-3</v>
      </c>
      <c r="Z206" s="35" t="s">
        <v>18</v>
      </c>
      <c r="AB206" s="26">
        <f t="shared" si="3"/>
        <v>-1.7725821421147341</v>
      </c>
    </row>
    <row r="207" spans="1:28">
      <c r="A207" s="19">
        <v>43846</v>
      </c>
      <c r="B207" s="20">
        <v>2.1974108267214677E-3</v>
      </c>
      <c r="C207" s="20">
        <v>2.1974108267214677E-3</v>
      </c>
      <c r="D207" s="20">
        <v>0.28693420395464037</v>
      </c>
      <c r="E207" s="20">
        <v>0.28693420395464037</v>
      </c>
      <c r="F207" s="20">
        <v>0</v>
      </c>
      <c r="G207" s="20">
        <v>0</v>
      </c>
      <c r="H207" s="20">
        <v>2.2182399371308632E-2</v>
      </c>
      <c r="I207" s="20">
        <v>2.2182399371308632E-2</v>
      </c>
      <c r="J207" s="20">
        <v>2.5587342300234094E-5</v>
      </c>
      <c r="K207" s="20">
        <v>2.5587342300234094E-5</v>
      </c>
      <c r="L207" s="20">
        <v>4.5236828100053217E-3</v>
      </c>
      <c r="M207" s="20">
        <v>4.5236828100053217E-3</v>
      </c>
      <c r="N207" s="20">
        <v>0</v>
      </c>
      <c r="O207" s="20">
        <v>0</v>
      </c>
      <c r="P207" s="20">
        <v>3.4129781092997764E-4</v>
      </c>
      <c r="Q207" s="20">
        <v>3.4129781092997764E-4</v>
      </c>
      <c r="R207" s="20">
        <v>1.7861695470453264E-3</v>
      </c>
      <c r="S207" s="20">
        <v>1.7861695470453264E-3</v>
      </c>
      <c r="T207" s="20">
        <v>0</v>
      </c>
      <c r="U207" s="20">
        <v>0</v>
      </c>
      <c r="V207" s="20">
        <v>0</v>
      </c>
      <c r="W207" s="20">
        <v>0</v>
      </c>
      <c r="X207" s="20">
        <v>1.6608026159077882E-3</v>
      </c>
      <c r="Y207" s="20">
        <v>1.6608026159077882E-3</v>
      </c>
      <c r="Z207" s="35" t="s">
        <v>18</v>
      </c>
      <c r="AB207" s="26">
        <f t="shared" si="3"/>
        <v>-3.8084561256649971</v>
      </c>
    </row>
    <row r="208" spans="1:28">
      <c r="A208" s="19">
        <v>43847</v>
      </c>
      <c r="B208" s="20">
        <v>0.40914496595307442</v>
      </c>
      <c r="C208" s="20">
        <v>0.40914496595307442</v>
      </c>
      <c r="D208" s="20">
        <v>4.4461047201866787E-3</v>
      </c>
      <c r="E208" s="20">
        <v>4.4461047201866787E-3</v>
      </c>
      <c r="F208" s="20">
        <v>0</v>
      </c>
      <c r="G208" s="20">
        <v>0</v>
      </c>
      <c r="H208" s="20">
        <v>0.38074012927250811</v>
      </c>
      <c r="I208" s="20">
        <v>0.38074012927250811</v>
      </c>
      <c r="J208" s="20">
        <v>4.207788997133784E-3</v>
      </c>
      <c r="K208" s="20">
        <v>4.207788997133784E-3</v>
      </c>
      <c r="L208" s="20">
        <v>1.5331395586850617E-4</v>
      </c>
      <c r="M208" s="20">
        <v>1.5331395586850617E-4</v>
      </c>
      <c r="N208" s="20">
        <v>0</v>
      </c>
      <c r="O208" s="20">
        <v>0</v>
      </c>
      <c r="P208" s="20">
        <v>3.9232151759430733E-3</v>
      </c>
      <c r="Q208" s="20">
        <v>3.9232151759430733E-3</v>
      </c>
      <c r="R208" s="20">
        <v>5.2318080331275737E-3</v>
      </c>
      <c r="S208" s="20">
        <v>5.2318080331275737E-3</v>
      </c>
      <c r="T208" s="20">
        <v>0</v>
      </c>
      <c r="U208" s="20">
        <v>0</v>
      </c>
      <c r="V208" s="20">
        <v>0</v>
      </c>
      <c r="W208" s="20">
        <v>0</v>
      </c>
      <c r="X208" s="20">
        <v>4.8646000497091441E-3</v>
      </c>
      <c r="Y208" s="20">
        <v>4.8646000497091441E-3</v>
      </c>
      <c r="Z208" s="35" t="s">
        <v>18</v>
      </c>
      <c r="AB208" s="26">
        <f t="shared" si="3"/>
        <v>-0.96563821197493049</v>
      </c>
    </row>
    <row r="209" spans="1:28">
      <c r="A209" s="19">
        <v>43848</v>
      </c>
      <c r="B209" s="20">
        <v>1.4058045491698794E-2</v>
      </c>
      <c r="C209" s="20">
        <v>1.4058045491698794E-2</v>
      </c>
      <c r="D209" s="20">
        <v>0</v>
      </c>
      <c r="E209" s="20">
        <v>0</v>
      </c>
      <c r="F209" s="20">
        <v>0</v>
      </c>
      <c r="G209" s="20">
        <v>0</v>
      </c>
      <c r="H209" s="20">
        <v>1.3071345195525028E-2</v>
      </c>
      <c r="I209" s="20">
        <v>1.3071345195525028E-2</v>
      </c>
      <c r="J209" s="20">
        <v>2.1220806712041965E-4</v>
      </c>
      <c r="K209" s="20">
        <v>2.1220806712041965E-4</v>
      </c>
      <c r="L209" s="20">
        <v>0</v>
      </c>
      <c r="M209" s="20">
        <v>0</v>
      </c>
      <c r="N209" s="20">
        <v>0</v>
      </c>
      <c r="O209" s="20">
        <v>0</v>
      </c>
      <c r="P209" s="20">
        <v>1.9731369486918307E-4</v>
      </c>
      <c r="Q209" s="20">
        <v>1.9731369486918307E-4</v>
      </c>
      <c r="R209" s="20">
        <v>6.8294717975262472E-4</v>
      </c>
      <c r="S209" s="20">
        <v>6.8294717975262472E-4</v>
      </c>
      <c r="T209" s="20">
        <v>2.7960862979489909E-2</v>
      </c>
      <c r="U209" s="20">
        <v>2.7960862979489909E-2</v>
      </c>
      <c r="V209" s="20">
        <v>0</v>
      </c>
      <c r="W209" s="20">
        <v>0</v>
      </c>
      <c r="X209" s="20">
        <v>2.5975182781671981E-3</v>
      </c>
      <c r="Y209" s="20">
        <v>2.5975182781671981E-3</v>
      </c>
      <c r="Z209" s="35" t="s">
        <v>18</v>
      </c>
      <c r="AB209" s="26">
        <f t="shared" si="3"/>
        <v>-4.3373328342607413</v>
      </c>
    </row>
    <row r="210" spans="1:28">
      <c r="A210" s="19">
        <v>43849</v>
      </c>
      <c r="B210" s="20">
        <v>1.330027189168643</v>
      </c>
      <c r="C210" s="20">
        <v>1.330027189168643</v>
      </c>
      <c r="D210" s="20">
        <v>0</v>
      </c>
      <c r="E210" s="20">
        <v>0</v>
      </c>
      <c r="F210" s="20">
        <v>0</v>
      </c>
      <c r="G210" s="20">
        <v>0</v>
      </c>
      <c r="H210" s="20">
        <v>1.2366757896268799</v>
      </c>
      <c r="I210" s="20">
        <v>1.2366757896268799</v>
      </c>
      <c r="J210" s="20">
        <v>1.5805576371881735E-2</v>
      </c>
      <c r="K210" s="20">
        <v>1.5805576371881735E-2</v>
      </c>
      <c r="L210" s="20">
        <v>0</v>
      </c>
      <c r="M210" s="20">
        <v>0</v>
      </c>
      <c r="N210" s="20">
        <v>0</v>
      </c>
      <c r="O210" s="20">
        <v>0</v>
      </c>
      <c r="P210" s="20">
        <v>1.4696221099376626E-2</v>
      </c>
      <c r="Q210" s="20">
        <v>1.4696221099376626E-2</v>
      </c>
      <c r="R210" s="20">
        <v>6.5714351934115685E-3</v>
      </c>
      <c r="S210" s="20">
        <v>6.5714351934115685E-3</v>
      </c>
      <c r="T210" s="20">
        <v>0</v>
      </c>
      <c r="U210" s="20">
        <v>0</v>
      </c>
      <c r="V210" s="20">
        <v>0</v>
      </c>
      <c r="W210" s="20">
        <v>0</v>
      </c>
      <c r="X210" s="20">
        <v>6.1102020116399853E-3</v>
      </c>
      <c r="Y210" s="20">
        <v>6.1102020116399853E-3</v>
      </c>
      <c r="Z210" s="35" t="s">
        <v>18</v>
      </c>
      <c r="AB210" s="26">
        <f t="shared" si="3"/>
        <v>0.21242696498079988</v>
      </c>
    </row>
    <row r="211" spans="1:28">
      <c r="A211" s="19">
        <v>43850</v>
      </c>
      <c r="B211" s="20">
        <v>0.5152432843269803</v>
      </c>
      <c r="C211" s="20">
        <v>0.5152432843269803</v>
      </c>
      <c r="D211" s="20">
        <v>8.8945946616449021</v>
      </c>
      <c r="E211" s="20">
        <v>8.8945946616449021</v>
      </c>
      <c r="F211" s="20">
        <v>0</v>
      </c>
      <c r="G211" s="20">
        <v>0</v>
      </c>
      <c r="H211" s="20">
        <v>1.1033697412107479</v>
      </c>
      <c r="I211" s="20">
        <v>1.1033697412107479</v>
      </c>
      <c r="J211" s="20">
        <v>1.0215978182773347E-2</v>
      </c>
      <c r="K211" s="20">
        <v>1.0215978182773347E-2</v>
      </c>
      <c r="L211" s="20">
        <v>7.8203627133909187E-2</v>
      </c>
      <c r="M211" s="20">
        <v>7.8203627133909187E-2</v>
      </c>
      <c r="N211" s="20">
        <v>0</v>
      </c>
      <c r="O211" s="20">
        <v>0</v>
      </c>
      <c r="P211" s="20">
        <v>1.4987867233485015E-2</v>
      </c>
      <c r="Q211" s="20">
        <v>1.4987867233485015E-2</v>
      </c>
      <c r="R211" s="20">
        <v>2.9573776064400993E-3</v>
      </c>
      <c r="S211" s="20">
        <v>2.9573776064400993E-3</v>
      </c>
      <c r="T211" s="20">
        <v>2.8943382322839481E-2</v>
      </c>
      <c r="U211" s="20">
        <v>2.8943382322839481E-2</v>
      </c>
      <c r="V211" s="20">
        <v>0</v>
      </c>
      <c r="W211" s="20">
        <v>0</v>
      </c>
      <c r="X211" s="20">
        <v>4.7812725828210367E-3</v>
      </c>
      <c r="Y211" s="20">
        <v>4.7812725828210367E-3</v>
      </c>
      <c r="Z211" s="35" t="s">
        <v>18</v>
      </c>
      <c r="AB211" s="26">
        <f t="shared" si="3"/>
        <v>9.8368898252643888E-2</v>
      </c>
    </row>
    <row r="212" spans="1:28">
      <c r="A212" s="19">
        <v>43851</v>
      </c>
      <c r="B212" s="20">
        <v>9.0120699634576903E-2</v>
      </c>
      <c r="C212" s="20">
        <v>9.0120699634576903E-2</v>
      </c>
      <c r="D212" s="20">
        <v>0.44251253530928891</v>
      </c>
      <c r="E212" s="20">
        <v>0.44251253530928891</v>
      </c>
      <c r="F212" s="20">
        <v>0</v>
      </c>
      <c r="G212" s="20">
        <v>0</v>
      </c>
      <c r="H212" s="20">
        <v>0.11485423238881169</v>
      </c>
      <c r="I212" s="20">
        <v>0.11485423238881169</v>
      </c>
      <c r="J212" s="20">
        <v>4.0327876451455883E-4</v>
      </c>
      <c r="K212" s="20">
        <v>4.0327876451455883E-4</v>
      </c>
      <c r="L212" s="20">
        <v>1.2138207720964505E-2</v>
      </c>
      <c r="M212" s="20">
        <v>1.2138207720964505E-2</v>
      </c>
      <c r="N212" s="20">
        <v>0</v>
      </c>
      <c r="O212" s="20">
        <v>0</v>
      </c>
      <c r="P212" s="20">
        <v>1.2269251159041964E-3</v>
      </c>
      <c r="Q212" s="20">
        <v>1.2269251159041964E-3</v>
      </c>
      <c r="R212" s="20">
        <v>0</v>
      </c>
      <c r="S212" s="20">
        <v>0</v>
      </c>
      <c r="T212" s="20">
        <v>4.6321693208335041E-2</v>
      </c>
      <c r="U212" s="20">
        <v>4.6321693208335041E-2</v>
      </c>
      <c r="V212" s="20">
        <v>0</v>
      </c>
      <c r="W212" s="20">
        <v>0</v>
      </c>
      <c r="X212" s="20">
        <v>3.2512078890997616E-3</v>
      </c>
      <c r="Y212" s="20">
        <v>3.2512078890997616E-3</v>
      </c>
      <c r="Z212" s="35" t="s">
        <v>18</v>
      </c>
      <c r="AB212" s="26">
        <f t="shared" si="3"/>
        <v>-2.1640914990779505</v>
      </c>
    </row>
    <row r="213" spans="1:28">
      <c r="A213" s="19">
        <v>43852</v>
      </c>
      <c r="B213" s="20">
        <v>0.3247825931334451</v>
      </c>
      <c r="C213" s="20">
        <v>0.3247825931334451</v>
      </c>
      <c r="D213" s="20">
        <v>5.7375445204077453E-2</v>
      </c>
      <c r="E213" s="20">
        <v>5.7375445204077453E-2</v>
      </c>
      <c r="F213" s="20">
        <v>0</v>
      </c>
      <c r="G213" s="20">
        <v>0</v>
      </c>
      <c r="H213" s="20">
        <v>0.30601393057528997</v>
      </c>
      <c r="I213" s="20">
        <v>0.30601393057528997</v>
      </c>
      <c r="J213" s="20">
        <v>9.8311328115946485E-3</v>
      </c>
      <c r="K213" s="20">
        <v>9.8311328115946485E-3</v>
      </c>
      <c r="L213" s="20">
        <v>4.1879887010275516E-4</v>
      </c>
      <c r="M213" s="20">
        <v>4.1879887010275516E-4</v>
      </c>
      <c r="N213" s="20">
        <v>0</v>
      </c>
      <c r="O213" s="20">
        <v>0</v>
      </c>
      <c r="P213" s="20">
        <v>9.170503800738165E-3</v>
      </c>
      <c r="Q213" s="20">
        <v>9.170503800738165E-3</v>
      </c>
      <c r="R213" s="20">
        <v>1.1858867883713564E-2</v>
      </c>
      <c r="S213" s="20">
        <v>1.1858867883713564E-2</v>
      </c>
      <c r="T213" s="20">
        <v>4.0344700536291807E-2</v>
      </c>
      <c r="U213" s="20">
        <v>4.0344700536291807E-2</v>
      </c>
      <c r="V213" s="20">
        <v>0</v>
      </c>
      <c r="W213" s="20">
        <v>0</v>
      </c>
      <c r="X213" s="20">
        <v>1.3858219751770351E-2</v>
      </c>
      <c r="Y213" s="20">
        <v>1.3858219751770351E-2</v>
      </c>
      <c r="Z213" s="35" t="s">
        <v>18</v>
      </c>
      <c r="AB213" s="26">
        <f t="shared" si="3"/>
        <v>-1.1841246533101268</v>
      </c>
    </row>
    <row r="214" spans="1:28">
      <c r="A214" s="19">
        <v>43853</v>
      </c>
      <c r="B214" s="20">
        <v>0.41622492050927462</v>
      </c>
      <c r="C214" s="20">
        <v>0.41622492050927462</v>
      </c>
      <c r="D214" s="20">
        <v>0.179429897244852</v>
      </c>
      <c r="E214" s="20">
        <v>0.179429897244852</v>
      </c>
      <c r="F214" s="20">
        <v>0</v>
      </c>
      <c r="G214" s="20">
        <v>0</v>
      </c>
      <c r="H214" s="20">
        <v>0.39960484912556438</v>
      </c>
      <c r="I214" s="20">
        <v>0.39960484912556438</v>
      </c>
      <c r="J214" s="20">
        <v>5.4357960120211043E-3</v>
      </c>
      <c r="K214" s="20">
        <v>5.4357960120211043E-3</v>
      </c>
      <c r="L214" s="20">
        <v>9.8251934334957214E-4</v>
      </c>
      <c r="M214" s="20">
        <v>9.8251934334957214E-4</v>
      </c>
      <c r="N214" s="20">
        <v>0</v>
      </c>
      <c r="O214" s="20">
        <v>0</v>
      </c>
      <c r="P214" s="20">
        <v>5.1232312667642641E-3</v>
      </c>
      <c r="Q214" s="20">
        <v>5.1232312667642641E-3</v>
      </c>
      <c r="R214" s="20">
        <v>5.5192020951954201E-3</v>
      </c>
      <c r="S214" s="20">
        <v>5.5192020951954201E-3</v>
      </c>
      <c r="T214" s="20">
        <v>0</v>
      </c>
      <c r="U214" s="20">
        <v>0</v>
      </c>
      <c r="V214" s="20">
        <v>0</v>
      </c>
      <c r="W214" s="20">
        <v>0</v>
      </c>
      <c r="X214" s="20">
        <v>5.1318226159365208E-3</v>
      </c>
      <c r="Y214" s="20">
        <v>5.1318226159365208E-3</v>
      </c>
      <c r="Z214" s="35" t="s">
        <v>18</v>
      </c>
      <c r="AB214" s="26">
        <f t="shared" si="3"/>
        <v>-0.91727909733250668</v>
      </c>
    </row>
    <row r="215" spans="1:28">
      <c r="A215" s="19">
        <v>43854</v>
      </c>
      <c r="B215" s="20">
        <v>0.12858255008150557</v>
      </c>
      <c r="C215" s="20">
        <v>0.12858255008150557</v>
      </c>
      <c r="D215" s="20">
        <v>0.10179173250910878</v>
      </c>
      <c r="E215" s="20">
        <v>0.10179173250910878</v>
      </c>
      <c r="F215" s="20">
        <v>0</v>
      </c>
      <c r="G215" s="20">
        <v>0</v>
      </c>
      <c r="H215" s="20">
        <v>0.12670216723247929</v>
      </c>
      <c r="I215" s="20">
        <v>0.12670216723247929</v>
      </c>
      <c r="J215" s="20">
        <v>2.8553372631123543E-3</v>
      </c>
      <c r="K215" s="20">
        <v>2.8553372631123543E-3</v>
      </c>
      <c r="L215" s="20">
        <v>1.05620829410079E-3</v>
      </c>
      <c r="M215" s="20">
        <v>1.05620829410079E-3</v>
      </c>
      <c r="N215" s="20">
        <v>0</v>
      </c>
      <c r="O215" s="20">
        <v>0</v>
      </c>
      <c r="P215" s="20">
        <v>2.7290607414133189E-3</v>
      </c>
      <c r="Q215" s="20">
        <v>2.7290607414133189E-3</v>
      </c>
      <c r="R215" s="20">
        <v>1.3025440555010468E-3</v>
      </c>
      <c r="S215" s="20">
        <v>1.3025440555010468E-3</v>
      </c>
      <c r="T215" s="20">
        <v>0</v>
      </c>
      <c r="U215" s="20">
        <v>0</v>
      </c>
      <c r="V215" s="20">
        <v>0</v>
      </c>
      <c r="W215" s="20">
        <v>0</v>
      </c>
      <c r="X215" s="20">
        <v>1.2111216308047278E-3</v>
      </c>
      <c r="Y215" s="20">
        <v>1.2111216308047278E-3</v>
      </c>
      <c r="Z215" s="35" t="s">
        <v>18</v>
      </c>
      <c r="AB215" s="26">
        <f t="shared" si="3"/>
        <v>-2.0659160865726127</v>
      </c>
    </row>
    <row r="216" spans="1:28">
      <c r="A216" s="19">
        <v>43855</v>
      </c>
      <c r="B216" s="20">
        <v>4.7110626163675555E-2</v>
      </c>
      <c r="C216" s="20">
        <v>4.7110626163675555E-2</v>
      </c>
      <c r="D216" s="20">
        <v>0</v>
      </c>
      <c r="E216" s="20">
        <v>0</v>
      </c>
      <c r="F216" s="20">
        <v>0</v>
      </c>
      <c r="G216" s="20">
        <v>0</v>
      </c>
      <c r="H216" s="20">
        <v>4.3804044973845234E-2</v>
      </c>
      <c r="I216" s="20">
        <v>4.3804044973845234E-2</v>
      </c>
      <c r="J216" s="20">
        <v>5.8560402969738635E-4</v>
      </c>
      <c r="K216" s="20">
        <v>5.8560402969738635E-4</v>
      </c>
      <c r="L216" s="20">
        <v>0</v>
      </c>
      <c r="M216" s="20">
        <v>0</v>
      </c>
      <c r="N216" s="20">
        <v>0</v>
      </c>
      <c r="O216" s="20">
        <v>0</v>
      </c>
      <c r="P216" s="20">
        <v>5.4450189569987188E-4</v>
      </c>
      <c r="Q216" s="20">
        <v>5.4450189569987188E-4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35" t="s">
        <v>18</v>
      </c>
      <c r="AB216" s="26">
        <f t="shared" si="3"/>
        <v>-3.128029114862795</v>
      </c>
    </row>
    <row r="217" spans="1:28">
      <c r="A217" s="19">
        <v>43856</v>
      </c>
      <c r="B217" s="20">
        <v>4.2491052464867628E-3</v>
      </c>
      <c r="C217" s="20">
        <v>4.2491052464867628E-3</v>
      </c>
      <c r="D217" s="20">
        <v>0</v>
      </c>
      <c r="E217" s="20">
        <v>0</v>
      </c>
      <c r="F217" s="20">
        <v>0</v>
      </c>
      <c r="G217" s="20">
        <v>0</v>
      </c>
      <c r="H217" s="20">
        <v>3.9508708007625903E-3</v>
      </c>
      <c r="I217" s="20">
        <v>3.9508708007625903E-3</v>
      </c>
      <c r="J217" s="20">
        <v>5.2472593267871355E-5</v>
      </c>
      <c r="K217" s="20">
        <v>5.2472593267871355E-5</v>
      </c>
      <c r="L217" s="20">
        <v>0</v>
      </c>
      <c r="M217" s="20">
        <v>0</v>
      </c>
      <c r="N217" s="20">
        <v>0</v>
      </c>
      <c r="O217" s="20">
        <v>0</v>
      </c>
      <c r="P217" s="20">
        <v>4.8789668543450251E-5</v>
      </c>
      <c r="Q217" s="20">
        <v>4.8789668543450251E-5</v>
      </c>
      <c r="R217" s="20">
        <v>3.4286420630567295E-3</v>
      </c>
      <c r="S217" s="20">
        <v>3.4286420630567295E-3</v>
      </c>
      <c r="T217" s="20">
        <v>0</v>
      </c>
      <c r="U217" s="20">
        <v>0</v>
      </c>
      <c r="V217" s="20">
        <v>0</v>
      </c>
      <c r="W217" s="20">
        <v>0</v>
      </c>
      <c r="X217" s="20">
        <v>3.1879939487018875E-3</v>
      </c>
      <c r="Y217" s="20">
        <v>3.1879939487018875E-3</v>
      </c>
      <c r="Z217" s="35" t="s">
        <v>18</v>
      </c>
      <c r="AB217" s="26">
        <f t="shared" si="3"/>
        <v>-5.5338192684766723</v>
      </c>
    </row>
    <row r="218" spans="1:28">
      <c r="A218" s="19">
        <v>43857</v>
      </c>
      <c r="B218" s="20">
        <v>5.7823201106312625E-3</v>
      </c>
      <c r="C218" s="20">
        <v>5.7823201106312625E-3</v>
      </c>
      <c r="D218" s="20">
        <v>0</v>
      </c>
      <c r="E218" s="20">
        <v>0</v>
      </c>
      <c r="F218" s="20">
        <v>0</v>
      </c>
      <c r="G218" s="20">
        <v>0</v>
      </c>
      <c r="H218" s="20">
        <v>5.3764730126758314E-3</v>
      </c>
      <c r="I218" s="20">
        <v>5.3764730126758314E-3</v>
      </c>
      <c r="J218" s="20">
        <v>7.9605064934061608E-5</v>
      </c>
      <c r="K218" s="20">
        <v>7.9605064934061608E-5</v>
      </c>
      <c r="L218" s="20">
        <v>0</v>
      </c>
      <c r="M218" s="20">
        <v>0</v>
      </c>
      <c r="N218" s="20">
        <v>0</v>
      </c>
      <c r="O218" s="20">
        <v>0</v>
      </c>
      <c r="P218" s="20">
        <v>7.4017777484056444E-5</v>
      </c>
      <c r="Q218" s="20">
        <v>7.4017777484056444E-5</v>
      </c>
      <c r="R218" s="20">
        <v>1.3597138420414249E-4</v>
      </c>
      <c r="S218" s="20">
        <v>1.3597138420414249E-4</v>
      </c>
      <c r="T218" s="20">
        <v>0</v>
      </c>
      <c r="U218" s="20">
        <v>0</v>
      </c>
      <c r="V218" s="20">
        <v>0</v>
      </c>
      <c r="W218" s="20">
        <v>0</v>
      </c>
      <c r="X218" s="20">
        <v>1.2642788079574857E-4</v>
      </c>
      <c r="Y218" s="20">
        <v>1.2642788079574857E-4</v>
      </c>
      <c r="Z218" s="35" t="s">
        <v>18</v>
      </c>
      <c r="AB218" s="26">
        <f t="shared" si="3"/>
        <v>-5.2257226936430206</v>
      </c>
    </row>
    <row r="219" spans="1:28">
      <c r="A219" s="19">
        <v>43858</v>
      </c>
      <c r="B219" s="20">
        <v>2.4837748592000868E-2</v>
      </c>
      <c r="C219" s="20">
        <v>2.4837748592000868E-2</v>
      </c>
      <c r="D219" s="20">
        <v>1.4062782556187825</v>
      </c>
      <c r="E219" s="20">
        <v>1.4062782556187825</v>
      </c>
      <c r="F219" s="20">
        <v>0</v>
      </c>
      <c r="G219" s="20">
        <v>0</v>
      </c>
      <c r="H219" s="20">
        <v>0.12179772487281786</v>
      </c>
      <c r="I219" s="20">
        <v>0.12179772487281786</v>
      </c>
      <c r="J219" s="20">
        <v>7.725646829780824E-5</v>
      </c>
      <c r="K219" s="20">
        <v>7.725646829780824E-5</v>
      </c>
      <c r="L219" s="20">
        <v>4.1450034797560084E-2</v>
      </c>
      <c r="M219" s="20">
        <v>4.1450034797560084E-2</v>
      </c>
      <c r="N219" s="20">
        <v>0</v>
      </c>
      <c r="O219" s="20">
        <v>0</v>
      </c>
      <c r="P219" s="20">
        <v>2.9811119619452073E-3</v>
      </c>
      <c r="Q219" s="20">
        <v>2.9811119619452073E-3</v>
      </c>
      <c r="R219" s="20">
        <v>6.0198240097652173E-3</v>
      </c>
      <c r="S219" s="20">
        <v>6.0198240097652173E-3</v>
      </c>
      <c r="T219" s="20">
        <v>0</v>
      </c>
      <c r="U219" s="20">
        <v>0</v>
      </c>
      <c r="V219" s="20">
        <v>0</v>
      </c>
      <c r="W219" s="20">
        <v>0</v>
      </c>
      <c r="X219" s="20">
        <v>5.5973070861390509E-3</v>
      </c>
      <c r="Y219" s="20">
        <v>5.5973070861390509E-3</v>
      </c>
      <c r="Z219" s="35" t="s">
        <v>18</v>
      </c>
      <c r="AB219" s="26">
        <f t="shared" si="3"/>
        <v>-2.1053936030859068</v>
      </c>
    </row>
    <row r="220" spans="1:28">
      <c r="A220" s="19">
        <v>43859</v>
      </c>
      <c r="B220" s="20">
        <v>8.3483407164764878E-2</v>
      </c>
      <c r="C220" s="20">
        <v>8.3483407164764878E-2</v>
      </c>
      <c r="D220" s="20">
        <v>2.6074831129487861E-2</v>
      </c>
      <c r="E220" s="20">
        <v>2.6074831129487861E-2</v>
      </c>
      <c r="F220" s="20">
        <v>0</v>
      </c>
      <c r="G220" s="20">
        <v>0</v>
      </c>
      <c r="H220" s="20">
        <v>7.9454037718608886E-2</v>
      </c>
      <c r="I220" s="20">
        <v>7.9454037718608886E-2</v>
      </c>
      <c r="J220" s="20">
        <v>2.0988419255402162E-3</v>
      </c>
      <c r="K220" s="20">
        <v>2.0988419255402162E-3</v>
      </c>
      <c r="L220" s="20">
        <v>2.8697752487002087E-4</v>
      </c>
      <c r="M220" s="20">
        <v>2.8697752487002087E-4</v>
      </c>
      <c r="N220" s="20">
        <v>0</v>
      </c>
      <c r="O220" s="20">
        <v>0</v>
      </c>
      <c r="P220" s="20">
        <v>1.9716715346189705E-3</v>
      </c>
      <c r="Q220" s="20">
        <v>1.9716715346189705E-3</v>
      </c>
      <c r="R220" s="20">
        <v>5.081930484629826E-3</v>
      </c>
      <c r="S220" s="20">
        <v>5.081930484629826E-3</v>
      </c>
      <c r="T220" s="20">
        <v>0</v>
      </c>
      <c r="U220" s="20">
        <v>0</v>
      </c>
      <c r="V220" s="20">
        <v>0</v>
      </c>
      <c r="W220" s="20">
        <v>0</v>
      </c>
      <c r="X220" s="20">
        <v>4.7252420447411033E-3</v>
      </c>
      <c r="Y220" s="20">
        <v>4.7252420447411033E-3</v>
      </c>
      <c r="Z220" s="35" t="s">
        <v>18</v>
      </c>
      <c r="AB220" s="26">
        <f t="shared" si="3"/>
        <v>-2.5325765664146145</v>
      </c>
    </row>
    <row r="221" spans="1:28">
      <c r="A221" s="19">
        <v>43860</v>
      </c>
      <c r="B221" s="20">
        <v>0.78468209338607342</v>
      </c>
      <c r="C221" s="20">
        <v>0.78468209338607342</v>
      </c>
      <c r="D221" s="20">
        <v>7.3793989212756386E-2</v>
      </c>
      <c r="E221" s="20">
        <v>7.3793989212756386E-2</v>
      </c>
      <c r="F221" s="20">
        <v>0</v>
      </c>
      <c r="G221" s="20">
        <v>0</v>
      </c>
      <c r="H221" s="20">
        <v>0.73478657246544465</v>
      </c>
      <c r="I221" s="20">
        <v>0.73478657246544465</v>
      </c>
      <c r="J221" s="20">
        <v>5.1078423040969087E-3</v>
      </c>
      <c r="K221" s="20">
        <v>5.1078423040969087E-3</v>
      </c>
      <c r="L221" s="20">
        <v>6.4252671224464719E-4</v>
      </c>
      <c r="M221" s="20">
        <v>6.4252671224464719E-4</v>
      </c>
      <c r="N221" s="20">
        <v>0</v>
      </c>
      <c r="O221" s="20">
        <v>0</v>
      </c>
      <c r="P221" s="20">
        <v>4.7944325758675051E-3</v>
      </c>
      <c r="Q221" s="20">
        <v>4.7944325758675051E-3</v>
      </c>
      <c r="R221" s="20">
        <v>7.9110623536955628E-4</v>
      </c>
      <c r="S221" s="20">
        <v>7.9110623536955628E-4</v>
      </c>
      <c r="T221" s="20">
        <v>0</v>
      </c>
      <c r="U221" s="20">
        <v>0</v>
      </c>
      <c r="V221" s="20">
        <v>0</v>
      </c>
      <c r="W221" s="20">
        <v>0</v>
      </c>
      <c r="X221" s="20">
        <v>7.3558039735708257E-4</v>
      </c>
      <c r="Y221" s="20">
        <v>7.3558039735708257E-4</v>
      </c>
      <c r="Z221" s="35" t="s">
        <v>18</v>
      </c>
      <c r="AB221" s="26">
        <f t="shared" si="3"/>
        <v>-0.30817519953507283</v>
      </c>
    </row>
    <row r="222" spans="1:28">
      <c r="A222" s="19">
        <v>43861</v>
      </c>
      <c r="B222" s="20">
        <v>3.8075570860065366</v>
      </c>
      <c r="C222" s="20">
        <v>3.8075570860065366</v>
      </c>
      <c r="D222" s="20">
        <v>2.871228255618782</v>
      </c>
      <c r="E222" s="20">
        <v>2.871228255618782</v>
      </c>
      <c r="F222" s="20">
        <v>0</v>
      </c>
      <c r="G222" s="20">
        <v>0</v>
      </c>
      <c r="H222" s="20">
        <v>3.7418384244183969</v>
      </c>
      <c r="I222" s="20">
        <v>3.7418384244183969</v>
      </c>
      <c r="J222" s="20">
        <v>7.0651256576456836E-2</v>
      </c>
      <c r="K222" s="20">
        <v>7.0651256576456836E-2</v>
      </c>
      <c r="L222" s="20">
        <v>6.9930404879846086E-2</v>
      </c>
      <c r="M222" s="20">
        <v>6.9930404879846086E-2</v>
      </c>
      <c r="N222" s="20">
        <v>0</v>
      </c>
      <c r="O222" s="20">
        <v>0</v>
      </c>
      <c r="P222" s="20">
        <v>7.0600661735021497E-2</v>
      </c>
      <c r="Q222" s="20">
        <v>7.0600661735021497E-2</v>
      </c>
      <c r="R222" s="20">
        <v>2.8231058645385085E-2</v>
      </c>
      <c r="S222" s="20">
        <v>2.8231058645385085E-2</v>
      </c>
      <c r="T222" s="20">
        <v>0.24673517009866131</v>
      </c>
      <c r="U222" s="20">
        <v>0.24673517009866131</v>
      </c>
      <c r="V222" s="20">
        <v>0</v>
      </c>
      <c r="W222" s="20">
        <v>0</v>
      </c>
      <c r="X222" s="20">
        <v>4.3567335058307684E-2</v>
      </c>
      <c r="Y222" s="20">
        <v>4.3567335058307684E-2</v>
      </c>
      <c r="Z222" s="35" t="s">
        <v>18</v>
      </c>
      <c r="AB222" s="26">
        <f t="shared" si="3"/>
        <v>1.3195770479828346</v>
      </c>
    </row>
    <row r="223" spans="1:28">
      <c r="A223" s="19">
        <v>43862</v>
      </c>
      <c r="B223" s="20">
        <v>0.43775762635681675</v>
      </c>
      <c r="C223" s="20">
        <v>0.43775762635681675</v>
      </c>
      <c r="D223" s="20">
        <v>4.336185368649445E-2</v>
      </c>
      <c r="E223" s="20">
        <v>4.336185368649445E-2</v>
      </c>
      <c r="F223" s="20">
        <v>0</v>
      </c>
      <c r="G223" s="20">
        <v>0</v>
      </c>
      <c r="H223" s="20">
        <v>0.41007593860489705</v>
      </c>
      <c r="I223" s="20">
        <v>0.41007593860489705</v>
      </c>
      <c r="J223" s="20">
        <v>5.0379097489937318E-3</v>
      </c>
      <c r="K223" s="20">
        <v>5.0379097489937318E-3</v>
      </c>
      <c r="L223" s="20">
        <v>2.9066197240758176E-4</v>
      </c>
      <c r="M223" s="20">
        <v>2.9066197240758176E-4</v>
      </c>
      <c r="N223" s="20">
        <v>0</v>
      </c>
      <c r="O223" s="20">
        <v>0</v>
      </c>
      <c r="P223" s="20">
        <v>4.7047118809164278E-3</v>
      </c>
      <c r="Q223" s="20">
        <v>4.7047118809164278E-3</v>
      </c>
      <c r="R223" s="20">
        <v>1.8603357566112223E-3</v>
      </c>
      <c r="S223" s="20">
        <v>1.8603357566112223E-3</v>
      </c>
      <c r="T223" s="20">
        <v>0</v>
      </c>
      <c r="U223" s="20">
        <v>0</v>
      </c>
      <c r="V223" s="20">
        <v>0</v>
      </c>
      <c r="W223" s="20">
        <v>0</v>
      </c>
      <c r="X223" s="20">
        <v>1.7297632781600146E-3</v>
      </c>
      <c r="Y223" s="20">
        <v>1.7297632781600146E-3</v>
      </c>
      <c r="Z223" s="35" t="s">
        <v>18</v>
      </c>
      <c r="AB223" s="26">
        <f t="shared" si="3"/>
        <v>-0.89141292032466457</v>
      </c>
    </row>
    <row r="224" spans="1:28">
      <c r="A224" s="19">
        <v>43863</v>
      </c>
      <c r="B224" s="20">
        <v>5.4013447260871919E-3</v>
      </c>
      <c r="C224" s="20">
        <v>5.4013447260871919E-3</v>
      </c>
      <c r="D224" s="20">
        <v>0.22436750317271872</v>
      </c>
      <c r="E224" s="20">
        <v>0.22436750317271872</v>
      </c>
      <c r="F224" s="20">
        <v>0</v>
      </c>
      <c r="G224" s="20">
        <v>0</v>
      </c>
      <c r="H224" s="20">
        <v>2.0770051102724091E-2</v>
      </c>
      <c r="I224" s="20">
        <v>2.0770051102724091E-2</v>
      </c>
      <c r="J224" s="20">
        <v>4.5364998184473006E-5</v>
      </c>
      <c r="K224" s="20">
        <v>4.5364998184473006E-5</v>
      </c>
      <c r="L224" s="20">
        <v>3.0703729479674129E-4</v>
      </c>
      <c r="M224" s="20">
        <v>3.0703729479674129E-4</v>
      </c>
      <c r="N224" s="20">
        <v>0</v>
      </c>
      <c r="O224" s="20">
        <v>0</v>
      </c>
      <c r="P224" s="20">
        <v>6.3731145364765991E-5</v>
      </c>
      <c r="Q224" s="20">
        <v>6.3731145364765991E-5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35" t="s">
        <v>18</v>
      </c>
      <c r="AB224" s="26">
        <f t="shared" si="3"/>
        <v>-3.8742431806867388</v>
      </c>
    </row>
    <row r="225" spans="1:28">
      <c r="A225" s="19">
        <v>43864</v>
      </c>
      <c r="B225" s="20">
        <v>1.4201972002255892E-2</v>
      </c>
      <c r="C225" s="20">
        <v>1.4201972002255892E-2</v>
      </c>
      <c r="D225" s="20">
        <v>1.6019705653580053E-2</v>
      </c>
      <c r="E225" s="20">
        <v>1.6019705653580053E-2</v>
      </c>
      <c r="F225" s="20">
        <v>0</v>
      </c>
      <c r="G225" s="20">
        <v>0</v>
      </c>
      <c r="H225" s="20">
        <v>1.4329554341720197E-2</v>
      </c>
      <c r="I225" s="20">
        <v>1.4329554341720197E-2</v>
      </c>
      <c r="J225" s="20">
        <v>1.5255062230085215E-4</v>
      </c>
      <c r="K225" s="20">
        <v>1.5255062230085215E-4</v>
      </c>
      <c r="L225" s="20">
        <v>1.0316453105170508E-4</v>
      </c>
      <c r="M225" s="20">
        <v>1.0316453105170508E-4</v>
      </c>
      <c r="N225" s="20">
        <v>0</v>
      </c>
      <c r="O225" s="20">
        <v>0</v>
      </c>
      <c r="P225" s="20">
        <v>1.4908433170653215E-4</v>
      </c>
      <c r="Q225" s="20">
        <v>1.4908433170653215E-4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35" t="s">
        <v>18</v>
      </c>
      <c r="AB225" s="26">
        <f t="shared" si="3"/>
        <v>-4.2454311372962685</v>
      </c>
    </row>
    <row r="226" spans="1:28">
      <c r="A226" s="19">
        <v>43865</v>
      </c>
      <c r="B226" s="20">
        <v>1.2831271718724648E-2</v>
      </c>
      <c r="C226" s="20">
        <v>1.2831271718724648E-2</v>
      </c>
      <c r="D226" s="20">
        <v>2.6260557989110409E-2</v>
      </c>
      <c r="E226" s="20">
        <v>2.6260557989110409E-2</v>
      </c>
      <c r="F226" s="20">
        <v>0</v>
      </c>
      <c r="G226" s="20">
        <v>0</v>
      </c>
      <c r="H226" s="20">
        <v>1.377384092211899E-2</v>
      </c>
      <c r="I226" s="20">
        <v>1.377384092211899E-2</v>
      </c>
      <c r="J226" s="20">
        <v>4.9907678520384127E-5</v>
      </c>
      <c r="K226" s="20">
        <v>4.9907678520384127E-5</v>
      </c>
      <c r="L226" s="20">
        <v>1.2281491791869652E-4</v>
      </c>
      <c r="M226" s="20">
        <v>1.2281491791869652E-4</v>
      </c>
      <c r="N226" s="20">
        <v>0</v>
      </c>
      <c r="O226" s="20">
        <v>0</v>
      </c>
      <c r="P226" s="20">
        <v>5.5024861755422393E-5</v>
      </c>
      <c r="Q226" s="20">
        <v>5.5024861755422393E-5</v>
      </c>
      <c r="R226" s="20">
        <v>5.9023941779525494E-3</v>
      </c>
      <c r="S226" s="20">
        <v>5.9023941779525494E-3</v>
      </c>
      <c r="T226" s="20">
        <v>0</v>
      </c>
      <c r="U226" s="20">
        <v>0</v>
      </c>
      <c r="V226" s="20">
        <v>0</v>
      </c>
      <c r="W226" s="20">
        <v>0</v>
      </c>
      <c r="X226" s="20">
        <v>5.4881193709063591E-3</v>
      </c>
      <c r="Y226" s="20">
        <v>5.4881193709063591E-3</v>
      </c>
      <c r="Z226" s="35" t="s">
        <v>18</v>
      </c>
      <c r="AB226" s="26">
        <f t="shared" si="3"/>
        <v>-4.2849840710682576</v>
      </c>
    </row>
    <row r="227" spans="1:28">
      <c r="A227" s="19">
        <v>43866</v>
      </c>
      <c r="B227" s="20">
        <v>5.8535731887607287E-2</v>
      </c>
      <c r="C227" s="20">
        <v>5.8535731887607287E-2</v>
      </c>
      <c r="D227" s="20">
        <v>1.3406275842305646E-2</v>
      </c>
      <c r="E227" s="20">
        <v>1.3406275842305646E-2</v>
      </c>
      <c r="F227" s="20">
        <v>0</v>
      </c>
      <c r="G227" s="20">
        <v>0</v>
      </c>
      <c r="H227" s="20">
        <v>5.5368204248551468E-2</v>
      </c>
      <c r="I227" s="20">
        <v>5.5368204248551468E-2</v>
      </c>
      <c r="J227" s="20">
        <v>1.4863680961688518E-3</v>
      </c>
      <c r="K227" s="20">
        <v>1.4863680961688518E-3</v>
      </c>
      <c r="L227" s="20">
        <v>1.4328407090514594E-4</v>
      </c>
      <c r="M227" s="20">
        <v>1.4328407090514594E-4</v>
      </c>
      <c r="N227" s="20">
        <v>0</v>
      </c>
      <c r="O227" s="20">
        <v>0</v>
      </c>
      <c r="P227" s="20">
        <v>1.3921002688029147E-3</v>
      </c>
      <c r="Q227" s="20">
        <v>1.3921002688029147E-3</v>
      </c>
      <c r="R227" s="20">
        <v>5.7741484405781874E-3</v>
      </c>
      <c r="S227" s="20">
        <v>5.7741484405781874E-3</v>
      </c>
      <c r="T227" s="20">
        <v>0</v>
      </c>
      <c r="U227" s="20">
        <v>0</v>
      </c>
      <c r="V227" s="20">
        <v>0</v>
      </c>
      <c r="W227" s="20">
        <v>0</v>
      </c>
      <c r="X227" s="20">
        <v>5.3688748924285504E-3</v>
      </c>
      <c r="Y227" s="20">
        <v>5.3688748924285504E-3</v>
      </c>
      <c r="Z227" s="35" t="s">
        <v>18</v>
      </c>
      <c r="AB227" s="26">
        <f t="shared" si="3"/>
        <v>-2.8937497805216323</v>
      </c>
    </row>
    <row r="228" spans="1:28">
      <c r="A228" s="19">
        <v>43867</v>
      </c>
      <c r="B228" s="20">
        <v>4.9591461231931644E-2</v>
      </c>
      <c r="C228" s="20">
        <v>4.9591461231931644E-2</v>
      </c>
      <c r="D228" s="20">
        <v>0</v>
      </c>
      <c r="E228" s="20">
        <v>0</v>
      </c>
      <c r="F228" s="20">
        <v>0</v>
      </c>
      <c r="G228" s="20">
        <v>0</v>
      </c>
      <c r="H228" s="20">
        <v>4.6110756214002173E-2</v>
      </c>
      <c r="I228" s="20">
        <v>4.6110756214002173E-2</v>
      </c>
      <c r="J228" s="20">
        <v>3.0927309388978591E-4</v>
      </c>
      <c r="K228" s="20">
        <v>3.0927309388978591E-4</v>
      </c>
      <c r="L228" s="20">
        <v>0</v>
      </c>
      <c r="M228" s="20">
        <v>0</v>
      </c>
      <c r="N228" s="20">
        <v>0</v>
      </c>
      <c r="O228" s="20">
        <v>0</v>
      </c>
      <c r="P228" s="20">
        <v>2.8756596159178443E-4</v>
      </c>
      <c r="Q228" s="20">
        <v>2.8756596159178443E-4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35" t="s">
        <v>18</v>
      </c>
      <c r="AB228" s="26">
        <f t="shared" si="3"/>
        <v>-3.0767090326810851</v>
      </c>
    </row>
    <row r="229" spans="1:28">
      <c r="A229" s="19">
        <v>43868</v>
      </c>
      <c r="B229" s="20">
        <v>2.1877013419448539E-2</v>
      </c>
      <c r="C229" s="20">
        <v>2.1877013419448539E-2</v>
      </c>
      <c r="D229" s="20">
        <v>7.6513693863347939E-3</v>
      </c>
      <c r="E229" s="20">
        <v>7.6513693863347939E-3</v>
      </c>
      <c r="F229" s="20">
        <v>0</v>
      </c>
      <c r="G229" s="20">
        <v>0</v>
      </c>
      <c r="H229" s="20">
        <v>2.0878549786006444E-2</v>
      </c>
      <c r="I229" s="20">
        <v>2.0878549786006444E-2</v>
      </c>
      <c r="J229" s="20">
        <v>2.1330510897024855E-4</v>
      </c>
      <c r="K229" s="20">
        <v>2.1330510897024855E-4</v>
      </c>
      <c r="L229" s="20">
        <v>8.5970442543087562E-5</v>
      </c>
      <c r="M229" s="20">
        <v>8.5970442543087562E-5</v>
      </c>
      <c r="N229" s="20">
        <v>0</v>
      </c>
      <c r="O229" s="20">
        <v>0</v>
      </c>
      <c r="P229" s="20">
        <v>2.043677959454003E-4</v>
      </c>
      <c r="Q229" s="20">
        <v>2.043677959454003E-4</v>
      </c>
      <c r="R229" s="20">
        <v>1.7150935962113429E-3</v>
      </c>
      <c r="S229" s="20">
        <v>1.7150935962113429E-3</v>
      </c>
      <c r="T229" s="20">
        <v>0</v>
      </c>
      <c r="U229" s="20">
        <v>0</v>
      </c>
      <c r="V229" s="20">
        <v>0</v>
      </c>
      <c r="W229" s="20">
        <v>0</v>
      </c>
      <c r="X229" s="20">
        <v>1.5947153145827377E-3</v>
      </c>
      <c r="Y229" s="20">
        <v>1.5947153145827377E-3</v>
      </c>
      <c r="Z229" s="35" t="s">
        <v>18</v>
      </c>
      <c r="AB229" s="26">
        <f t="shared" si="3"/>
        <v>-3.869032973072966</v>
      </c>
    </row>
    <row r="230" spans="1:28">
      <c r="A230" s="19">
        <v>43869</v>
      </c>
      <c r="B230" s="20">
        <v>6.7113167558463832E-2</v>
      </c>
      <c r="C230" s="20">
        <v>6.7113167558463832E-2</v>
      </c>
      <c r="D230" s="20">
        <v>0</v>
      </c>
      <c r="E230" s="20">
        <v>0</v>
      </c>
      <c r="F230" s="20">
        <v>0</v>
      </c>
      <c r="G230" s="20">
        <v>0</v>
      </c>
      <c r="H230" s="20">
        <v>6.2402656246902159E-2</v>
      </c>
      <c r="I230" s="20">
        <v>6.2402656246902159E-2</v>
      </c>
      <c r="J230" s="20">
        <v>7.6105346920170888E-4</v>
      </c>
      <c r="K230" s="20">
        <v>7.6105346920170888E-4</v>
      </c>
      <c r="L230" s="20">
        <v>0</v>
      </c>
      <c r="M230" s="20">
        <v>0</v>
      </c>
      <c r="N230" s="20">
        <v>0</v>
      </c>
      <c r="O230" s="20">
        <v>0</v>
      </c>
      <c r="P230" s="20">
        <v>7.07636962340295E-4</v>
      </c>
      <c r="Q230" s="20">
        <v>7.07636962340295E-4</v>
      </c>
      <c r="R230" s="20">
        <v>6.2423226384629056E-3</v>
      </c>
      <c r="S230" s="20">
        <v>6.2423226384629056E-3</v>
      </c>
      <c r="T230" s="20">
        <v>0</v>
      </c>
      <c r="U230" s="20">
        <v>0</v>
      </c>
      <c r="V230" s="20">
        <v>0</v>
      </c>
      <c r="W230" s="20">
        <v>0</v>
      </c>
      <c r="X230" s="20">
        <v>5.8041890728957298E-3</v>
      </c>
      <c r="Y230" s="20">
        <v>5.8041890728957298E-3</v>
      </c>
      <c r="Z230" s="35" t="s">
        <v>18</v>
      </c>
      <c r="AB230" s="26">
        <f t="shared" si="3"/>
        <v>-2.7741474364534198</v>
      </c>
    </row>
    <row r="231" spans="1:28">
      <c r="A231" s="19">
        <v>43870</v>
      </c>
      <c r="B231" s="20">
        <v>0.13735356360911316</v>
      </c>
      <c r="C231" s="20">
        <v>0.13735356360911316</v>
      </c>
      <c r="D231" s="20">
        <v>0.80360198141400907</v>
      </c>
      <c r="E231" s="20">
        <v>0.80360198141400907</v>
      </c>
      <c r="F231" s="20">
        <v>0</v>
      </c>
      <c r="G231" s="20">
        <v>0</v>
      </c>
      <c r="H231" s="20">
        <v>0.18411593264267315</v>
      </c>
      <c r="I231" s="20">
        <v>0.18411593264267315</v>
      </c>
      <c r="J231" s="20">
        <v>3.5358431384667679E-3</v>
      </c>
      <c r="K231" s="20">
        <v>3.5358431384667679E-3</v>
      </c>
      <c r="L231" s="20">
        <v>3.0618987186310231E-2</v>
      </c>
      <c r="M231" s="20">
        <v>3.0618987186310231E-2</v>
      </c>
      <c r="N231" s="20">
        <v>0</v>
      </c>
      <c r="O231" s="20">
        <v>0</v>
      </c>
      <c r="P231" s="20">
        <v>5.4367436775284491E-3</v>
      </c>
      <c r="Q231" s="20">
        <v>5.4367436775284491E-3</v>
      </c>
      <c r="R231" s="20">
        <v>1.0275110283608495E-3</v>
      </c>
      <c r="S231" s="20">
        <v>1.0275110283608495E-3</v>
      </c>
      <c r="T231" s="20">
        <v>0</v>
      </c>
      <c r="U231" s="20">
        <v>0</v>
      </c>
      <c r="V231" s="20">
        <v>0</v>
      </c>
      <c r="W231" s="20">
        <v>0</v>
      </c>
      <c r="X231" s="20">
        <v>9.5539250828605453E-4</v>
      </c>
      <c r="Y231" s="20">
        <v>9.5539250828605453E-4</v>
      </c>
      <c r="Z231" s="35" t="s">
        <v>18</v>
      </c>
      <c r="AB231" s="26">
        <f t="shared" si="3"/>
        <v>-1.6921896510729242</v>
      </c>
    </row>
    <row r="232" spans="1:28">
      <c r="A232" s="19">
        <v>43871</v>
      </c>
      <c r="B232" s="20">
        <v>0.29672760497222633</v>
      </c>
      <c r="C232" s="20">
        <v>0.29672760497222633</v>
      </c>
      <c r="D232" s="20">
        <v>5.7829655708846774E-2</v>
      </c>
      <c r="E232" s="20">
        <v>5.7829655708846774E-2</v>
      </c>
      <c r="F232" s="20">
        <v>0</v>
      </c>
      <c r="G232" s="20">
        <v>0</v>
      </c>
      <c r="H232" s="20">
        <v>0.27995993428623567</v>
      </c>
      <c r="I232" s="20">
        <v>0.27995993428623567</v>
      </c>
      <c r="J232" s="20">
        <v>6.9666020287548558E-3</v>
      </c>
      <c r="K232" s="20">
        <v>6.9666020287548558E-3</v>
      </c>
      <c r="L232" s="20">
        <v>5.815286363450281E-4</v>
      </c>
      <c r="M232" s="20">
        <v>5.815286363450281E-4</v>
      </c>
      <c r="N232" s="20">
        <v>0</v>
      </c>
      <c r="O232" s="20">
        <v>0</v>
      </c>
      <c r="P232" s="20">
        <v>6.5184491321731639E-3</v>
      </c>
      <c r="Q232" s="20">
        <v>6.5184491321731639E-3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35" t="s">
        <v>18</v>
      </c>
      <c r="AB232" s="26">
        <f t="shared" si="3"/>
        <v>-1.2731087778863734</v>
      </c>
    </row>
    <row r="233" spans="1:28">
      <c r="A233" s="19">
        <v>43872</v>
      </c>
      <c r="B233" s="20">
        <v>0.27229966213274204</v>
      </c>
      <c r="C233" s="20">
        <v>0.27229966213274204</v>
      </c>
      <c r="D233" s="20">
        <v>9.1773244770131407E-2</v>
      </c>
      <c r="E233" s="20">
        <v>9.1773244770131407E-2</v>
      </c>
      <c r="F233" s="20">
        <v>0</v>
      </c>
      <c r="G233" s="20">
        <v>0</v>
      </c>
      <c r="H233" s="20">
        <v>0.2596289484418482</v>
      </c>
      <c r="I233" s="20">
        <v>0.2596289484418482</v>
      </c>
      <c r="J233" s="20">
        <v>4.0543885536816569E-3</v>
      </c>
      <c r="K233" s="20">
        <v>4.0543885536816569E-3</v>
      </c>
      <c r="L233" s="20">
        <v>1.4056167355794818E-3</v>
      </c>
      <c r="M233" s="20">
        <v>1.4056167355794818E-3</v>
      </c>
      <c r="N233" s="20">
        <v>0</v>
      </c>
      <c r="O233" s="20">
        <v>0</v>
      </c>
      <c r="P233" s="20">
        <v>3.868477650280369E-3</v>
      </c>
      <c r="Q233" s="20">
        <v>3.868477650280369E-3</v>
      </c>
      <c r="R233" s="20">
        <v>5.2271726450297054E-3</v>
      </c>
      <c r="S233" s="20">
        <v>5.2271726450297054E-3</v>
      </c>
      <c r="T233" s="20">
        <v>0</v>
      </c>
      <c r="U233" s="20">
        <v>0</v>
      </c>
      <c r="V233" s="20">
        <v>0</v>
      </c>
      <c r="W233" s="20">
        <v>0</v>
      </c>
      <c r="X233" s="20">
        <v>4.8602900083183796E-3</v>
      </c>
      <c r="Y233" s="20">
        <v>4.8602900083183796E-3</v>
      </c>
      <c r="Z233" s="35" t="s">
        <v>18</v>
      </c>
      <c r="AB233" s="26">
        <f t="shared" si="3"/>
        <v>-1.3485017886517285</v>
      </c>
    </row>
    <row r="234" spans="1:28">
      <c r="A234" s="19">
        <v>43873</v>
      </c>
      <c r="B234" s="20">
        <v>2.8094521743833004E-3</v>
      </c>
      <c r="C234" s="20">
        <v>2.8094521743833004E-3</v>
      </c>
      <c r="D234" s="20">
        <v>0.11536154102018259</v>
      </c>
      <c r="E234" s="20">
        <v>0.11536154102018259</v>
      </c>
      <c r="F234" s="20">
        <v>0</v>
      </c>
      <c r="G234" s="20">
        <v>0</v>
      </c>
      <c r="H234" s="20">
        <v>1.0709211743713445E-2</v>
      </c>
      <c r="I234" s="20">
        <v>1.0709211743713445E-2</v>
      </c>
      <c r="J234" s="20">
        <v>4.187300581741206E-5</v>
      </c>
      <c r="K234" s="20">
        <v>4.187300581741206E-5</v>
      </c>
      <c r="L234" s="20">
        <v>8.0013919024030783E-4</v>
      </c>
      <c r="M234" s="20">
        <v>8.0013919024030783E-4</v>
      </c>
      <c r="N234" s="20">
        <v>0</v>
      </c>
      <c r="O234" s="20">
        <v>0</v>
      </c>
      <c r="P234" s="20">
        <v>9.5093879884893169E-5</v>
      </c>
      <c r="Q234" s="20">
        <v>9.5093879884893169E-5</v>
      </c>
      <c r="R234" s="20">
        <v>3.2602229621675077E-3</v>
      </c>
      <c r="S234" s="20">
        <v>3.2602229621675077E-3</v>
      </c>
      <c r="T234" s="20">
        <v>0</v>
      </c>
      <c r="U234" s="20">
        <v>0</v>
      </c>
      <c r="V234" s="20">
        <v>0</v>
      </c>
      <c r="W234" s="20">
        <v>0</v>
      </c>
      <c r="X234" s="20">
        <v>3.0313957781707896E-3</v>
      </c>
      <c r="Y234" s="20">
        <v>3.0313957781707896E-3</v>
      </c>
      <c r="Z234" s="35" t="s">
        <v>18</v>
      </c>
      <c r="AB234" s="26">
        <f t="shared" si="3"/>
        <v>-4.5366509972578504</v>
      </c>
    </row>
    <row r="235" spans="1:28">
      <c r="A235" s="19">
        <v>43874</v>
      </c>
      <c r="B235" s="20">
        <v>0.61021465369788075</v>
      </c>
      <c r="C235" s="20">
        <v>0.61021465369788075</v>
      </c>
      <c r="D235" s="20">
        <v>5.872606746632824E-2</v>
      </c>
      <c r="E235" s="20">
        <v>5.872606746632824E-2</v>
      </c>
      <c r="F235" s="20">
        <v>0</v>
      </c>
      <c r="G235" s="20">
        <v>0</v>
      </c>
      <c r="H235" s="20">
        <v>0.57150700036922708</v>
      </c>
      <c r="I235" s="20">
        <v>0.57150700036922708</v>
      </c>
      <c r="J235" s="20">
        <v>1.2760373612280685E-2</v>
      </c>
      <c r="K235" s="20">
        <v>1.2760373612280685E-2</v>
      </c>
      <c r="L235" s="20">
        <v>5.6781430384410692E-4</v>
      </c>
      <c r="M235" s="20">
        <v>5.6781430384410692E-4</v>
      </c>
      <c r="N235" s="20">
        <v>0</v>
      </c>
      <c r="O235" s="20">
        <v>0</v>
      </c>
      <c r="P235" s="20">
        <v>1.1904607290578687E-2</v>
      </c>
      <c r="Q235" s="20">
        <v>1.1904607290578687E-2</v>
      </c>
      <c r="R235" s="20">
        <v>2.9496519596103185E-3</v>
      </c>
      <c r="S235" s="20">
        <v>2.9496519596103185E-3</v>
      </c>
      <c r="T235" s="20">
        <v>0</v>
      </c>
      <c r="U235" s="20">
        <v>0</v>
      </c>
      <c r="V235" s="20">
        <v>0</v>
      </c>
      <c r="W235" s="20">
        <v>0</v>
      </c>
      <c r="X235" s="20">
        <v>2.7426230049895912E-3</v>
      </c>
      <c r="Y235" s="20">
        <v>2.7426230049895912E-3</v>
      </c>
      <c r="Z235" s="35" t="s">
        <v>18</v>
      </c>
      <c r="AB235" s="26">
        <f t="shared" si="3"/>
        <v>-0.55947854670728348</v>
      </c>
    </row>
    <row r="236" spans="1:28">
      <c r="A236" s="19">
        <v>43875</v>
      </c>
      <c r="B236" s="20">
        <v>0.1774962232402908</v>
      </c>
      <c r="C236" s="20">
        <v>0.1774962232402908</v>
      </c>
      <c r="D236" s="20">
        <v>0.3495782906415032</v>
      </c>
      <c r="E236" s="20">
        <v>0.3495782906415032</v>
      </c>
      <c r="F236" s="20">
        <v>0</v>
      </c>
      <c r="G236" s="20">
        <v>0</v>
      </c>
      <c r="H236" s="20">
        <v>0.18957424838050194</v>
      </c>
      <c r="I236" s="20">
        <v>0.18957424838050194</v>
      </c>
      <c r="J236" s="20">
        <v>1.589938117568894E-3</v>
      </c>
      <c r="K236" s="20">
        <v>1.589938117568894E-3</v>
      </c>
      <c r="L236" s="20">
        <v>3.0022106685225363E-3</v>
      </c>
      <c r="M236" s="20">
        <v>3.0022106685225363E-3</v>
      </c>
      <c r="N236" s="20">
        <v>0</v>
      </c>
      <c r="O236" s="20">
        <v>0</v>
      </c>
      <c r="P236" s="20">
        <v>1.689062120626565E-3</v>
      </c>
      <c r="Q236" s="20">
        <v>1.689062120626565E-3</v>
      </c>
      <c r="R236" s="20">
        <v>1.8152179791253019E-2</v>
      </c>
      <c r="S236" s="20">
        <v>1.8152179791253019E-2</v>
      </c>
      <c r="T236" s="20">
        <v>5.8030048716584105E-2</v>
      </c>
      <c r="U236" s="20">
        <v>5.8030048716584105E-2</v>
      </c>
      <c r="V236" s="20">
        <v>0</v>
      </c>
      <c r="W236" s="20">
        <v>0</v>
      </c>
      <c r="X236" s="20">
        <v>2.096547800514045E-2</v>
      </c>
      <c r="Y236" s="20">
        <v>2.096547800514045E-2</v>
      </c>
      <c r="Z236" s="35" t="s">
        <v>18</v>
      </c>
      <c r="AB236" s="26">
        <f t="shared" si="3"/>
        <v>-1.662974519163636</v>
      </c>
    </row>
    <row r="237" spans="1:28">
      <c r="A237" s="19">
        <v>43876</v>
      </c>
      <c r="B237" s="20">
        <v>1.2169995930129251E-2</v>
      </c>
      <c r="C237" s="20">
        <v>1.2169995930129251E-2</v>
      </c>
      <c r="D237" s="20">
        <v>1.9884359520203054</v>
      </c>
      <c r="E237" s="20">
        <v>1.9884359520203054</v>
      </c>
      <c r="F237" s="20">
        <v>0</v>
      </c>
      <c r="G237" s="20">
        <v>0</v>
      </c>
      <c r="H237" s="20">
        <v>0.15087933538587084</v>
      </c>
      <c r="I237" s="20">
        <v>0.15087933538587084</v>
      </c>
      <c r="J237" s="20">
        <v>1.0536237146455088E-4</v>
      </c>
      <c r="K237" s="20">
        <v>1.0536237146455088E-4</v>
      </c>
      <c r="L237" s="20">
        <v>1.7460187497441354E-2</v>
      </c>
      <c r="M237" s="20">
        <v>1.7460187497441354E-2</v>
      </c>
      <c r="N237" s="20">
        <v>0</v>
      </c>
      <c r="O237" s="20">
        <v>0</v>
      </c>
      <c r="P237" s="20">
        <v>1.3234556762526776E-3</v>
      </c>
      <c r="Q237" s="20">
        <v>1.3234556762526776E-3</v>
      </c>
      <c r="R237" s="20">
        <v>0</v>
      </c>
      <c r="S237" s="20">
        <v>0</v>
      </c>
      <c r="T237" s="20">
        <v>4.9821918369017892E-2</v>
      </c>
      <c r="U237" s="20">
        <v>4.9821918369017892E-2</v>
      </c>
      <c r="V237" s="20">
        <v>0</v>
      </c>
      <c r="W237" s="20">
        <v>0</v>
      </c>
      <c r="X237" s="20">
        <v>3.4968802483733184E-3</v>
      </c>
      <c r="Y237" s="20">
        <v>3.4968802483733184E-3</v>
      </c>
      <c r="Z237" s="35" t="s">
        <v>18</v>
      </c>
      <c r="AB237" s="26">
        <f t="shared" si="3"/>
        <v>-1.891274865025363</v>
      </c>
    </row>
    <row r="238" spans="1:28">
      <c r="A238" s="19">
        <v>43877</v>
      </c>
      <c r="B238" s="20">
        <v>0.41141144711562977</v>
      </c>
      <c r="C238" s="20">
        <v>0.41141144711562977</v>
      </c>
      <c r="D238" s="20">
        <v>5.9102968027183039E-2</v>
      </c>
      <c r="E238" s="20">
        <v>5.9102968027183039E-2</v>
      </c>
      <c r="F238" s="20">
        <v>0</v>
      </c>
      <c r="G238" s="20">
        <v>0</v>
      </c>
      <c r="H238" s="20">
        <v>0.38668376495907619</v>
      </c>
      <c r="I238" s="20">
        <v>0.38668376495907619</v>
      </c>
      <c r="J238" s="20">
        <v>5.5500119747525865E-3</v>
      </c>
      <c r="K238" s="20">
        <v>5.5500119747525865E-3</v>
      </c>
      <c r="L238" s="20">
        <v>3.2750644778319071E-4</v>
      </c>
      <c r="M238" s="20">
        <v>3.2750644778319071E-4</v>
      </c>
      <c r="N238" s="20">
        <v>0</v>
      </c>
      <c r="O238" s="20">
        <v>0</v>
      </c>
      <c r="P238" s="20">
        <v>5.1834569117978763E-3</v>
      </c>
      <c r="Q238" s="20">
        <v>5.1834569117978763E-3</v>
      </c>
      <c r="R238" s="20">
        <v>5.9981921986418316E-3</v>
      </c>
      <c r="S238" s="20">
        <v>5.9981921986418316E-3</v>
      </c>
      <c r="T238" s="20">
        <v>4.0917836819912394E-2</v>
      </c>
      <c r="U238" s="20">
        <v>4.0917836819912394E-2</v>
      </c>
      <c r="V238" s="20">
        <v>0</v>
      </c>
      <c r="W238" s="20">
        <v>0</v>
      </c>
      <c r="X238" s="20">
        <v>8.4491178063613344E-3</v>
      </c>
      <c r="Y238" s="20">
        <v>8.4491178063613344E-3</v>
      </c>
      <c r="Z238" s="35" t="s">
        <v>18</v>
      </c>
      <c r="AB238" s="26">
        <f t="shared" si="3"/>
        <v>-0.95014806480575076</v>
      </c>
    </row>
    <row r="239" spans="1:28">
      <c r="A239" s="19">
        <v>43878</v>
      </c>
      <c r="B239" s="20">
        <v>0.30606827197058073</v>
      </c>
      <c r="C239" s="20">
        <v>0.30606827197058073</v>
      </c>
      <c r="D239" s="20">
        <v>0.27519343349572195</v>
      </c>
      <c r="E239" s="20">
        <v>0.27519343349572195</v>
      </c>
      <c r="F239" s="20">
        <v>0</v>
      </c>
      <c r="G239" s="20">
        <v>0</v>
      </c>
      <c r="H239" s="20">
        <v>0.30390124154764969</v>
      </c>
      <c r="I239" s="20">
        <v>0.30390124154764969</v>
      </c>
      <c r="J239" s="20">
        <v>7.8285524455535042E-4</v>
      </c>
      <c r="K239" s="20">
        <v>7.8285524455535042E-4</v>
      </c>
      <c r="L239" s="20">
        <v>3.9327383632865275E-3</v>
      </c>
      <c r="M239" s="20">
        <v>3.9327383632865275E-3</v>
      </c>
      <c r="N239" s="20">
        <v>0</v>
      </c>
      <c r="O239" s="20">
        <v>0</v>
      </c>
      <c r="P239" s="20">
        <v>1.0039379411506948E-3</v>
      </c>
      <c r="Q239" s="20">
        <v>1.0039379411506948E-3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35" t="s">
        <v>18</v>
      </c>
      <c r="AB239" s="26">
        <f t="shared" si="3"/>
        <v>-1.1910524936855378</v>
      </c>
    </row>
    <row r="240" spans="1:28">
      <c r="A240" s="19">
        <v>43879</v>
      </c>
      <c r="B240" s="20">
        <v>0.76522631289024179</v>
      </c>
      <c r="C240" s="20">
        <v>0.76522631289024179</v>
      </c>
      <c r="D240" s="20">
        <v>3.5996233675850496E-2</v>
      </c>
      <c r="E240" s="20">
        <v>3.5996233675850496E-2</v>
      </c>
      <c r="F240" s="20">
        <v>0</v>
      </c>
      <c r="G240" s="20">
        <v>0</v>
      </c>
      <c r="H240" s="20">
        <v>0.71404341299391272</v>
      </c>
      <c r="I240" s="20">
        <v>0.71404341299391272</v>
      </c>
      <c r="J240" s="20">
        <v>1.5476046632004262E-2</v>
      </c>
      <c r="K240" s="20">
        <v>1.5476046632004262E-2</v>
      </c>
      <c r="L240" s="20">
        <v>3.2893928849224218E-4</v>
      </c>
      <c r="M240" s="20">
        <v>3.2893928849224218E-4</v>
      </c>
      <c r="N240" s="20">
        <v>0</v>
      </c>
      <c r="O240" s="20">
        <v>0</v>
      </c>
      <c r="P240" s="20">
        <v>1.4412907711957071E-2</v>
      </c>
      <c r="Q240" s="20">
        <v>1.4412907711957071E-2</v>
      </c>
      <c r="R240" s="20">
        <v>1.9301756039524408E-2</v>
      </c>
      <c r="S240" s="20">
        <v>1.9301756039524408E-2</v>
      </c>
      <c r="T240" s="20">
        <v>0</v>
      </c>
      <c r="U240" s="20">
        <v>0</v>
      </c>
      <c r="V240" s="20">
        <v>0</v>
      </c>
      <c r="W240" s="20">
        <v>0</v>
      </c>
      <c r="X240" s="20">
        <v>1.7947012351141944E-2</v>
      </c>
      <c r="Y240" s="20">
        <v>1.7947012351141944E-2</v>
      </c>
      <c r="Z240" s="35" t="s">
        <v>18</v>
      </c>
      <c r="AB240" s="26">
        <f t="shared" si="3"/>
        <v>-0.3368115159784677</v>
      </c>
    </row>
    <row r="241" spans="1:28">
      <c r="A241" s="19">
        <v>43880</v>
      </c>
      <c r="B241" s="20">
        <v>7.1801849077944041E-2</v>
      </c>
      <c r="C241" s="20">
        <v>7.1801849077944041E-2</v>
      </c>
      <c r="D241" s="20">
        <v>0.40058634093421214</v>
      </c>
      <c r="E241" s="20">
        <v>0.40058634093421214</v>
      </c>
      <c r="F241" s="20">
        <v>0</v>
      </c>
      <c r="G241" s="20">
        <v>0</v>
      </c>
      <c r="H241" s="20">
        <v>9.4878439325392319E-2</v>
      </c>
      <c r="I241" s="20">
        <v>9.4878439325392319E-2</v>
      </c>
      <c r="J241" s="20">
        <v>1.8862012221973292E-3</v>
      </c>
      <c r="K241" s="20">
        <v>1.8862012221973292E-3</v>
      </c>
      <c r="L241" s="20">
        <v>2.2430916608670734E-2</v>
      </c>
      <c r="M241" s="20">
        <v>2.2430916608670734E-2</v>
      </c>
      <c r="N241" s="20">
        <v>0</v>
      </c>
      <c r="O241" s="20">
        <v>0</v>
      </c>
      <c r="P241" s="20">
        <v>3.3281852283388079E-3</v>
      </c>
      <c r="Q241" s="20">
        <v>3.3281852283388079E-3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35" t="s">
        <v>18</v>
      </c>
      <c r="AB241" s="26">
        <f t="shared" si="3"/>
        <v>-2.3551587927993696</v>
      </c>
    </row>
    <row r="242" spans="1:28">
      <c r="A242" s="19">
        <v>43881</v>
      </c>
      <c r="B242" s="20">
        <v>0.17095048849264904</v>
      </c>
      <c r="C242" s="20">
        <v>0.17095048849264904</v>
      </c>
      <c r="D242" s="20">
        <v>4.7864657960453597E-2</v>
      </c>
      <c r="E242" s="20">
        <v>4.7864657960453597E-2</v>
      </c>
      <c r="F242" s="20">
        <v>0</v>
      </c>
      <c r="G242" s="20">
        <v>0</v>
      </c>
      <c r="H242" s="20">
        <v>0.16231139100839165</v>
      </c>
      <c r="I242" s="20">
        <v>0.16231139100839165</v>
      </c>
      <c r="J242" s="20">
        <v>2.3378888897472947E-3</v>
      </c>
      <c r="K242" s="20">
        <v>2.3378888897472947E-3</v>
      </c>
      <c r="L242" s="20">
        <v>4.6301224055348594E-4</v>
      </c>
      <c r="M242" s="20">
        <v>4.6301224055348594E-4</v>
      </c>
      <c r="N242" s="20">
        <v>0</v>
      </c>
      <c r="O242" s="20">
        <v>0</v>
      </c>
      <c r="P242" s="20">
        <v>2.2062958211275358E-3</v>
      </c>
      <c r="Q242" s="20">
        <v>2.2062958211275358E-3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35" t="s">
        <v>18</v>
      </c>
      <c r="AB242" s="26">
        <f t="shared" si="3"/>
        <v>-1.8182386220298479</v>
      </c>
    </row>
    <row r="243" spans="1:28">
      <c r="A243" s="19">
        <v>43882</v>
      </c>
      <c r="B243" s="20">
        <v>1.6530425831472739E-2</v>
      </c>
      <c r="C243" s="20">
        <v>1.6530425831472739E-2</v>
      </c>
      <c r="D243" s="20">
        <v>1.6156371699349081</v>
      </c>
      <c r="E243" s="20">
        <v>1.6156371699349081</v>
      </c>
      <c r="F243" s="20">
        <v>0</v>
      </c>
      <c r="G243" s="20">
        <v>0</v>
      </c>
      <c r="H243" s="20">
        <v>0.1287678701441996</v>
      </c>
      <c r="I243" s="20">
        <v>0.1287678701441996</v>
      </c>
      <c r="J243" s="20">
        <v>1.0533146887723173E-4</v>
      </c>
      <c r="K243" s="20">
        <v>1.0533146887723173E-4</v>
      </c>
      <c r="L243" s="20">
        <v>6.2451385761657187E-2</v>
      </c>
      <c r="M243" s="20">
        <v>6.2451385761657187E-2</v>
      </c>
      <c r="N243" s="20">
        <v>0</v>
      </c>
      <c r="O243" s="20">
        <v>0</v>
      </c>
      <c r="P243" s="20">
        <v>4.4812506016099441E-3</v>
      </c>
      <c r="Q243" s="20">
        <v>4.4812506016099441E-3</v>
      </c>
      <c r="R243" s="20">
        <v>6.2778606138798971E-3</v>
      </c>
      <c r="S243" s="20">
        <v>6.2778606138798971E-3</v>
      </c>
      <c r="T243" s="20">
        <v>4.5175420641093873E-2</v>
      </c>
      <c r="U243" s="20">
        <v>4.5175420641093873E-2</v>
      </c>
      <c r="V243" s="20">
        <v>0</v>
      </c>
      <c r="W243" s="20">
        <v>0</v>
      </c>
      <c r="X243" s="20">
        <v>9.0079865066970861E-3</v>
      </c>
      <c r="Y243" s="20">
        <v>9.0079865066970861E-3</v>
      </c>
      <c r="Z243" s="35" t="s">
        <v>18</v>
      </c>
      <c r="AB243" s="26">
        <f t="shared" si="3"/>
        <v>-2.0497439518332348</v>
      </c>
    </row>
    <row r="244" spans="1:28">
      <c r="A244" s="19">
        <v>43883</v>
      </c>
      <c r="B244" s="20">
        <v>1.4383238436638109E-2</v>
      </c>
      <c r="C244" s="20">
        <v>1.4383238436638109E-2</v>
      </c>
      <c r="D244" s="20">
        <v>0.77031599254922845</v>
      </c>
      <c r="E244" s="20">
        <v>0.77031599254922845</v>
      </c>
      <c r="F244" s="20">
        <v>0</v>
      </c>
      <c r="G244" s="20">
        <v>0</v>
      </c>
      <c r="H244" s="20">
        <v>6.7440334660347184E-2</v>
      </c>
      <c r="I244" s="20">
        <v>6.7440334660347184E-2</v>
      </c>
      <c r="J244" s="20">
        <v>6.6363306267817274E-5</v>
      </c>
      <c r="K244" s="20">
        <v>6.6363306267817274E-5</v>
      </c>
      <c r="L244" s="20">
        <v>4.6657387317312806E-3</v>
      </c>
      <c r="M244" s="20">
        <v>4.6657387317312806E-3</v>
      </c>
      <c r="N244" s="20">
        <v>0</v>
      </c>
      <c r="O244" s="20">
        <v>0</v>
      </c>
      <c r="P244" s="20">
        <v>3.8918237078136732E-4</v>
      </c>
      <c r="Q244" s="20">
        <v>3.8918237078136732E-4</v>
      </c>
      <c r="R244" s="20">
        <v>1.1687358524092429E-2</v>
      </c>
      <c r="S244" s="20">
        <v>1.1687358524092429E-2</v>
      </c>
      <c r="T244" s="20">
        <v>0</v>
      </c>
      <c r="U244" s="20">
        <v>0</v>
      </c>
      <c r="V244" s="20">
        <v>0</v>
      </c>
      <c r="W244" s="20">
        <v>0</v>
      </c>
      <c r="X244" s="20">
        <v>1.0867051026580025E-2</v>
      </c>
      <c r="Y244" s="20">
        <v>1.0867051026580025E-2</v>
      </c>
      <c r="Z244" s="35" t="s">
        <v>18</v>
      </c>
      <c r="AB244" s="26">
        <f t="shared" si="3"/>
        <v>-2.6965120029588094</v>
      </c>
    </row>
    <row r="245" spans="1:28">
      <c r="A245" s="19">
        <v>43884</v>
      </c>
      <c r="B245" s="20">
        <v>6.7882087324531243E-2</v>
      </c>
      <c r="C245" s="20">
        <v>6.7882087324531243E-2</v>
      </c>
      <c r="D245" s="20">
        <v>2.5586441233061774E-3</v>
      </c>
      <c r="E245" s="20">
        <v>2.5586441233061774E-3</v>
      </c>
      <c r="F245" s="20">
        <v>0</v>
      </c>
      <c r="G245" s="20">
        <v>0</v>
      </c>
      <c r="H245" s="20">
        <v>6.3297192447658121E-2</v>
      </c>
      <c r="I245" s="20">
        <v>6.3297192447658121E-2</v>
      </c>
      <c r="J245" s="20">
        <v>3.4348225805205541E-4</v>
      </c>
      <c r="K245" s="20">
        <v>3.4348225805205541E-4</v>
      </c>
      <c r="L245" s="20">
        <v>2.046915298644942E-5</v>
      </c>
      <c r="M245" s="20">
        <v>2.046915298644942E-5</v>
      </c>
      <c r="N245" s="20">
        <v>0</v>
      </c>
      <c r="O245" s="20">
        <v>0</v>
      </c>
      <c r="P245" s="20">
        <v>3.2081074751921194E-4</v>
      </c>
      <c r="Q245" s="20">
        <v>3.2081074751921194E-4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35" t="s">
        <v>18</v>
      </c>
      <c r="AB245" s="26">
        <f t="shared" si="3"/>
        <v>-2.7599143039332006</v>
      </c>
    </row>
    <row r="246" spans="1:28">
      <c r="A246" s="19">
        <v>43885</v>
      </c>
      <c r="B246" s="20">
        <v>0.13733972496697283</v>
      </c>
      <c r="C246" s="20">
        <v>0.13733972496697283</v>
      </c>
      <c r="D246" s="20">
        <v>1.2411122937732836E-3</v>
      </c>
      <c r="E246" s="20">
        <v>1.2411122937732836E-3</v>
      </c>
      <c r="F246" s="20">
        <v>0</v>
      </c>
      <c r="G246" s="20">
        <v>0</v>
      </c>
      <c r="H246" s="20">
        <v>0.12778729169929129</v>
      </c>
      <c r="I246" s="20">
        <v>0.12778729169929129</v>
      </c>
      <c r="J246" s="20">
        <v>1.2869382489048896E-4</v>
      </c>
      <c r="K246" s="20">
        <v>1.2869382489048896E-4</v>
      </c>
      <c r="L246" s="20">
        <v>2.046915298644942E-5</v>
      </c>
      <c r="M246" s="20">
        <v>2.046915298644942E-5</v>
      </c>
      <c r="N246" s="20">
        <v>0</v>
      </c>
      <c r="O246" s="20">
        <v>0</v>
      </c>
      <c r="P246" s="20">
        <v>1.2109779627583692E-4</v>
      </c>
      <c r="Q246" s="20">
        <v>1.2109779627583692E-4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35" t="s">
        <v>18</v>
      </c>
      <c r="AB246" s="26">
        <f t="shared" si="3"/>
        <v>-2.0573881809557668</v>
      </c>
    </row>
    <row r="247" spans="1:28">
      <c r="A247" s="19">
        <v>43886</v>
      </c>
      <c r="B247" s="20">
        <v>9.0092345308600968E-2</v>
      </c>
      <c r="C247" s="20">
        <v>9.0092345308600968E-2</v>
      </c>
      <c r="D247" s="20">
        <v>2.9746550947721783E-2</v>
      </c>
      <c r="E247" s="20">
        <v>2.9746550947721783E-2</v>
      </c>
      <c r="F247" s="20">
        <v>0</v>
      </c>
      <c r="G247" s="20">
        <v>0</v>
      </c>
      <c r="H247" s="20">
        <v>8.5856819594597511E-2</v>
      </c>
      <c r="I247" s="20">
        <v>8.5856819594597511E-2</v>
      </c>
      <c r="J247" s="20">
        <v>8.8279421194539483E-4</v>
      </c>
      <c r="K247" s="20">
        <v>8.8279421194539483E-4</v>
      </c>
      <c r="L247" s="20">
        <v>3.2505014942481683E-4</v>
      </c>
      <c r="M247" s="20">
        <v>3.2505014942481683E-4</v>
      </c>
      <c r="N247" s="20">
        <v>0</v>
      </c>
      <c r="O247" s="20">
        <v>0</v>
      </c>
      <c r="P247" s="20">
        <v>8.4364750182817634E-4</v>
      </c>
      <c r="Q247" s="20">
        <v>8.4364750182817634E-4</v>
      </c>
      <c r="R247" s="20">
        <v>5.5933683047613156E-4</v>
      </c>
      <c r="S247" s="20">
        <v>5.5933683047613156E-4</v>
      </c>
      <c r="T247" s="20">
        <v>0</v>
      </c>
      <c r="U247" s="20">
        <v>0</v>
      </c>
      <c r="V247" s="20">
        <v>0</v>
      </c>
      <c r="W247" s="20">
        <v>0</v>
      </c>
      <c r="X247" s="20">
        <v>5.2007832781887479E-4</v>
      </c>
      <c r="Y247" s="20">
        <v>5.2007832781887479E-4</v>
      </c>
      <c r="Z247" s="35" t="s">
        <v>18</v>
      </c>
      <c r="AB247" s="26">
        <f t="shared" si="3"/>
        <v>-2.4550742586304914</v>
      </c>
    </row>
    <row r="248" spans="1:28">
      <c r="A248" s="19">
        <v>43887</v>
      </c>
      <c r="B248" s="20">
        <v>2.5664543714027457E-2</v>
      </c>
      <c r="C248" s="20">
        <v>2.5664543714027457E-2</v>
      </c>
      <c r="D248" s="20">
        <v>0.80671872722806726</v>
      </c>
      <c r="E248" s="20">
        <v>0.80671872722806726</v>
      </c>
      <c r="F248" s="20">
        <v>0</v>
      </c>
      <c r="G248" s="20">
        <v>0</v>
      </c>
      <c r="H248" s="20">
        <v>8.0484852458663103E-2</v>
      </c>
      <c r="I248" s="20">
        <v>8.0484852458663103E-2</v>
      </c>
      <c r="J248" s="20">
        <v>3.141093488052287E-4</v>
      </c>
      <c r="K248" s="20">
        <v>3.141093488052287E-4</v>
      </c>
      <c r="L248" s="20">
        <v>3.885045236828101E-2</v>
      </c>
      <c r="M248" s="20">
        <v>3.885045236828101E-2</v>
      </c>
      <c r="N248" s="20">
        <v>0</v>
      </c>
      <c r="O248" s="20">
        <v>0</v>
      </c>
      <c r="P248" s="20">
        <v>3.0188822913329361E-3</v>
      </c>
      <c r="Q248" s="20">
        <v>3.0188822913329361E-3</v>
      </c>
      <c r="R248" s="20">
        <v>2.4073115521597048E-3</v>
      </c>
      <c r="S248" s="20">
        <v>2.4073115521597048E-3</v>
      </c>
      <c r="T248" s="20">
        <v>3.2464076636508785E-2</v>
      </c>
      <c r="U248" s="20">
        <v>3.2464076636508785E-2</v>
      </c>
      <c r="V248" s="20">
        <v>0</v>
      </c>
      <c r="W248" s="20">
        <v>0</v>
      </c>
      <c r="X248" s="20">
        <v>4.5169233775208357E-3</v>
      </c>
      <c r="Y248" s="20">
        <v>4.5169233775208357E-3</v>
      </c>
      <c r="Z248" s="35" t="s">
        <v>18</v>
      </c>
      <c r="AB248" s="26">
        <f t="shared" si="3"/>
        <v>-2.5196862804788442</v>
      </c>
    </row>
    <row r="249" spans="1:28">
      <c r="A249" s="19">
        <v>43888</v>
      </c>
      <c r="B249" s="20">
        <v>5.1131164486746651E-3</v>
      </c>
      <c r="C249" s="20">
        <v>5.1131164486746651E-3</v>
      </c>
      <c r="D249" s="20">
        <v>0</v>
      </c>
      <c r="E249" s="20">
        <v>0</v>
      </c>
      <c r="F249" s="20">
        <v>0</v>
      </c>
      <c r="G249" s="20">
        <v>0</v>
      </c>
      <c r="H249" s="20">
        <v>4.7542391412098862E-3</v>
      </c>
      <c r="I249" s="20">
        <v>4.7542391412098862E-3</v>
      </c>
      <c r="J249" s="20">
        <v>7.9728675283338097E-5</v>
      </c>
      <c r="K249" s="20">
        <v>7.9728675283338097E-5</v>
      </c>
      <c r="L249" s="20">
        <v>9.0064273140377446E-4</v>
      </c>
      <c r="M249" s="20">
        <v>9.0064273140377446E-4</v>
      </c>
      <c r="N249" s="20">
        <v>0</v>
      </c>
      <c r="O249" s="20">
        <v>0</v>
      </c>
      <c r="P249" s="20">
        <v>1.3734665231901775E-4</v>
      </c>
      <c r="Q249" s="20">
        <v>1.3734665231901775E-4</v>
      </c>
      <c r="R249" s="20">
        <v>1.8031659700708442E-3</v>
      </c>
      <c r="S249" s="20">
        <v>1.8031659700708442E-3</v>
      </c>
      <c r="T249" s="20">
        <v>0</v>
      </c>
      <c r="U249" s="20">
        <v>0</v>
      </c>
      <c r="V249" s="20">
        <v>0</v>
      </c>
      <c r="W249" s="20">
        <v>0</v>
      </c>
      <c r="X249" s="20">
        <v>1.6766061010072566E-3</v>
      </c>
      <c r="Y249" s="20">
        <v>1.6766061010072566E-3</v>
      </c>
      <c r="Z249" s="35" t="s">
        <v>18</v>
      </c>
      <c r="AB249" s="26">
        <f t="shared" si="3"/>
        <v>-5.3487186081519793</v>
      </c>
    </row>
    <row r="250" spans="1:28">
      <c r="A250" s="19">
        <v>43889</v>
      </c>
      <c r="B250" s="20">
        <v>0.19127253099915792</v>
      </c>
      <c r="C250" s="20">
        <v>0.19127253099915792</v>
      </c>
      <c r="D250" s="20">
        <v>0.61367615957751664</v>
      </c>
      <c r="E250" s="20">
        <v>0.61367615957751664</v>
      </c>
      <c r="F250" s="20">
        <v>0</v>
      </c>
      <c r="G250" s="20">
        <v>0</v>
      </c>
      <c r="H250" s="20">
        <v>0.22092002258461685</v>
      </c>
      <c r="I250" s="20">
        <v>0.22092002258461685</v>
      </c>
      <c r="J250" s="20">
        <v>2.9414318713834324E-3</v>
      </c>
      <c r="K250" s="20">
        <v>2.9414318713834324E-3</v>
      </c>
      <c r="L250" s="20">
        <v>1.5737503582101773E-2</v>
      </c>
      <c r="M250" s="20">
        <v>1.5737503582101773E-2</v>
      </c>
      <c r="N250" s="20">
        <v>0</v>
      </c>
      <c r="O250" s="20">
        <v>0</v>
      </c>
      <c r="P250" s="20">
        <v>3.8395572725483385E-3</v>
      </c>
      <c r="Q250" s="20">
        <v>3.8395572725483385E-3</v>
      </c>
      <c r="R250" s="20">
        <v>5.3925014871870148E-3</v>
      </c>
      <c r="S250" s="20">
        <v>5.3925014871870148E-3</v>
      </c>
      <c r="T250" s="20">
        <v>0</v>
      </c>
      <c r="U250" s="20">
        <v>0</v>
      </c>
      <c r="V250" s="20">
        <v>0</v>
      </c>
      <c r="W250" s="20">
        <v>0</v>
      </c>
      <c r="X250" s="20">
        <v>5.0140148179223017E-3</v>
      </c>
      <c r="Y250" s="20">
        <v>5.0140148179223017E-3</v>
      </c>
      <c r="Z250" s="35" t="s">
        <v>18</v>
      </c>
      <c r="AB250" s="26">
        <f t="shared" si="3"/>
        <v>-1.5099545317193128</v>
      </c>
    </row>
    <row r="251" spans="1:28">
      <c r="A251" s="19">
        <v>43890</v>
      </c>
      <c r="B251" s="20">
        <v>0.13437695903089486</v>
      </c>
      <c r="C251" s="20">
        <v>0.13437695903089486</v>
      </c>
      <c r="D251" s="20">
        <v>0</v>
      </c>
      <c r="E251" s="20">
        <v>0</v>
      </c>
      <c r="F251" s="20">
        <v>0</v>
      </c>
      <c r="G251" s="20">
        <v>0</v>
      </c>
      <c r="H251" s="20">
        <v>0.12494536447865021</v>
      </c>
      <c r="I251" s="20">
        <v>0.12494536447865021</v>
      </c>
      <c r="J251" s="20">
        <v>3.8986704161805943E-4</v>
      </c>
      <c r="K251" s="20">
        <v>3.8986704161805943E-4</v>
      </c>
      <c r="L251" s="20">
        <v>0</v>
      </c>
      <c r="M251" s="20">
        <v>0</v>
      </c>
      <c r="N251" s="20">
        <v>0</v>
      </c>
      <c r="O251" s="20">
        <v>0</v>
      </c>
      <c r="P251" s="20">
        <v>3.6250321457253722E-4</v>
      </c>
      <c r="Q251" s="20">
        <v>3.6250321457253722E-4</v>
      </c>
      <c r="R251" s="20">
        <v>1.0896252288722874E-2</v>
      </c>
      <c r="S251" s="20">
        <v>1.0896252288722874E-2</v>
      </c>
      <c r="T251" s="20">
        <v>6.2860768821386165E-2</v>
      </c>
      <c r="U251" s="20">
        <v>6.2860768821386165E-2</v>
      </c>
      <c r="V251" s="20">
        <v>0</v>
      </c>
      <c r="W251" s="20">
        <v>0</v>
      </c>
      <c r="X251" s="20">
        <v>1.4543516332901851E-2</v>
      </c>
      <c r="Y251" s="20">
        <v>1.4543516332901851E-2</v>
      </c>
      <c r="Z251" s="35" t="s">
        <v>18</v>
      </c>
      <c r="AB251" s="26">
        <f t="shared" si="3"/>
        <v>-2.0798787213997634</v>
      </c>
    </row>
    <row r="252" spans="1:28">
      <c r="A252" s="19">
        <v>43891</v>
      </c>
      <c r="B252" s="20">
        <v>7.9249453234342043E-2</v>
      </c>
      <c r="C252" s="20">
        <v>7.9249453234342043E-2</v>
      </c>
      <c r="D252" s="20">
        <v>1.9370575797273509E-2</v>
      </c>
      <c r="E252" s="20">
        <v>1.9370575797273509E-2</v>
      </c>
      <c r="F252" s="20">
        <v>0</v>
      </c>
      <c r="G252" s="20">
        <v>0</v>
      </c>
      <c r="H252" s="20">
        <v>7.5046699292722216E-2</v>
      </c>
      <c r="I252" s="20">
        <v>7.5046699292722216E-2</v>
      </c>
      <c r="J252" s="20">
        <v>1.5724781557335888E-4</v>
      </c>
      <c r="K252" s="20">
        <v>1.5724781557335888E-4</v>
      </c>
      <c r="L252" s="20">
        <v>6.7548204855283085E-5</v>
      </c>
      <c r="M252" s="20">
        <v>6.7548204855283085E-5</v>
      </c>
      <c r="N252" s="20">
        <v>0</v>
      </c>
      <c r="O252" s="20">
        <v>0</v>
      </c>
      <c r="P252" s="20">
        <v>1.509520163091966E-4</v>
      </c>
      <c r="Q252" s="20">
        <v>1.509520163091966E-4</v>
      </c>
      <c r="R252" s="20">
        <v>2.6097234990999623E-3</v>
      </c>
      <c r="S252" s="20">
        <v>2.6097234990999623E-3</v>
      </c>
      <c r="T252" s="20">
        <v>8.5192614729602489E-2</v>
      </c>
      <c r="U252" s="20">
        <v>8.5192614729602489E-2</v>
      </c>
      <c r="V252" s="20">
        <v>0</v>
      </c>
      <c r="W252" s="20">
        <v>0</v>
      </c>
      <c r="X252" s="20">
        <v>8.4060173924536928E-3</v>
      </c>
      <c r="Y252" s="20">
        <v>8.4060173924536928E-3</v>
      </c>
      <c r="Z252" s="35" t="s">
        <v>18</v>
      </c>
      <c r="AB252" s="26">
        <f t="shared" si="3"/>
        <v>-2.5896447019801165</v>
      </c>
    </row>
    <row r="253" spans="1:28">
      <c r="A253" s="19">
        <v>43892</v>
      </c>
      <c r="B253" s="20">
        <v>4.1924379205649002E-2</v>
      </c>
      <c r="C253" s="20">
        <v>4.1924379205649002E-2</v>
      </c>
      <c r="D253" s="20">
        <v>2.0878536046178408E-3</v>
      </c>
      <c r="E253" s="20">
        <v>2.0878536046178408E-3</v>
      </c>
      <c r="F253" s="20">
        <v>0</v>
      </c>
      <c r="G253" s="20">
        <v>0</v>
      </c>
      <c r="H253" s="20">
        <v>3.9128349584583846E-2</v>
      </c>
      <c r="I253" s="20">
        <v>3.9128349584583846E-2</v>
      </c>
      <c r="J253" s="20">
        <v>9.6725098308855881E-4</v>
      </c>
      <c r="K253" s="20">
        <v>9.6725098308855881E-4</v>
      </c>
      <c r="L253" s="20">
        <v>4.0938305972898839E-5</v>
      </c>
      <c r="M253" s="20">
        <v>4.0938305972898839E-5</v>
      </c>
      <c r="N253" s="20">
        <v>0</v>
      </c>
      <c r="O253" s="20">
        <v>0</v>
      </c>
      <c r="P253" s="20">
        <v>9.0223533113329725E-4</v>
      </c>
      <c r="Q253" s="20">
        <v>9.0223533113329725E-4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35" t="s">
        <v>18</v>
      </c>
      <c r="AB253" s="26">
        <f t="shared" si="3"/>
        <v>-3.2409080214008212</v>
      </c>
    </row>
    <row r="254" spans="1:28">
      <c r="A254" s="19">
        <v>43893</v>
      </c>
      <c r="B254" s="20">
        <v>6.8277644295768658E-2</v>
      </c>
      <c r="C254" s="20">
        <v>6.8277644295768658E-2</v>
      </c>
      <c r="D254" s="20">
        <v>0.70161075653989435</v>
      </c>
      <c r="E254" s="20">
        <v>0.70161075653989435</v>
      </c>
      <c r="F254" s="20">
        <v>0</v>
      </c>
      <c r="G254" s="20">
        <v>0</v>
      </c>
      <c r="H254" s="20">
        <v>0.11272976744453335</v>
      </c>
      <c r="I254" s="20">
        <v>0.11272976744453335</v>
      </c>
      <c r="J254" s="20">
        <v>4.7280958598258638E-4</v>
      </c>
      <c r="K254" s="20">
        <v>4.7280958598258638E-4</v>
      </c>
      <c r="L254" s="20">
        <v>6.7261636713472794E-2</v>
      </c>
      <c r="M254" s="20">
        <v>6.7261636713472794E-2</v>
      </c>
      <c r="N254" s="20">
        <v>0</v>
      </c>
      <c r="O254" s="20">
        <v>0</v>
      </c>
      <c r="P254" s="20">
        <v>5.1605562252082827E-3</v>
      </c>
      <c r="Q254" s="20">
        <v>5.1605562252082827E-3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35" t="s">
        <v>18</v>
      </c>
      <c r="AB254" s="26">
        <f t="shared" si="3"/>
        <v>-2.182761762869958</v>
      </c>
    </row>
    <row r="255" spans="1:28">
      <c r="A255" s="19">
        <v>43894</v>
      </c>
      <c r="B255" s="20">
        <v>7.8319172274198656E-2</v>
      </c>
      <c r="C255" s="20">
        <v>7.8319172274198656E-2</v>
      </c>
      <c r="D255" s="20">
        <v>1.0839781798829166E-2</v>
      </c>
      <c r="E255" s="20">
        <v>1.0839781798829166E-2</v>
      </c>
      <c r="F255" s="20">
        <v>0</v>
      </c>
      <c r="G255" s="20">
        <v>0</v>
      </c>
      <c r="H255" s="20">
        <v>7.3582956659660456E-2</v>
      </c>
      <c r="I255" s="20">
        <v>7.3582956659660456E-2</v>
      </c>
      <c r="J255" s="20">
        <v>1.6143202589636823E-3</v>
      </c>
      <c r="K255" s="20">
        <v>1.6143202589636823E-3</v>
      </c>
      <c r="L255" s="20">
        <v>4.0938305972898839E-5</v>
      </c>
      <c r="M255" s="20">
        <v>4.0938305972898839E-5</v>
      </c>
      <c r="N255" s="20">
        <v>0</v>
      </c>
      <c r="O255" s="20">
        <v>0</v>
      </c>
      <c r="P255" s="20">
        <v>1.5038883756747013E-3</v>
      </c>
      <c r="Q255" s="20">
        <v>1.5038883756747013E-3</v>
      </c>
      <c r="R255" s="20">
        <v>5.1097428132170367E-3</v>
      </c>
      <c r="S255" s="20">
        <v>5.1097428132170367E-3</v>
      </c>
      <c r="T255" s="20">
        <v>0</v>
      </c>
      <c r="U255" s="20">
        <v>0</v>
      </c>
      <c r="V255" s="20">
        <v>0</v>
      </c>
      <c r="W255" s="20">
        <v>0</v>
      </c>
      <c r="X255" s="20">
        <v>4.7511022930856878E-3</v>
      </c>
      <c r="Y255" s="20">
        <v>4.7511022930856878E-3</v>
      </c>
      <c r="Z255" s="35" t="s">
        <v>18</v>
      </c>
      <c r="AB255" s="26">
        <f t="shared" si="3"/>
        <v>-2.6093418471872916</v>
      </c>
    </row>
    <row r="256" spans="1:28">
      <c r="A256" s="19">
        <v>43895</v>
      </c>
      <c r="B256" s="20">
        <v>4.4394818155270042E-2</v>
      </c>
      <c r="C256" s="20">
        <v>4.4394818155270042E-2</v>
      </c>
      <c r="D256" s="20">
        <v>0.17762653416301633</v>
      </c>
      <c r="E256" s="20">
        <v>0.17762653416301633</v>
      </c>
      <c r="F256" s="20">
        <v>0</v>
      </c>
      <c r="G256" s="20">
        <v>0</v>
      </c>
      <c r="H256" s="20">
        <v>5.3746030862769717E-2</v>
      </c>
      <c r="I256" s="20">
        <v>5.3746030862769717E-2</v>
      </c>
      <c r="J256" s="20">
        <v>1.4341890774805123E-4</v>
      </c>
      <c r="K256" s="20">
        <v>1.4341890774805123E-4</v>
      </c>
      <c r="L256" s="20">
        <v>1.3540344700536291E-3</v>
      </c>
      <c r="M256" s="20">
        <v>1.3540344700536291E-3</v>
      </c>
      <c r="N256" s="20">
        <v>0</v>
      </c>
      <c r="O256" s="20">
        <v>0</v>
      </c>
      <c r="P256" s="20">
        <v>2.2838909329659263E-4</v>
      </c>
      <c r="Q256" s="20">
        <v>2.2838909329659263E-4</v>
      </c>
      <c r="R256" s="20">
        <v>5.8684013319015129E-3</v>
      </c>
      <c r="S256" s="20">
        <v>5.8684013319015129E-3</v>
      </c>
      <c r="T256" s="20">
        <v>0</v>
      </c>
      <c r="U256" s="20">
        <v>0</v>
      </c>
      <c r="V256" s="20">
        <v>0</v>
      </c>
      <c r="W256" s="20">
        <v>0</v>
      </c>
      <c r="X256" s="20">
        <v>5.4565124007074214E-3</v>
      </c>
      <c r="Y256" s="20">
        <v>5.4565124007074214E-3</v>
      </c>
      <c r="Z256" s="35" t="s">
        <v>18</v>
      </c>
      <c r="AB256" s="26">
        <f t="shared" si="3"/>
        <v>-2.9234854591145845</v>
      </c>
    </row>
    <row r="257" spans="1:28">
      <c r="A257" s="19">
        <v>43896</v>
      </c>
      <c r="B257" s="20">
        <v>4.8777553596674884E-2</v>
      </c>
      <c r="C257" s="20">
        <v>4.8777553596674884E-2</v>
      </c>
      <c r="D257" s="20">
        <v>6.1757031154050838E-2</v>
      </c>
      <c r="E257" s="20">
        <v>6.1757031154050838E-2</v>
      </c>
      <c r="F257" s="20">
        <v>0</v>
      </c>
      <c r="G257" s="20">
        <v>0</v>
      </c>
      <c r="H257" s="20">
        <v>4.9688551811725899E-2</v>
      </c>
      <c r="I257" s="20">
        <v>4.9688551811725899E-2</v>
      </c>
      <c r="J257" s="20">
        <v>1.0989887128299816E-3</v>
      </c>
      <c r="K257" s="20">
        <v>1.0989887128299816E-3</v>
      </c>
      <c r="L257" s="20">
        <v>4.9371597003316006E-4</v>
      </c>
      <c r="M257" s="20">
        <v>4.9371597003316006E-4</v>
      </c>
      <c r="N257" s="20">
        <v>0</v>
      </c>
      <c r="O257" s="20">
        <v>0</v>
      </c>
      <c r="P257" s="20">
        <v>1.0565060793133816E-3</v>
      </c>
      <c r="Q257" s="20">
        <v>1.0565060793133816E-3</v>
      </c>
      <c r="R257" s="20">
        <v>9.1935197274391797E-4</v>
      </c>
      <c r="S257" s="20">
        <v>9.1935197274391797E-4</v>
      </c>
      <c r="T257" s="20">
        <v>0</v>
      </c>
      <c r="U257" s="20">
        <v>0</v>
      </c>
      <c r="V257" s="20">
        <v>0</v>
      </c>
      <c r="W257" s="20">
        <v>0</v>
      </c>
      <c r="X257" s="20">
        <v>8.5482487583489095E-4</v>
      </c>
      <c r="Y257" s="20">
        <v>8.5482487583489095E-4</v>
      </c>
      <c r="Z257" s="35" t="s">
        <v>18</v>
      </c>
      <c r="AB257" s="26">
        <f t="shared" si="3"/>
        <v>-3.001980718253757</v>
      </c>
    </row>
    <row r="258" spans="1:28">
      <c r="A258" s="19">
        <v>43897</v>
      </c>
      <c r="B258" s="20">
        <v>1.9930425374114448E-3</v>
      </c>
      <c r="C258" s="20">
        <v>1.9930425374114448E-3</v>
      </c>
      <c r="D258" s="20">
        <v>4.6413804396774061E-3</v>
      </c>
      <c r="E258" s="20">
        <v>4.6413804396774061E-3</v>
      </c>
      <c r="F258" s="20">
        <v>0</v>
      </c>
      <c r="G258" s="20">
        <v>0</v>
      </c>
      <c r="H258" s="20">
        <v>2.1789229853070692E-3</v>
      </c>
      <c r="I258" s="20">
        <v>2.1789229853070692E-3</v>
      </c>
      <c r="J258" s="20">
        <v>5.2781619141062585E-5</v>
      </c>
      <c r="K258" s="20">
        <v>5.2781619141062585E-5</v>
      </c>
      <c r="L258" s="20">
        <v>4.0938305972898839E-5</v>
      </c>
      <c r="M258" s="20">
        <v>4.0938305972898839E-5</v>
      </c>
      <c r="N258" s="20">
        <v>0</v>
      </c>
      <c r="O258" s="20">
        <v>0</v>
      </c>
      <c r="P258" s="20">
        <v>5.1950365563343962E-5</v>
      </c>
      <c r="Q258" s="20">
        <v>5.1950365563343962E-5</v>
      </c>
      <c r="R258" s="20">
        <v>0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35" t="s">
        <v>18</v>
      </c>
      <c r="AB258" s="26">
        <f t="shared" si="3"/>
        <v>-6.1289245676979327</v>
      </c>
    </row>
    <row r="259" spans="1:28">
      <c r="A259" s="19">
        <v>43898</v>
      </c>
      <c r="B259" s="20">
        <v>8.1357117252141925E-2</v>
      </c>
      <c r="C259" s="20">
        <v>8.1357117252141925E-2</v>
      </c>
      <c r="D259" s="20">
        <v>0.12969255332214352</v>
      </c>
      <c r="E259" s="20">
        <v>0.12969255332214352</v>
      </c>
      <c r="F259" s="20">
        <v>0</v>
      </c>
      <c r="G259" s="20">
        <v>0</v>
      </c>
      <c r="H259" s="20">
        <v>8.4749664894281873E-2</v>
      </c>
      <c r="I259" s="20">
        <v>8.4749664894281873E-2</v>
      </c>
      <c r="J259" s="20">
        <v>1.6886718840534924E-3</v>
      </c>
      <c r="K259" s="20">
        <v>1.6886718840534924E-3</v>
      </c>
      <c r="L259" s="20">
        <v>1.8422237687804478E-4</v>
      </c>
      <c r="M259" s="20">
        <v>1.8422237687804478E-4</v>
      </c>
      <c r="N259" s="20">
        <v>0</v>
      </c>
      <c r="O259" s="20">
        <v>0</v>
      </c>
      <c r="P259" s="20">
        <v>1.5830782028276745E-3</v>
      </c>
      <c r="Q259" s="20">
        <v>1.5830782028276745E-3</v>
      </c>
      <c r="R259" s="20">
        <v>4.290824249260269E-3</v>
      </c>
      <c r="S259" s="20">
        <v>4.290824249260269E-3</v>
      </c>
      <c r="T259" s="20">
        <v>0</v>
      </c>
      <c r="U259" s="20">
        <v>0</v>
      </c>
      <c r="V259" s="20">
        <v>0</v>
      </c>
      <c r="W259" s="20">
        <v>0</v>
      </c>
      <c r="X259" s="20">
        <v>3.9896616473840208E-3</v>
      </c>
      <c r="Y259" s="20">
        <v>3.9896616473840208E-3</v>
      </c>
      <c r="Z259" s="35" t="s">
        <v>18</v>
      </c>
      <c r="AB259" s="26">
        <f t="shared" si="3"/>
        <v>-2.4680534867791661</v>
      </c>
    </row>
    <row r="260" spans="1:28">
      <c r="A260" s="19">
        <v>43899</v>
      </c>
      <c r="B260" s="20">
        <v>7.3367887576387329E-4</v>
      </c>
      <c r="C260" s="20">
        <v>7.3367887576387329E-4</v>
      </c>
      <c r="D260" s="20">
        <v>0.11103724362385885</v>
      </c>
      <c r="E260" s="20">
        <v>0.11103724362385885</v>
      </c>
      <c r="F260" s="20">
        <v>0</v>
      </c>
      <c r="G260" s="20">
        <v>0</v>
      </c>
      <c r="H260" s="20">
        <v>8.4756199635370507E-3</v>
      </c>
      <c r="I260" s="20">
        <v>8.4756199635370507E-3</v>
      </c>
      <c r="J260" s="20">
        <v>7.7256468297808226E-6</v>
      </c>
      <c r="K260" s="20">
        <v>7.7256468297808226E-6</v>
      </c>
      <c r="L260" s="20">
        <v>8.281819298317436E-4</v>
      </c>
      <c r="M260" s="20">
        <v>8.281819298317436E-4</v>
      </c>
      <c r="N260" s="20">
        <v>0</v>
      </c>
      <c r="O260" s="20">
        <v>0</v>
      </c>
      <c r="P260" s="20">
        <v>6.5311493874712866E-5</v>
      </c>
      <c r="Q260" s="20">
        <v>6.5311493874712866E-5</v>
      </c>
      <c r="R260" s="20">
        <v>4.1996616166688552E-3</v>
      </c>
      <c r="S260" s="20">
        <v>4.1996616166688552E-3</v>
      </c>
      <c r="T260" s="20">
        <v>0</v>
      </c>
      <c r="U260" s="20">
        <v>0</v>
      </c>
      <c r="V260" s="20">
        <v>0</v>
      </c>
      <c r="W260" s="20">
        <v>0</v>
      </c>
      <c r="X260" s="20">
        <v>3.9048975000323255E-3</v>
      </c>
      <c r="Y260" s="20">
        <v>3.9048975000323255E-3</v>
      </c>
      <c r="Z260" s="35" t="s">
        <v>18</v>
      </c>
      <c r="AB260" s="26">
        <f t="shared" si="3"/>
        <v>-4.7705614763513333</v>
      </c>
    </row>
    <row r="261" spans="1:28">
      <c r="A261" s="19">
        <v>43900</v>
      </c>
      <c r="B261" s="20">
        <v>9.186387410285927E-4</v>
      </c>
      <c r="C261" s="20">
        <v>9.186387410285927E-4</v>
      </c>
      <c r="D261" s="20">
        <v>1.1692663855569656E-2</v>
      </c>
      <c r="E261" s="20">
        <v>1.1692663855569656E-2</v>
      </c>
      <c r="F261" s="20">
        <v>0</v>
      </c>
      <c r="G261" s="20">
        <v>0</v>
      </c>
      <c r="H261" s="20">
        <v>1.6748415700618777E-3</v>
      </c>
      <c r="I261" s="20">
        <v>1.6748415700618777E-3</v>
      </c>
      <c r="J261" s="20">
        <v>1.0445074513863672E-5</v>
      </c>
      <c r="K261" s="20">
        <v>1.0445074513863672E-5</v>
      </c>
      <c r="L261" s="20">
        <v>4.0938305972898839E-5</v>
      </c>
      <c r="M261" s="20">
        <v>4.0938305972898839E-5</v>
      </c>
      <c r="N261" s="20">
        <v>0</v>
      </c>
      <c r="O261" s="20">
        <v>0</v>
      </c>
      <c r="P261" s="20">
        <v>1.2585320861031335E-5</v>
      </c>
      <c r="Q261" s="20">
        <v>1.2585320861031335E-5</v>
      </c>
      <c r="R261" s="20">
        <v>0</v>
      </c>
      <c r="S261" s="20">
        <v>0</v>
      </c>
      <c r="T261" s="20">
        <v>6.7241167560486342E-2</v>
      </c>
      <c r="U261" s="20">
        <v>6.7241167560486342E-2</v>
      </c>
      <c r="V261" s="20">
        <v>0</v>
      </c>
      <c r="W261" s="20">
        <v>0</v>
      </c>
      <c r="X261" s="20">
        <v>4.719495322886751E-3</v>
      </c>
      <c r="Y261" s="20">
        <v>4.719495322886751E-3</v>
      </c>
      <c r="Z261" s="35" t="s">
        <v>18</v>
      </c>
      <c r="AB261" s="26">
        <f t="shared" si="3"/>
        <v>-6.3920367032162391</v>
      </c>
    </row>
    <row r="262" spans="1:28">
      <c r="A262" s="19">
        <v>43901</v>
      </c>
      <c r="B262" s="20">
        <v>2.2812748398859699E-2</v>
      </c>
      <c r="C262" s="20">
        <v>2.2812748398859699E-2</v>
      </c>
      <c r="D262" s="20">
        <v>2.9451692798951982E-3</v>
      </c>
      <c r="E262" s="20">
        <v>2.9451692798951982E-3</v>
      </c>
      <c r="F262" s="20">
        <v>0</v>
      </c>
      <c r="G262" s="20">
        <v>0</v>
      </c>
      <c r="H262" s="20">
        <v>2.1418290953654127E-2</v>
      </c>
      <c r="I262" s="20">
        <v>2.1418290953654127E-2</v>
      </c>
      <c r="J262" s="20">
        <v>1.9952255502591956E-4</v>
      </c>
      <c r="K262" s="20">
        <v>1.9952255502591956E-4</v>
      </c>
      <c r="L262" s="20">
        <v>4.0938305972898839E-5</v>
      </c>
      <c r="M262" s="20">
        <v>4.0938305972898839E-5</v>
      </c>
      <c r="N262" s="20">
        <v>0</v>
      </c>
      <c r="O262" s="20">
        <v>0</v>
      </c>
      <c r="P262" s="20">
        <v>1.8839190919030122E-4</v>
      </c>
      <c r="Q262" s="20">
        <v>1.8839190919030122E-4</v>
      </c>
      <c r="R262" s="20">
        <v>0</v>
      </c>
      <c r="S262" s="20">
        <v>0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35" t="s">
        <v>18</v>
      </c>
      <c r="AB262" s="26">
        <f t="shared" si="3"/>
        <v>-3.8435100045568245</v>
      </c>
    </row>
    <row r="263" spans="1:28">
      <c r="A263" s="19">
        <v>43902</v>
      </c>
      <c r="B263" s="20">
        <v>0.11141424247715138</v>
      </c>
      <c r="C263" s="20">
        <v>0.11141424247715138</v>
      </c>
      <c r="D263" s="20">
        <v>8.8656951324354194E-2</v>
      </c>
      <c r="E263" s="20">
        <v>8.8656951324354194E-2</v>
      </c>
      <c r="F263" s="20">
        <v>0</v>
      </c>
      <c r="G263" s="20">
        <v>0</v>
      </c>
      <c r="H263" s="20">
        <v>0.11074529804654558</v>
      </c>
      <c r="I263" s="20">
        <v>0.11074529804654558</v>
      </c>
      <c r="J263" s="20">
        <v>1.908543792829055E-3</v>
      </c>
      <c r="K263" s="20">
        <v>1.908543792829055E-3</v>
      </c>
      <c r="L263" s="20">
        <v>4.9780980063044984E-4</v>
      </c>
      <c r="M263" s="20">
        <v>4.9780980063044984E-4</v>
      </c>
      <c r="N263" s="20">
        <v>0</v>
      </c>
      <c r="O263" s="20">
        <v>0</v>
      </c>
      <c r="P263" s="20">
        <v>1.8124011384255997E-3</v>
      </c>
      <c r="Q263" s="20">
        <v>1.8124011384255997E-3</v>
      </c>
      <c r="R263" s="20">
        <v>1.1685813394726473E-2</v>
      </c>
      <c r="S263" s="20">
        <v>1.1685813394726473E-2</v>
      </c>
      <c r="T263" s="20">
        <v>0</v>
      </c>
      <c r="U263" s="20">
        <v>0</v>
      </c>
      <c r="V263" s="20">
        <v>0</v>
      </c>
      <c r="W263" s="20">
        <v>0</v>
      </c>
      <c r="X263" s="20">
        <v>1.0865614346116437E-2</v>
      </c>
      <c r="Y263" s="20">
        <v>1.0865614346116437E-2</v>
      </c>
      <c r="Z263" s="35" t="s">
        <v>18</v>
      </c>
      <c r="AB263" s="26">
        <f t="shared" si="3"/>
        <v>-2.2005223265198199</v>
      </c>
    </row>
    <row r="264" spans="1:28">
      <c r="A264" s="19">
        <v>43903</v>
      </c>
      <c r="B264" s="20">
        <v>0.44657641021639538</v>
      </c>
      <c r="C264" s="20">
        <v>0.44657641021639538</v>
      </c>
      <c r="D264" s="20">
        <v>8.0017331231833633E-2</v>
      </c>
      <c r="E264" s="20">
        <v>8.0017331231833633E-2</v>
      </c>
      <c r="F264" s="20">
        <v>0</v>
      </c>
      <c r="G264" s="20">
        <v>0</v>
      </c>
      <c r="H264" s="20">
        <v>0.42084851283458491</v>
      </c>
      <c r="I264" s="20">
        <v>0.42084851283458491</v>
      </c>
      <c r="J264" s="20">
        <v>1.0698784755753676E-2</v>
      </c>
      <c r="K264" s="20">
        <v>1.0698784755753676E-2</v>
      </c>
      <c r="L264" s="20">
        <v>1.0643959552953698E-3</v>
      </c>
      <c r="M264" s="20">
        <v>1.0643959552953698E-3</v>
      </c>
      <c r="N264" s="20">
        <v>0</v>
      </c>
      <c r="O264" s="20">
        <v>0</v>
      </c>
      <c r="P264" s="20">
        <v>1.002257025008297E-2</v>
      </c>
      <c r="Q264" s="20">
        <v>1.002257025008297E-2</v>
      </c>
      <c r="R264" s="20">
        <v>4.522593654153694E-3</v>
      </c>
      <c r="S264" s="20">
        <v>4.522593654153694E-3</v>
      </c>
      <c r="T264" s="20">
        <v>6.2942645433331973E-2</v>
      </c>
      <c r="U264" s="20">
        <v>6.2942645433331973E-2</v>
      </c>
      <c r="V264" s="20">
        <v>0</v>
      </c>
      <c r="W264" s="20">
        <v>0</v>
      </c>
      <c r="X264" s="20">
        <v>8.6229561424554894E-3</v>
      </c>
      <c r="Y264" s="20">
        <v>8.6229561424554894E-3</v>
      </c>
      <c r="Z264" s="35" t="s">
        <v>18</v>
      </c>
      <c r="AB264" s="26">
        <f t="shared" ref="AB264:AB327" si="4">IF(I264&gt;0,LN(I264),"")</f>
        <v>-0.86548233704925837</v>
      </c>
    </row>
    <row r="265" spans="1:28">
      <c r="A265" s="19">
        <v>43904</v>
      </c>
      <c r="B265" s="20">
        <v>3.9432343420452882E-2</v>
      </c>
      <c r="C265" s="20">
        <v>3.9432343420452882E-2</v>
      </c>
      <c r="D265" s="20">
        <v>3.5300691857370944E-3</v>
      </c>
      <c r="E265" s="20">
        <v>3.5300691857370944E-3</v>
      </c>
      <c r="F265" s="20">
        <v>0</v>
      </c>
      <c r="G265" s="20">
        <v>0</v>
      </c>
      <c r="H265" s="20">
        <v>3.691244941088917E-2</v>
      </c>
      <c r="I265" s="20">
        <v>3.691244941088917E-2</v>
      </c>
      <c r="J265" s="20">
        <v>1.0197853815310687E-4</v>
      </c>
      <c r="K265" s="20">
        <v>1.0197853815310687E-4</v>
      </c>
      <c r="L265" s="20">
        <v>4.1142997502763332E-5</v>
      </c>
      <c r="M265" s="20">
        <v>4.1142997502763332E-5</v>
      </c>
      <c r="N265" s="20">
        <v>0</v>
      </c>
      <c r="O265" s="20">
        <v>0</v>
      </c>
      <c r="P265" s="20">
        <v>9.7708638328623419E-5</v>
      </c>
      <c r="Q265" s="20">
        <v>9.7708638328623419E-5</v>
      </c>
      <c r="R265" s="20">
        <v>4.1656687706178204E-3</v>
      </c>
      <c r="S265" s="20">
        <v>4.1656687706178204E-3</v>
      </c>
      <c r="T265" s="20">
        <v>6.3024522045277767E-2</v>
      </c>
      <c r="U265" s="20">
        <v>6.3024522045277767E-2</v>
      </c>
      <c r="V265" s="20">
        <v>0</v>
      </c>
      <c r="W265" s="20">
        <v>0</v>
      </c>
      <c r="X265" s="20">
        <v>8.2968296772210001E-3</v>
      </c>
      <c r="Y265" s="20">
        <v>8.2968296772210001E-3</v>
      </c>
      <c r="Z265" s="35" t="s">
        <v>18</v>
      </c>
      <c r="AB265" s="26">
        <f t="shared" si="4"/>
        <v>-3.2992064024273819</v>
      </c>
    </row>
    <row r="266" spans="1:28">
      <c r="A266" s="19">
        <v>43905</v>
      </c>
      <c r="B266" s="20">
        <v>6.5235305031713774E-3</v>
      </c>
      <c r="C266" s="20">
        <v>6.5235305031713774E-3</v>
      </c>
      <c r="D266" s="20">
        <v>3.0840197322634789E-3</v>
      </c>
      <c r="E266" s="20">
        <v>3.0840197322634789E-3</v>
      </c>
      <c r="F266" s="20">
        <v>0</v>
      </c>
      <c r="G266" s="20">
        <v>0</v>
      </c>
      <c r="H266" s="20">
        <v>6.2821195404346537E-3</v>
      </c>
      <c r="I266" s="20">
        <v>6.2821195404346537E-3</v>
      </c>
      <c r="J266" s="20">
        <v>4.9243272893022974E-5</v>
      </c>
      <c r="K266" s="20">
        <v>4.9243272893022974E-5</v>
      </c>
      <c r="L266" s="20">
        <v>2.046915298644942E-5</v>
      </c>
      <c r="M266" s="20">
        <v>2.046915298644942E-5</v>
      </c>
      <c r="N266" s="20">
        <v>0</v>
      </c>
      <c r="O266" s="20">
        <v>0</v>
      </c>
      <c r="P266" s="20">
        <v>4.7223686838139266E-5</v>
      </c>
      <c r="Q266" s="20">
        <v>4.7223686838139266E-5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35" t="s">
        <v>18</v>
      </c>
      <c r="AB266" s="26">
        <f t="shared" si="4"/>
        <v>-5.0700478490058769</v>
      </c>
    </row>
    <row r="267" spans="1:28">
      <c r="A267" s="19">
        <v>43906</v>
      </c>
      <c r="B267" s="20">
        <v>6.8248923431114272E-2</v>
      </c>
      <c r="C267" s="20">
        <v>6.8248923431114272E-2</v>
      </c>
      <c r="D267" s="20">
        <v>0</v>
      </c>
      <c r="E267" s="20">
        <v>0</v>
      </c>
      <c r="F267" s="20">
        <v>0</v>
      </c>
      <c r="G267" s="20">
        <v>0</v>
      </c>
      <c r="H267" s="20">
        <v>6.3458696155012081E-2</v>
      </c>
      <c r="I267" s="20">
        <v>6.3458696155012081E-2</v>
      </c>
      <c r="J267" s="20">
        <v>3.2940612952819473E-4</v>
      </c>
      <c r="K267" s="20">
        <v>3.2940612952819473E-4</v>
      </c>
      <c r="L267" s="20">
        <v>0</v>
      </c>
      <c r="M267" s="20">
        <v>0</v>
      </c>
      <c r="N267" s="20">
        <v>0</v>
      </c>
      <c r="O267" s="20">
        <v>0</v>
      </c>
      <c r="P267" s="20">
        <v>3.0628590803233677E-4</v>
      </c>
      <c r="Q267" s="20">
        <v>3.0628590803233677E-4</v>
      </c>
      <c r="R267" s="20">
        <v>0</v>
      </c>
      <c r="S267" s="20">
        <v>0</v>
      </c>
      <c r="T267" s="20">
        <v>4.9821918369017892E-2</v>
      </c>
      <c r="U267" s="20">
        <v>4.9821918369017892E-2</v>
      </c>
      <c r="V267" s="20">
        <v>0</v>
      </c>
      <c r="W267" s="20">
        <v>0</v>
      </c>
      <c r="X267" s="20">
        <v>3.4968802483733184E-3</v>
      </c>
      <c r="Y267" s="20">
        <v>3.4968802483733184E-3</v>
      </c>
      <c r="Z267" s="35" t="s">
        <v>18</v>
      </c>
      <c r="AB267" s="26">
        <f t="shared" si="4"/>
        <v>-2.7573660389724148</v>
      </c>
    </row>
    <row r="268" spans="1:28">
      <c r="A268" s="19">
        <v>43907</v>
      </c>
      <c r="B268" s="20">
        <v>3.5441322476224321E-2</v>
      </c>
      <c r="C268" s="20">
        <v>3.5441322476224321E-2</v>
      </c>
      <c r="D268" s="20">
        <v>1.9525668931919597E-2</v>
      </c>
      <c r="E268" s="20">
        <v>1.9525668931919597E-2</v>
      </c>
      <c r="F268" s="20">
        <v>0</v>
      </c>
      <c r="G268" s="20">
        <v>0</v>
      </c>
      <c r="H268" s="20">
        <v>3.4324241152562537E-2</v>
      </c>
      <c r="I268" s="20">
        <v>3.4324241152562537E-2</v>
      </c>
      <c r="J268" s="20">
        <v>1.5024837954557746E-4</v>
      </c>
      <c r="K268" s="20">
        <v>1.5024837954557746E-4</v>
      </c>
      <c r="L268" s="20">
        <v>2.4358292053874812E-4</v>
      </c>
      <c r="M268" s="20">
        <v>2.4358292053874812E-4</v>
      </c>
      <c r="N268" s="20">
        <v>0</v>
      </c>
      <c r="O268" s="20">
        <v>0</v>
      </c>
      <c r="P268" s="20">
        <v>1.5679930579600001E-4</v>
      </c>
      <c r="Q268" s="20">
        <v>1.5679930579600001E-4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35" t="s">
        <v>18</v>
      </c>
      <c r="AB268" s="26">
        <f t="shared" si="4"/>
        <v>-3.3719034352909802</v>
      </c>
    </row>
    <row r="269" spans="1:28">
      <c r="A269" s="19">
        <v>43908</v>
      </c>
      <c r="B269" s="20">
        <v>9.7276813016169781E-3</v>
      </c>
      <c r="C269" s="20">
        <v>9.7276813016169781E-3</v>
      </c>
      <c r="D269" s="20">
        <v>1.3518876216481761</v>
      </c>
      <c r="E269" s="20">
        <v>1.3518876216481761</v>
      </c>
      <c r="F269" s="20">
        <v>0</v>
      </c>
      <c r="G269" s="20">
        <v>0</v>
      </c>
      <c r="H269" s="20">
        <v>0.10393064937669617</v>
      </c>
      <c r="I269" s="20">
        <v>0.10393064937669617</v>
      </c>
      <c r="J269" s="20">
        <v>1.0956512333995164E-4</v>
      </c>
      <c r="K269" s="20">
        <v>1.0956512333995164E-4</v>
      </c>
      <c r="L269" s="20">
        <v>1.0335284725918041E-2</v>
      </c>
      <c r="M269" s="20">
        <v>1.0335284725918041E-2</v>
      </c>
      <c r="N269" s="20">
        <v>0</v>
      </c>
      <c r="O269" s="20">
        <v>0</v>
      </c>
      <c r="P269" s="20">
        <v>8.2728371134790804E-4</v>
      </c>
      <c r="Q269" s="20">
        <v>8.2728371134790804E-4</v>
      </c>
      <c r="R269" s="20">
        <v>1.0687659824318792E-2</v>
      </c>
      <c r="S269" s="20">
        <v>1.0687659824318792E-2</v>
      </c>
      <c r="T269" s="20">
        <v>0</v>
      </c>
      <c r="U269" s="20">
        <v>0</v>
      </c>
      <c r="V269" s="20">
        <v>0</v>
      </c>
      <c r="W269" s="20">
        <v>0</v>
      </c>
      <c r="X269" s="20">
        <v>9.9375187666385541E-3</v>
      </c>
      <c r="Y269" s="20">
        <v>9.9375187666385541E-3</v>
      </c>
      <c r="Z269" s="35" t="s">
        <v>18</v>
      </c>
      <c r="AB269" s="26">
        <f t="shared" si="4"/>
        <v>-2.2640314351891053</v>
      </c>
    </row>
    <row r="270" spans="1:28">
      <c r="A270" s="19">
        <v>43909</v>
      </c>
      <c r="B270" s="20">
        <v>6.1963859269617345E-2</v>
      </c>
      <c r="C270" s="20">
        <v>6.1963859269617345E-2</v>
      </c>
      <c r="D270" s="20">
        <v>7.4600237442174644E-2</v>
      </c>
      <c r="E270" s="20">
        <v>7.4600237442174644E-2</v>
      </c>
      <c r="F270" s="20">
        <v>0</v>
      </c>
      <c r="G270" s="20">
        <v>0</v>
      </c>
      <c r="H270" s="20">
        <v>6.2850776166620451E-2</v>
      </c>
      <c r="I270" s="20">
        <v>6.2850776166620451E-2</v>
      </c>
      <c r="J270" s="20">
        <v>1.0587535441404831E-3</v>
      </c>
      <c r="K270" s="20">
        <v>1.0587535441404831E-3</v>
      </c>
      <c r="L270" s="20">
        <v>4.59327793015925E-4</v>
      </c>
      <c r="M270" s="20">
        <v>4.59327793015925E-4</v>
      </c>
      <c r="N270" s="20">
        <v>0</v>
      </c>
      <c r="O270" s="20">
        <v>0</v>
      </c>
      <c r="P270" s="20">
        <v>1.0166812968627208E-3</v>
      </c>
      <c r="Q270" s="20">
        <v>1.0166812968627208E-3</v>
      </c>
      <c r="R270" s="20">
        <v>8.3406083174313774E-3</v>
      </c>
      <c r="S270" s="20">
        <v>8.3406083174313774E-3</v>
      </c>
      <c r="T270" s="20">
        <v>6.2942645433331973E-2</v>
      </c>
      <c r="U270" s="20">
        <v>6.2942645433331973E-2</v>
      </c>
      <c r="V270" s="20">
        <v>0</v>
      </c>
      <c r="W270" s="20">
        <v>0</v>
      </c>
      <c r="X270" s="20">
        <v>1.2172993567981561E-2</v>
      </c>
      <c r="Y270" s="20">
        <v>1.2172993567981561E-2</v>
      </c>
      <c r="Z270" s="35" t="s">
        <v>18</v>
      </c>
      <c r="AB270" s="26">
        <f t="shared" si="4"/>
        <v>-2.7669919945134565</v>
      </c>
    </row>
    <row r="271" spans="1:28">
      <c r="A271" s="19">
        <v>43910</v>
      </c>
      <c r="B271" s="20">
        <v>5.3439663934362905E-2</v>
      </c>
      <c r="C271" s="20">
        <v>5.3439663934362905E-2</v>
      </c>
      <c r="D271" s="20">
        <v>8.6546663528063228E-2</v>
      </c>
      <c r="E271" s="20">
        <v>8.6546663528063228E-2</v>
      </c>
      <c r="F271" s="20">
        <v>0</v>
      </c>
      <c r="G271" s="20">
        <v>0</v>
      </c>
      <c r="H271" s="20">
        <v>5.5763364360842414E-2</v>
      </c>
      <c r="I271" s="20">
        <v>5.5763364360842414E-2</v>
      </c>
      <c r="J271" s="20">
        <v>3.3276833102851536E-3</v>
      </c>
      <c r="K271" s="20">
        <v>3.3276833102851536E-3</v>
      </c>
      <c r="L271" s="20">
        <v>5.1172882466123549E-4</v>
      </c>
      <c r="M271" s="20">
        <v>5.1172882466123549E-4</v>
      </c>
      <c r="N271" s="20">
        <v>0</v>
      </c>
      <c r="O271" s="20">
        <v>0</v>
      </c>
      <c r="P271" s="20">
        <v>3.1300382588007455E-3</v>
      </c>
      <c r="Q271" s="20">
        <v>3.1300382588007455E-3</v>
      </c>
      <c r="R271" s="20">
        <v>1.0182402521651127E-3</v>
      </c>
      <c r="S271" s="20">
        <v>1.0182402521651127E-3</v>
      </c>
      <c r="T271" s="20">
        <v>0</v>
      </c>
      <c r="U271" s="20">
        <v>0</v>
      </c>
      <c r="V271" s="20">
        <v>0</v>
      </c>
      <c r="W271" s="20">
        <v>0</v>
      </c>
      <c r="X271" s="20">
        <v>9.4677242550452627E-4</v>
      </c>
      <c r="Y271" s="20">
        <v>9.4677242550452627E-4</v>
      </c>
      <c r="Z271" s="35" t="s">
        <v>18</v>
      </c>
      <c r="AB271" s="26">
        <f t="shared" si="4"/>
        <v>-2.8866381778930377</v>
      </c>
    </row>
    <row r="272" spans="1:28">
      <c r="A272" s="19">
        <v>43911</v>
      </c>
      <c r="B272" s="20">
        <v>1.6432450806943812E-4</v>
      </c>
      <c r="C272" s="20">
        <v>1.6432450806943812E-4</v>
      </c>
      <c r="D272" s="20">
        <v>1.925123838375568E-2</v>
      </c>
      <c r="E272" s="20">
        <v>1.925123838375568E-2</v>
      </c>
      <c r="F272" s="20">
        <v>0</v>
      </c>
      <c r="G272" s="20">
        <v>0</v>
      </c>
      <c r="H272" s="20">
        <v>1.5039889433071522E-3</v>
      </c>
      <c r="I272" s="20">
        <v>1.5039889433071522E-3</v>
      </c>
      <c r="J272" s="20">
        <v>1.5451293659561646E-6</v>
      </c>
      <c r="K272" s="20">
        <v>1.5451293659561646E-6</v>
      </c>
      <c r="L272" s="20">
        <v>3.3774102427641542E-4</v>
      </c>
      <c r="M272" s="20">
        <v>3.3774102427641542E-4</v>
      </c>
      <c r="N272" s="20">
        <v>0</v>
      </c>
      <c r="O272" s="20">
        <v>0</v>
      </c>
      <c r="P272" s="20">
        <v>2.514190811279091E-5</v>
      </c>
      <c r="Q272" s="20">
        <v>2.514190811279091E-5</v>
      </c>
      <c r="R272" s="20">
        <v>7.1740356461344719E-3</v>
      </c>
      <c r="S272" s="20">
        <v>7.1740356461344719E-3</v>
      </c>
      <c r="T272" s="20">
        <v>5.864412330617759E-2</v>
      </c>
      <c r="U272" s="20">
        <v>5.864412330617759E-2</v>
      </c>
      <c r="V272" s="20">
        <v>0</v>
      </c>
      <c r="W272" s="20">
        <v>0</v>
      </c>
      <c r="X272" s="20">
        <v>1.0786596920619096E-2</v>
      </c>
      <c r="Y272" s="20">
        <v>1.0786596920619096E-2</v>
      </c>
      <c r="Z272" s="35" t="s">
        <v>18</v>
      </c>
      <c r="AB272" s="26">
        <f t="shared" si="4"/>
        <v>-6.4996344050060113</v>
      </c>
    </row>
    <row r="273" spans="1:28">
      <c r="A273" s="19">
        <v>43912</v>
      </c>
      <c r="B273" s="20">
        <v>1.7197292933350844E-3</v>
      </c>
      <c r="C273" s="20">
        <v>1.7197292933350844E-3</v>
      </c>
      <c r="D273" s="20">
        <v>1.7603471568346501E-3</v>
      </c>
      <c r="E273" s="20">
        <v>1.7603471568346501E-3</v>
      </c>
      <c r="F273" s="20">
        <v>0</v>
      </c>
      <c r="G273" s="20">
        <v>0</v>
      </c>
      <c r="H273" s="20">
        <v>1.7225801631781672E-3</v>
      </c>
      <c r="I273" s="20">
        <v>1.7225801631781672E-3</v>
      </c>
      <c r="J273" s="20">
        <v>7.1075950833983576E-5</v>
      </c>
      <c r="K273" s="20">
        <v>7.1075950833983576E-5</v>
      </c>
      <c r="L273" s="20">
        <v>2.046915298644942E-5</v>
      </c>
      <c r="M273" s="20">
        <v>2.046915298644942E-5</v>
      </c>
      <c r="N273" s="20">
        <v>0</v>
      </c>
      <c r="O273" s="20">
        <v>0</v>
      </c>
      <c r="P273" s="20">
        <v>6.7523981788638449E-5</v>
      </c>
      <c r="Q273" s="20">
        <v>6.7523981788638449E-5</v>
      </c>
      <c r="R273" s="20">
        <v>0</v>
      </c>
      <c r="S273" s="20">
        <v>0</v>
      </c>
      <c r="T273" s="20">
        <v>4.4029148073852706E-2</v>
      </c>
      <c r="U273" s="20">
        <v>4.4029148073852706E-2</v>
      </c>
      <c r="V273" s="20">
        <v>0</v>
      </c>
      <c r="W273" s="20">
        <v>0</v>
      </c>
      <c r="X273" s="20">
        <v>3.0902996771779E-3</v>
      </c>
      <c r="Y273" s="20">
        <v>3.0902996771779E-3</v>
      </c>
      <c r="Z273" s="35" t="s">
        <v>18</v>
      </c>
      <c r="AB273" s="26">
        <f t="shared" si="4"/>
        <v>-6.3639320173041103</v>
      </c>
    </row>
    <row r="274" spans="1:28">
      <c r="A274" s="19">
        <v>43913</v>
      </c>
      <c r="B274" s="20">
        <v>7.8241967688254699E-2</v>
      </c>
      <c r="C274" s="20">
        <v>7.8241967688254699E-2</v>
      </c>
      <c r="D274" s="20">
        <v>0</v>
      </c>
      <c r="E274" s="20">
        <v>0</v>
      </c>
      <c r="F274" s="20">
        <v>0</v>
      </c>
      <c r="G274" s="20">
        <v>0</v>
      </c>
      <c r="H274" s="20">
        <v>7.2750352745280869E-2</v>
      </c>
      <c r="I274" s="20">
        <v>7.2750352745280869E-2</v>
      </c>
      <c r="J274" s="20">
        <v>1.4310679161612806E-3</v>
      </c>
      <c r="K274" s="20">
        <v>1.4310679161612806E-3</v>
      </c>
      <c r="L274" s="20">
        <v>0</v>
      </c>
      <c r="M274" s="20">
        <v>0</v>
      </c>
      <c r="N274" s="20">
        <v>0</v>
      </c>
      <c r="O274" s="20">
        <v>0</v>
      </c>
      <c r="P274" s="20">
        <v>1.330624711765982E-3</v>
      </c>
      <c r="Q274" s="20">
        <v>1.330624711765982E-3</v>
      </c>
      <c r="R274" s="20">
        <v>2.7256082015466743E-3</v>
      </c>
      <c r="S274" s="20">
        <v>2.7256082015466743E-3</v>
      </c>
      <c r="T274" s="20">
        <v>0</v>
      </c>
      <c r="U274" s="20">
        <v>0</v>
      </c>
      <c r="V274" s="20">
        <v>0</v>
      </c>
      <c r="W274" s="20">
        <v>0</v>
      </c>
      <c r="X274" s="20">
        <v>2.5343043377693236E-3</v>
      </c>
      <c r="Y274" s="20">
        <v>2.5343043377693236E-3</v>
      </c>
      <c r="Z274" s="35" t="s">
        <v>18</v>
      </c>
      <c r="AB274" s="26">
        <f t="shared" si="4"/>
        <v>-2.6207215242099071</v>
      </c>
    </row>
    <row r="275" spans="1:28">
      <c r="A275" s="19">
        <v>43914</v>
      </c>
      <c r="B275" s="20">
        <v>6.6643914121709835E-3</v>
      </c>
      <c r="C275" s="20">
        <v>6.6643914121709835E-3</v>
      </c>
      <c r="D275" s="20">
        <v>5.0026609898882385E-2</v>
      </c>
      <c r="E275" s="20">
        <v>5.0026609898882385E-2</v>
      </c>
      <c r="F275" s="20">
        <v>0</v>
      </c>
      <c r="G275" s="20">
        <v>0</v>
      </c>
      <c r="H275" s="20">
        <v>9.707880910683012E-3</v>
      </c>
      <c r="I275" s="20">
        <v>9.707880910683012E-3</v>
      </c>
      <c r="J275" s="20">
        <v>9.6929055385162096E-4</v>
      </c>
      <c r="K275" s="20">
        <v>9.6929055385162096E-4</v>
      </c>
      <c r="L275" s="20">
        <v>5.3219797764768491E-4</v>
      </c>
      <c r="M275" s="20">
        <v>5.3219797764768491E-4</v>
      </c>
      <c r="N275" s="20">
        <v>0</v>
      </c>
      <c r="O275" s="20">
        <v>0</v>
      </c>
      <c r="P275" s="20">
        <v>9.386120804713464E-4</v>
      </c>
      <c r="Q275" s="20">
        <v>9.386120804713464E-4</v>
      </c>
      <c r="R275" s="20">
        <v>9.1703427869498366E-3</v>
      </c>
      <c r="S275" s="20">
        <v>9.1703427869498366E-3</v>
      </c>
      <c r="T275" s="20">
        <v>0</v>
      </c>
      <c r="U275" s="20">
        <v>0</v>
      </c>
      <c r="V275" s="20">
        <v>0</v>
      </c>
      <c r="W275" s="20">
        <v>0</v>
      </c>
      <c r="X275" s="20">
        <v>8.5266985513950885E-3</v>
      </c>
      <c r="Y275" s="20">
        <v>8.5266985513950885E-3</v>
      </c>
      <c r="Z275" s="35" t="s">
        <v>18</v>
      </c>
      <c r="AB275" s="26">
        <f t="shared" si="4"/>
        <v>-4.6348172583249756</v>
      </c>
    </row>
    <row r="276" spans="1:28">
      <c r="A276" s="19">
        <v>43915</v>
      </c>
      <c r="B276" s="20">
        <v>2.8235759083429259E-2</v>
      </c>
      <c r="C276" s="20">
        <v>2.8235759083429259E-2</v>
      </c>
      <c r="D276" s="20">
        <v>2.5009088303925984E-2</v>
      </c>
      <c r="E276" s="20">
        <v>2.5009088303925984E-2</v>
      </c>
      <c r="F276" s="20">
        <v>0</v>
      </c>
      <c r="G276" s="20">
        <v>0</v>
      </c>
      <c r="H276" s="20">
        <v>2.8009286846184683E-2</v>
      </c>
      <c r="I276" s="20">
        <v>2.8009286846184683E-2</v>
      </c>
      <c r="J276" s="20">
        <v>3.8696219841006184E-4</v>
      </c>
      <c r="K276" s="20">
        <v>3.8696219841006184E-4</v>
      </c>
      <c r="L276" s="20">
        <v>2.3171081180660744E-4</v>
      </c>
      <c r="M276" s="20">
        <v>2.3171081180660744E-4</v>
      </c>
      <c r="N276" s="20">
        <v>0</v>
      </c>
      <c r="O276" s="20">
        <v>0</v>
      </c>
      <c r="P276" s="20">
        <v>3.7606547814880844E-4</v>
      </c>
      <c r="Q276" s="20">
        <v>3.7606547814880844E-4</v>
      </c>
      <c r="R276" s="20">
        <v>0</v>
      </c>
      <c r="S276" s="20">
        <v>0</v>
      </c>
      <c r="T276" s="20">
        <v>6.2983583739304863E-2</v>
      </c>
      <c r="U276" s="20">
        <v>6.2983583739304863E-2</v>
      </c>
      <c r="V276" s="20">
        <v>0</v>
      </c>
      <c r="W276" s="20">
        <v>0</v>
      </c>
      <c r="X276" s="20">
        <v>4.4206657864604357E-3</v>
      </c>
      <c r="Y276" s="20">
        <v>4.4206657864604357E-3</v>
      </c>
      <c r="Z276" s="35" t="s">
        <v>18</v>
      </c>
      <c r="AB276" s="26">
        <f t="shared" si="4"/>
        <v>-3.5752191507202649</v>
      </c>
    </row>
    <row r="277" spans="1:28">
      <c r="A277" s="19">
        <v>43916</v>
      </c>
      <c r="B277" s="20">
        <v>0.10213576510943378</v>
      </c>
      <c r="C277" s="20">
        <v>0.10213576510943378</v>
      </c>
      <c r="D277" s="20">
        <v>0.20171652450157615</v>
      </c>
      <c r="E277" s="20">
        <v>0.20171652450157615</v>
      </c>
      <c r="F277" s="20">
        <v>0</v>
      </c>
      <c r="G277" s="20">
        <v>0</v>
      </c>
      <c r="H277" s="20">
        <v>0.10912509835945459</v>
      </c>
      <c r="I277" s="20">
        <v>0.10912509835945459</v>
      </c>
      <c r="J277" s="20">
        <v>1.4709631563902691E-3</v>
      </c>
      <c r="K277" s="20">
        <v>1.4709631563902691E-3</v>
      </c>
      <c r="L277" s="20">
        <v>1.5085765751013222E-3</v>
      </c>
      <c r="M277" s="20">
        <v>1.5085765751013222E-3</v>
      </c>
      <c r="N277" s="20">
        <v>0</v>
      </c>
      <c r="O277" s="20">
        <v>0</v>
      </c>
      <c r="P277" s="20">
        <v>1.4736031515022651E-3</v>
      </c>
      <c r="Q277" s="20">
        <v>1.4736031515022651E-3</v>
      </c>
      <c r="R277" s="20">
        <v>9.6416072435664664E-4</v>
      </c>
      <c r="S277" s="20">
        <v>9.6416072435664664E-4</v>
      </c>
      <c r="T277" s="20">
        <v>8.3514144184713632E-3</v>
      </c>
      <c r="U277" s="20">
        <v>8.3514144184713632E-3</v>
      </c>
      <c r="V277" s="20">
        <v>0</v>
      </c>
      <c r="W277" s="20">
        <v>0</v>
      </c>
      <c r="X277" s="20">
        <v>1.4826542384228697E-3</v>
      </c>
      <c r="Y277" s="20">
        <v>1.4826542384228697E-3</v>
      </c>
      <c r="Z277" s="35" t="s">
        <v>18</v>
      </c>
      <c r="AB277" s="26">
        <f t="shared" si="4"/>
        <v>-2.2152603634761139</v>
      </c>
    </row>
    <row r="278" spans="1:28">
      <c r="A278" s="19">
        <v>43917</v>
      </c>
      <c r="B278" s="20">
        <v>4.0971685504368854E-4</v>
      </c>
      <c r="C278" s="20">
        <v>4.0971685504368854E-4</v>
      </c>
      <c r="D278" s="20">
        <v>0.11283475723584559</v>
      </c>
      <c r="E278" s="20">
        <v>0.11283475723584559</v>
      </c>
      <c r="F278" s="20">
        <v>0</v>
      </c>
      <c r="G278" s="20">
        <v>0</v>
      </c>
      <c r="H278" s="20">
        <v>8.3005591991368432E-3</v>
      </c>
      <c r="I278" s="20">
        <v>8.3005591991368432E-3</v>
      </c>
      <c r="J278" s="20">
        <v>1.5760319532752878E-4</v>
      </c>
      <c r="K278" s="20">
        <v>1.5760319532752878E-4</v>
      </c>
      <c r="L278" s="20">
        <v>1.4862651983460927E-3</v>
      </c>
      <c r="M278" s="20">
        <v>1.4862651983460927E-3</v>
      </c>
      <c r="N278" s="20">
        <v>0</v>
      </c>
      <c r="O278" s="20">
        <v>0</v>
      </c>
      <c r="P278" s="20">
        <v>2.5085877574710974E-4</v>
      </c>
      <c r="Q278" s="20">
        <v>2.5085877574710974E-4</v>
      </c>
      <c r="R278" s="20">
        <v>1.3859810412626798E-3</v>
      </c>
      <c r="S278" s="20">
        <v>1.3859810412626798E-3</v>
      </c>
      <c r="T278" s="20">
        <v>6.7200229254513452E-2</v>
      </c>
      <c r="U278" s="20">
        <v>6.7200229254513452E-2</v>
      </c>
      <c r="V278" s="20">
        <v>0</v>
      </c>
      <c r="W278" s="20">
        <v>0</v>
      </c>
      <c r="X278" s="20">
        <v>6.0053243377980571E-3</v>
      </c>
      <c r="Y278" s="20">
        <v>6.0053243377980571E-3</v>
      </c>
      <c r="Z278" s="35" t="s">
        <v>18</v>
      </c>
      <c r="AB278" s="26">
        <f t="shared" si="4"/>
        <v>-4.7914323930590887</v>
      </c>
    </row>
    <row r="279" spans="1:28">
      <c r="A279" s="19">
        <v>43918</v>
      </c>
      <c r="B279" s="20">
        <v>2.54018598722178E-2</v>
      </c>
      <c r="C279" s="20">
        <v>2.54018598722178E-2</v>
      </c>
      <c r="D279" s="20">
        <v>1.6102059196790437E-2</v>
      </c>
      <c r="E279" s="20">
        <v>1.6102059196790437E-2</v>
      </c>
      <c r="F279" s="20">
        <v>0</v>
      </c>
      <c r="G279" s="20">
        <v>0</v>
      </c>
      <c r="H279" s="20">
        <v>2.4749129299805044E-2</v>
      </c>
      <c r="I279" s="20">
        <v>2.4749129299805044E-2</v>
      </c>
      <c r="J279" s="20">
        <v>2.7685627979202561E-4</v>
      </c>
      <c r="K279" s="20">
        <v>2.7685627979202561E-4</v>
      </c>
      <c r="L279" s="20">
        <v>6.1407458959348259E-5</v>
      </c>
      <c r="M279" s="20">
        <v>6.1407458959348259E-5</v>
      </c>
      <c r="N279" s="20">
        <v>0</v>
      </c>
      <c r="O279" s="20">
        <v>0</v>
      </c>
      <c r="P279" s="20">
        <v>2.6173444685647127E-4</v>
      </c>
      <c r="Q279" s="20">
        <v>2.6173444685647127E-4</v>
      </c>
      <c r="R279" s="20">
        <v>4.4144345985367628E-3</v>
      </c>
      <c r="S279" s="20">
        <v>4.4144345985367628E-3</v>
      </c>
      <c r="T279" s="20">
        <v>0</v>
      </c>
      <c r="U279" s="20">
        <v>0</v>
      </c>
      <c r="V279" s="20">
        <v>0</v>
      </c>
      <c r="W279" s="20">
        <v>0</v>
      </c>
      <c r="X279" s="20">
        <v>4.1045960844710641E-3</v>
      </c>
      <c r="Y279" s="20">
        <v>4.1045960844710641E-3</v>
      </c>
      <c r="Z279" s="35" t="s">
        <v>18</v>
      </c>
      <c r="AB279" s="26">
        <f t="shared" si="4"/>
        <v>-3.6989649703921184</v>
      </c>
    </row>
    <row r="280" spans="1:28">
      <c r="A280" s="19">
        <v>43919</v>
      </c>
      <c r="B280" s="20">
        <v>7.8229128778807E-3</v>
      </c>
      <c r="C280" s="20">
        <v>7.8229128778807E-3</v>
      </c>
      <c r="D280" s="20">
        <v>2.6024852540221888</v>
      </c>
      <c r="E280" s="20">
        <v>2.6024852540221888</v>
      </c>
      <c r="F280" s="20">
        <v>0</v>
      </c>
      <c r="G280" s="20">
        <v>0</v>
      </c>
      <c r="H280" s="20">
        <v>0.18993600263774535</v>
      </c>
      <c r="I280" s="20">
        <v>0.18993600263774535</v>
      </c>
      <c r="J280" s="20">
        <v>2.3331453425938086E-4</v>
      </c>
      <c r="K280" s="20">
        <v>2.3331453425938086E-4</v>
      </c>
      <c r="L280" s="20">
        <v>8.7491709993040512E-2</v>
      </c>
      <c r="M280" s="20">
        <v>8.7491709993040512E-2</v>
      </c>
      <c r="N280" s="20">
        <v>0</v>
      </c>
      <c r="O280" s="20">
        <v>0</v>
      </c>
      <c r="P280" s="20">
        <v>6.3577707891254772E-3</v>
      </c>
      <c r="Q280" s="20">
        <v>6.3577707891254772E-3</v>
      </c>
      <c r="R280" s="20">
        <v>1.2028832113968742E-2</v>
      </c>
      <c r="S280" s="20">
        <v>1.2028832113968742E-2</v>
      </c>
      <c r="T280" s="20">
        <v>0.16946411757481475</v>
      </c>
      <c r="U280" s="20">
        <v>0.16946411757481475</v>
      </c>
      <c r="V280" s="20">
        <v>0</v>
      </c>
      <c r="W280" s="20">
        <v>0</v>
      </c>
      <c r="X280" s="20">
        <v>2.3078834967078465E-2</v>
      </c>
      <c r="Y280" s="20">
        <v>2.3078834967078465E-2</v>
      </c>
      <c r="Z280" s="35" t="s">
        <v>18</v>
      </c>
      <c r="AB280" s="26">
        <f t="shared" si="4"/>
        <v>-1.6610680917834109</v>
      </c>
    </row>
    <row r="281" spans="1:28">
      <c r="A281" s="19">
        <v>43920</v>
      </c>
      <c r="B281" s="20">
        <v>1.6437035496256927E-2</v>
      </c>
      <c r="C281" s="20">
        <v>1.6437035496256927E-2</v>
      </c>
      <c r="D281" s="20">
        <v>0</v>
      </c>
      <c r="E281" s="20">
        <v>0</v>
      </c>
      <c r="F281" s="20">
        <v>0</v>
      </c>
      <c r="G281" s="20">
        <v>0</v>
      </c>
      <c r="H281" s="20">
        <v>1.5283359631290325E-2</v>
      </c>
      <c r="I281" s="20">
        <v>1.5283359631290325E-2</v>
      </c>
      <c r="J281" s="20">
        <v>2.1981010360092401E-4</v>
      </c>
      <c r="K281" s="20">
        <v>2.1981010360092401E-4</v>
      </c>
      <c r="L281" s="20">
        <v>0</v>
      </c>
      <c r="M281" s="20">
        <v>0</v>
      </c>
      <c r="N281" s="20">
        <v>0</v>
      </c>
      <c r="O281" s="20">
        <v>0</v>
      </c>
      <c r="P281" s="20">
        <v>2.0438216275003629E-4</v>
      </c>
      <c r="Q281" s="20">
        <v>2.0438216275003629E-4</v>
      </c>
      <c r="R281" s="20"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35" t="s">
        <v>18</v>
      </c>
      <c r="AB281" s="26">
        <f t="shared" si="4"/>
        <v>-4.1809906482541397</v>
      </c>
    </row>
    <row r="282" spans="1:28">
      <c r="A282" s="19">
        <v>43921</v>
      </c>
      <c r="B282" s="20">
        <v>2.1276077318273471E-3</v>
      </c>
      <c r="C282" s="20">
        <v>2.1276077318273471E-3</v>
      </c>
      <c r="D282" s="20">
        <v>0.1792614098333811</v>
      </c>
      <c r="E282" s="20">
        <v>0.1792614098333811</v>
      </c>
      <c r="F282" s="20">
        <v>0</v>
      </c>
      <c r="G282" s="20">
        <v>0</v>
      </c>
      <c r="H282" s="20">
        <v>1.4560201942679324E-2</v>
      </c>
      <c r="I282" s="20">
        <v>1.4560201942679324E-2</v>
      </c>
      <c r="J282" s="20">
        <v>2.4073115521597047E-5</v>
      </c>
      <c r="K282" s="20">
        <v>2.4073115521597047E-5</v>
      </c>
      <c r="L282" s="20">
        <v>1.5605682236869037E-3</v>
      </c>
      <c r="M282" s="20">
        <v>1.5605682236869037E-3</v>
      </c>
      <c r="N282" s="20">
        <v>0</v>
      </c>
      <c r="O282" s="20">
        <v>0</v>
      </c>
      <c r="P282" s="20">
        <v>1.3191600016665493E-4</v>
      </c>
      <c r="Q282" s="20">
        <v>1.3191600016665493E-4</v>
      </c>
      <c r="R282" s="20">
        <v>1.370529747603118E-3</v>
      </c>
      <c r="S282" s="20">
        <v>1.370529747603118E-3</v>
      </c>
      <c r="T282" s="20">
        <v>0</v>
      </c>
      <c r="U282" s="20">
        <v>0</v>
      </c>
      <c r="V282" s="20">
        <v>0</v>
      </c>
      <c r="W282" s="20">
        <v>0</v>
      </c>
      <c r="X282" s="20">
        <v>1.2743355712026021E-3</v>
      </c>
      <c r="Y282" s="20">
        <v>1.2743355712026021E-3</v>
      </c>
      <c r="Z282" s="35" t="s">
        <v>18</v>
      </c>
      <c r="AB282" s="26">
        <f t="shared" si="4"/>
        <v>-4.2294633666202666</v>
      </c>
    </row>
    <row r="283" spans="1:28">
      <c r="A283" s="19">
        <v>43922</v>
      </c>
      <c r="B283" s="20">
        <v>2.7991736339124995E-2</v>
      </c>
      <c r="C283" s="20">
        <v>2.7991736339124995E-2</v>
      </c>
      <c r="D283" s="20">
        <v>2.0609018708805829E-3</v>
      </c>
      <c r="E283" s="20">
        <v>2.0609018708805829E-3</v>
      </c>
      <c r="F283" s="20">
        <v>0</v>
      </c>
      <c r="G283" s="20">
        <v>0</v>
      </c>
      <c r="H283" s="20">
        <v>2.6171713629356552E-2</v>
      </c>
      <c r="I283" s="20">
        <v>2.6171713629356552E-2</v>
      </c>
      <c r="J283" s="20">
        <v>6.9765681131652736E-4</v>
      </c>
      <c r="K283" s="20">
        <v>6.9765681131652736E-4</v>
      </c>
      <c r="L283" s="20">
        <v>3.8891390674253897E-4</v>
      </c>
      <c r="M283" s="20">
        <v>3.8891390674253897E-4</v>
      </c>
      <c r="N283" s="20">
        <v>0</v>
      </c>
      <c r="O283" s="20">
        <v>0</v>
      </c>
      <c r="P283" s="20">
        <v>6.7598689172745029E-4</v>
      </c>
      <c r="Q283" s="20">
        <v>6.7598689172745029E-4</v>
      </c>
      <c r="R283" s="20">
        <v>2.7487851420360172E-3</v>
      </c>
      <c r="S283" s="20">
        <v>2.7487851420360172E-3</v>
      </c>
      <c r="T283" s="20">
        <v>0</v>
      </c>
      <c r="U283" s="20">
        <v>0</v>
      </c>
      <c r="V283" s="20">
        <v>0</v>
      </c>
      <c r="W283" s="20">
        <v>0</v>
      </c>
      <c r="X283" s="20">
        <v>2.5558545447231444E-3</v>
      </c>
      <c r="Y283" s="20">
        <v>2.5558545447231444E-3</v>
      </c>
      <c r="Z283" s="35" t="s">
        <v>18</v>
      </c>
      <c r="AB283" s="26">
        <f t="shared" si="4"/>
        <v>-3.6430760839053407</v>
      </c>
    </row>
    <row r="284" spans="1:28">
      <c r="A284" s="19">
        <v>43923</v>
      </c>
      <c r="B284" s="20">
        <v>0.24205278579099035</v>
      </c>
      <c r="C284" s="20">
        <v>0.24205278579099035</v>
      </c>
      <c r="D284" s="20">
        <v>0.22177914602693738</v>
      </c>
      <c r="E284" s="20">
        <v>0.22177914602693738</v>
      </c>
      <c r="F284" s="20">
        <v>0</v>
      </c>
      <c r="G284" s="20">
        <v>0</v>
      </c>
      <c r="H284" s="20">
        <v>0.2406298279287809</v>
      </c>
      <c r="I284" s="20">
        <v>0.2406298279287809</v>
      </c>
      <c r="J284" s="20">
        <v>2.9264904704146364E-3</v>
      </c>
      <c r="K284" s="20">
        <v>2.9264904704146364E-3</v>
      </c>
      <c r="L284" s="20">
        <v>1.1872108732140663E-3</v>
      </c>
      <c r="M284" s="20">
        <v>1.1872108732140663E-3</v>
      </c>
      <c r="N284" s="20">
        <v>0</v>
      </c>
      <c r="O284" s="20">
        <v>0</v>
      </c>
      <c r="P284" s="20">
        <v>2.8044146317285131E-3</v>
      </c>
      <c r="Q284" s="20">
        <v>2.8044146317285131E-3</v>
      </c>
      <c r="R284" s="20">
        <v>2.9511970889762747E-3</v>
      </c>
      <c r="S284" s="20">
        <v>2.9511970889762747E-3</v>
      </c>
      <c r="T284" s="20">
        <v>0</v>
      </c>
      <c r="U284" s="20">
        <v>0</v>
      </c>
      <c r="V284" s="20">
        <v>0</v>
      </c>
      <c r="W284" s="20">
        <v>0</v>
      </c>
      <c r="X284" s="20">
        <v>2.7440596854531791E-3</v>
      </c>
      <c r="Y284" s="20">
        <v>2.7440596854531791E-3</v>
      </c>
      <c r="Z284" s="35" t="s">
        <v>18</v>
      </c>
      <c r="AB284" s="26">
        <f t="shared" si="4"/>
        <v>-1.4244955100217611</v>
      </c>
    </row>
    <row r="285" spans="1:28">
      <c r="A285" s="19">
        <v>43924</v>
      </c>
      <c r="B285" s="20">
        <v>0.10858999235160964</v>
      </c>
      <c r="C285" s="20">
        <v>0.10858999235160964</v>
      </c>
      <c r="D285" s="20">
        <v>2.2850390960822043E-3</v>
      </c>
      <c r="E285" s="20">
        <v>2.2850390960822043E-3</v>
      </c>
      <c r="F285" s="20">
        <v>0</v>
      </c>
      <c r="G285" s="20">
        <v>0</v>
      </c>
      <c r="H285" s="20">
        <v>0.10112870415732228</v>
      </c>
      <c r="I285" s="20">
        <v>0.10112870415732228</v>
      </c>
      <c r="J285" s="20">
        <v>1.2745463113899218E-3</v>
      </c>
      <c r="K285" s="20">
        <v>1.2745463113899218E-3</v>
      </c>
      <c r="L285" s="20">
        <v>2.046915298644942E-5</v>
      </c>
      <c r="M285" s="20">
        <v>2.046915298644942E-5</v>
      </c>
      <c r="N285" s="20">
        <v>0</v>
      </c>
      <c r="O285" s="20">
        <v>0</v>
      </c>
      <c r="P285" s="20">
        <v>1.1865256612681007E-3</v>
      </c>
      <c r="Q285" s="20">
        <v>1.1865256612681007E-3</v>
      </c>
      <c r="R285" s="20">
        <v>4.0312425157796334E-3</v>
      </c>
      <c r="S285" s="20">
        <v>4.0312425157796334E-3</v>
      </c>
      <c r="T285" s="20">
        <v>0</v>
      </c>
      <c r="U285" s="20">
        <v>0</v>
      </c>
      <c r="V285" s="20">
        <v>0</v>
      </c>
      <c r="W285" s="20">
        <v>0</v>
      </c>
      <c r="X285" s="20">
        <v>3.7482993295012276E-3</v>
      </c>
      <c r="Y285" s="20">
        <v>3.7482993295012276E-3</v>
      </c>
      <c r="Z285" s="35" t="s">
        <v>18</v>
      </c>
      <c r="AB285" s="26">
        <f t="shared" si="4"/>
        <v>-2.2913612747828807</v>
      </c>
    </row>
    <row r="286" spans="1:28">
      <c r="A286" s="19">
        <v>43925</v>
      </c>
      <c r="B286" s="20">
        <v>0.33379920607235841</v>
      </c>
      <c r="C286" s="20">
        <v>0.33379920607235841</v>
      </c>
      <c r="D286" s="20">
        <v>3.6685565153313962E-2</v>
      </c>
      <c r="E286" s="20">
        <v>3.6685565153313962E-2</v>
      </c>
      <c r="F286" s="20">
        <v>0</v>
      </c>
      <c r="G286" s="20">
        <v>0</v>
      </c>
      <c r="H286" s="20">
        <v>0.31294551644208957</v>
      </c>
      <c r="I286" s="20">
        <v>0.31294551644208957</v>
      </c>
      <c r="J286" s="20">
        <v>2.4407945055199753E-3</v>
      </c>
      <c r="K286" s="20">
        <v>2.4407945055199753E-3</v>
      </c>
      <c r="L286" s="20">
        <v>1.8483645146763827E-4</v>
      </c>
      <c r="M286" s="20">
        <v>1.8483645146763827E-4</v>
      </c>
      <c r="N286" s="20">
        <v>0</v>
      </c>
      <c r="O286" s="20">
        <v>0</v>
      </c>
      <c r="P286" s="20">
        <v>2.2824542525023382E-3</v>
      </c>
      <c r="Q286" s="20">
        <v>2.2824542525023382E-3</v>
      </c>
      <c r="R286" s="20">
        <v>1.7073679493815619E-3</v>
      </c>
      <c r="S286" s="20">
        <v>1.7073679493815619E-3</v>
      </c>
      <c r="T286" s="20">
        <v>0</v>
      </c>
      <c r="U286" s="20">
        <v>0</v>
      </c>
      <c r="V286" s="20">
        <v>0</v>
      </c>
      <c r="W286" s="20">
        <v>0</v>
      </c>
      <c r="X286" s="20">
        <v>1.5875319122647974E-3</v>
      </c>
      <c r="Y286" s="20">
        <v>1.5875319122647974E-3</v>
      </c>
      <c r="Z286" s="35" t="s">
        <v>18</v>
      </c>
      <c r="AB286" s="26">
        <f t="shared" si="4"/>
        <v>-1.1617261724688419</v>
      </c>
    </row>
    <row r="287" spans="1:28">
      <c r="A287" s="19">
        <v>43926</v>
      </c>
      <c r="B287" s="20">
        <v>0.26712580154976473</v>
      </c>
      <c r="C287" s="20">
        <v>0.26712580154976473</v>
      </c>
      <c r="D287" s="20">
        <v>2.9395484136815817</v>
      </c>
      <c r="E287" s="20">
        <v>2.9395484136815817</v>
      </c>
      <c r="F287" s="20">
        <v>0</v>
      </c>
      <c r="G287" s="20">
        <v>0</v>
      </c>
      <c r="H287" s="20">
        <v>0.45469669712333466</v>
      </c>
      <c r="I287" s="20">
        <v>0.45469669712333466</v>
      </c>
      <c r="J287" s="20">
        <v>2.608193821027666E-3</v>
      </c>
      <c r="K287" s="20">
        <v>2.608193821027666E-3</v>
      </c>
      <c r="L287" s="20">
        <v>6.1215048921275635E-3</v>
      </c>
      <c r="M287" s="20">
        <v>6.1215048921275635E-3</v>
      </c>
      <c r="N287" s="20">
        <v>0</v>
      </c>
      <c r="O287" s="20">
        <v>0</v>
      </c>
      <c r="P287" s="20">
        <v>2.8547846487819084E-3</v>
      </c>
      <c r="Q287" s="20">
        <v>2.8547846487819084E-3</v>
      </c>
      <c r="R287" s="20">
        <v>3.1443382597207952E-3</v>
      </c>
      <c r="S287" s="20">
        <v>3.1443382597207952E-3</v>
      </c>
      <c r="T287" s="20">
        <v>3.5309288901625248E-2</v>
      </c>
      <c r="U287" s="20">
        <v>3.5309288901625248E-2</v>
      </c>
      <c r="V287" s="20">
        <v>0</v>
      </c>
      <c r="W287" s="20">
        <v>0</v>
      </c>
      <c r="X287" s="20">
        <v>5.4019185430910759E-3</v>
      </c>
      <c r="Y287" s="20">
        <v>5.4019185430910759E-3</v>
      </c>
      <c r="Z287" s="35" t="s">
        <v>18</v>
      </c>
      <c r="AB287" s="26">
        <f t="shared" si="4"/>
        <v>-0.78812468203650587</v>
      </c>
    </row>
    <row r="288" spans="1:28">
      <c r="A288" s="19">
        <v>43927</v>
      </c>
      <c r="B288" s="20">
        <v>0.11213614783797773</v>
      </c>
      <c r="C288" s="20">
        <v>0.11213614783797773</v>
      </c>
      <c r="D288" s="20">
        <v>6.3348610144512221E-3</v>
      </c>
      <c r="E288" s="20">
        <v>6.3348610144512221E-3</v>
      </c>
      <c r="F288" s="20">
        <v>0</v>
      </c>
      <c r="G288" s="20">
        <v>0</v>
      </c>
      <c r="H288" s="20">
        <v>0.10471021077539081</v>
      </c>
      <c r="I288" s="20">
        <v>0.10471021077539081</v>
      </c>
      <c r="J288" s="20">
        <v>1.4321495067174505E-3</v>
      </c>
      <c r="K288" s="20">
        <v>1.4321495067174505E-3</v>
      </c>
      <c r="L288" s="20">
        <v>6.1407458959348259E-5</v>
      </c>
      <c r="M288" s="20">
        <v>6.1407458959348259E-5</v>
      </c>
      <c r="N288" s="20">
        <v>0</v>
      </c>
      <c r="O288" s="20">
        <v>0</v>
      </c>
      <c r="P288" s="20">
        <v>1.3359404294812584E-3</v>
      </c>
      <c r="Q288" s="20">
        <v>1.3359404294812584E-3</v>
      </c>
      <c r="R288" s="20">
        <v>1.1403054720756495E-3</v>
      </c>
      <c r="S288" s="20">
        <v>1.1403054720756495E-3</v>
      </c>
      <c r="T288" s="20">
        <v>0</v>
      </c>
      <c r="U288" s="20">
        <v>0</v>
      </c>
      <c r="V288" s="20">
        <v>0</v>
      </c>
      <c r="W288" s="20">
        <v>0</v>
      </c>
      <c r="X288" s="20">
        <v>1.0602701821279825E-3</v>
      </c>
      <c r="Y288" s="20">
        <v>1.0602701821279825E-3</v>
      </c>
      <c r="Z288" s="35" t="s">
        <v>18</v>
      </c>
      <c r="AB288" s="26">
        <f t="shared" si="4"/>
        <v>-2.2565586417405576</v>
      </c>
    </row>
    <row r="289" spans="1:28">
      <c r="A289" s="19">
        <v>43928</v>
      </c>
      <c r="B289" s="20">
        <v>4.5380116348241253E-2</v>
      </c>
      <c r="C289" s="20">
        <v>4.5380116348241253E-2</v>
      </c>
      <c r="D289" s="20">
        <v>0.63986060506816234</v>
      </c>
      <c r="E289" s="20">
        <v>0.63986060506816234</v>
      </c>
      <c r="F289" s="20">
        <v>0</v>
      </c>
      <c r="G289" s="20">
        <v>0</v>
      </c>
      <c r="H289" s="20">
        <v>8.7105267588919746E-2</v>
      </c>
      <c r="I289" s="20">
        <v>8.7105267588919746E-2</v>
      </c>
      <c r="J289" s="20">
        <v>4.2483331916964742E-4</v>
      </c>
      <c r="K289" s="20">
        <v>4.2483331916964742E-4</v>
      </c>
      <c r="L289" s="20">
        <v>1.9363818725181153E-2</v>
      </c>
      <c r="M289" s="20">
        <v>1.9363818725181153E-2</v>
      </c>
      <c r="N289" s="20">
        <v>0</v>
      </c>
      <c r="O289" s="20">
        <v>0</v>
      </c>
      <c r="P289" s="20">
        <v>1.7541150120178321E-3</v>
      </c>
      <c r="Q289" s="20">
        <v>1.7541150120178321E-3</v>
      </c>
      <c r="R289" s="20">
        <v>0</v>
      </c>
      <c r="S289" s="20">
        <v>0</v>
      </c>
      <c r="T289" s="20">
        <v>8.9040815491054984E-3</v>
      </c>
      <c r="U289" s="20">
        <v>8.9040815491054984E-3</v>
      </c>
      <c r="V289" s="20">
        <v>0</v>
      </c>
      <c r="W289" s="20">
        <v>0</v>
      </c>
      <c r="X289" s="20">
        <v>6.2495600166080265E-4</v>
      </c>
      <c r="Y289" s="20">
        <v>6.2495600166080265E-4</v>
      </c>
      <c r="Z289" s="35" t="s">
        <v>18</v>
      </c>
      <c r="AB289" s="26">
        <f t="shared" si="4"/>
        <v>-2.4406379194676422</v>
      </c>
    </row>
    <row r="290" spans="1:28">
      <c r="A290" s="19">
        <v>43929</v>
      </c>
      <c r="B290" s="20">
        <v>8.82714375111056E-3</v>
      </c>
      <c r="C290" s="20">
        <v>8.82714375111056E-3</v>
      </c>
      <c r="D290" s="20">
        <v>0</v>
      </c>
      <c r="E290" s="20">
        <v>0</v>
      </c>
      <c r="F290" s="20">
        <v>0</v>
      </c>
      <c r="G290" s="20">
        <v>0</v>
      </c>
      <c r="H290" s="20">
        <v>8.2075878278684393E-3</v>
      </c>
      <c r="I290" s="20">
        <v>8.2075878278684393E-3</v>
      </c>
      <c r="J290" s="20">
        <v>4.9536847472554645E-5</v>
      </c>
      <c r="K290" s="20">
        <v>4.9536847472554645E-5</v>
      </c>
      <c r="L290" s="20">
        <v>0</v>
      </c>
      <c r="M290" s="20">
        <v>0</v>
      </c>
      <c r="N290" s="20">
        <v>0</v>
      </c>
      <c r="O290" s="20">
        <v>0</v>
      </c>
      <c r="P290" s="20">
        <v>4.6059975662632961E-5</v>
      </c>
      <c r="Q290" s="20">
        <v>4.6059975662632961E-5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35" t="s">
        <v>18</v>
      </c>
      <c r="AB290" s="26">
        <f t="shared" si="4"/>
        <v>-4.8026962077175517</v>
      </c>
    </row>
    <row r="291" spans="1:28">
      <c r="A291" s="19">
        <v>43930</v>
      </c>
      <c r="B291" s="20">
        <v>1.0614549414009687E-2</v>
      </c>
      <c r="C291" s="20">
        <v>1.0614549414009687E-2</v>
      </c>
      <c r="D291" s="20">
        <v>0</v>
      </c>
      <c r="E291" s="20">
        <v>0</v>
      </c>
      <c r="F291" s="20">
        <v>0</v>
      </c>
      <c r="G291" s="20">
        <v>0</v>
      </c>
      <c r="H291" s="20">
        <v>9.8695397996405431E-3</v>
      </c>
      <c r="I291" s="20">
        <v>9.8695397996405431E-3</v>
      </c>
      <c r="J291" s="20">
        <v>2.0250465470221494E-4</v>
      </c>
      <c r="K291" s="20">
        <v>2.0250465470221494E-4</v>
      </c>
      <c r="L291" s="20">
        <v>0</v>
      </c>
      <c r="M291" s="20">
        <v>0</v>
      </c>
      <c r="N291" s="20">
        <v>0</v>
      </c>
      <c r="O291" s="20">
        <v>0</v>
      </c>
      <c r="P291" s="20">
        <v>1.8829134155785008E-4</v>
      </c>
      <c r="Q291" s="20">
        <v>1.8829134155785008E-4</v>
      </c>
      <c r="R291" s="20">
        <v>3.4858118495971076E-3</v>
      </c>
      <c r="S291" s="20">
        <v>3.4858118495971076E-3</v>
      </c>
      <c r="T291" s="20">
        <v>0</v>
      </c>
      <c r="U291" s="20">
        <v>0</v>
      </c>
      <c r="V291" s="20">
        <v>0</v>
      </c>
      <c r="W291" s="20">
        <v>0</v>
      </c>
      <c r="X291" s="20">
        <v>3.2411511258546451E-3</v>
      </c>
      <c r="Y291" s="20">
        <v>3.2411511258546451E-3</v>
      </c>
      <c r="Z291" s="35" t="s">
        <v>18</v>
      </c>
      <c r="AB291" s="26">
        <f t="shared" si="4"/>
        <v>-4.6183020528000176</v>
      </c>
    </row>
    <row r="292" spans="1:28">
      <c r="A292" s="19">
        <v>43931</v>
      </c>
      <c r="B292" s="20">
        <v>5.8900331430249001E-4</v>
      </c>
      <c r="C292" s="20">
        <v>5.8900331430249001E-4</v>
      </c>
      <c r="D292" s="20">
        <v>4.597029925901666E-3</v>
      </c>
      <c r="E292" s="20">
        <v>4.597029925901666E-3</v>
      </c>
      <c r="F292" s="20">
        <v>0</v>
      </c>
      <c r="G292" s="20">
        <v>0</v>
      </c>
      <c r="H292" s="20">
        <v>8.7031703227789998E-4</v>
      </c>
      <c r="I292" s="20">
        <v>8.7031703227789998E-4</v>
      </c>
      <c r="J292" s="20">
        <v>4.6353880978684943E-6</v>
      </c>
      <c r="K292" s="20">
        <v>4.6353880978684943E-6</v>
      </c>
      <c r="L292" s="20">
        <v>4.0938305972898839E-5</v>
      </c>
      <c r="M292" s="20">
        <v>4.0938305972898839E-5</v>
      </c>
      <c r="N292" s="20">
        <v>0</v>
      </c>
      <c r="O292" s="20">
        <v>0</v>
      </c>
      <c r="P292" s="20">
        <v>7.1834023179402595E-6</v>
      </c>
      <c r="Q292" s="20">
        <v>7.1834023179402595E-6</v>
      </c>
      <c r="R292" s="20">
        <v>4.8192584924172778E-3</v>
      </c>
      <c r="S292" s="20">
        <v>4.8192584924172778E-3</v>
      </c>
      <c r="T292" s="20">
        <v>0</v>
      </c>
      <c r="U292" s="20">
        <v>0</v>
      </c>
      <c r="V292" s="20">
        <v>0</v>
      </c>
      <c r="W292" s="20">
        <v>0</v>
      </c>
      <c r="X292" s="20">
        <v>4.4810063659311344E-3</v>
      </c>
      <c r="Y292" s="20">
        <v>4.4810063659311344E-3</v>
      </c>
      <c r="Z292" s="35" t="s">
        <v>18</v>
      </c>
      <c r="AB292" s="26">
        <f t="shared" si="4"/>
        <v>-7.0466530077778646</v>
      </c>
    </row>
    <row r="293" spans="1:28">
      <c r="A293" s="19">
        <v>43932</v>
      </c>
      <c r="B293" s="20">
        <v>0.55948895020511591</v>
      </c>
      <c r="C293" s="20">
        <v>0.55948895020511591</v>
      </c>
      <c r="D293" s="20">
        <v>7.9316447161542527</v>
      </c>
      <c r="E293" s="20">
        <v>7.9316447161542527</v>
      </c>
      <c r="F293" s="20">
        <v>0</v>
      </c>
      <c r="G293" s="20">
        <v>0</v>
      </c>
      <c r="H293" s="20">
        <v>1.0769227771191399</v>
      </c>
      <c r="I293" s="20">
        <v>1.0769227771191399</v>
      </c>
      <c r="J293" s="20">
        <v>1.7085484282171527E-2</v>
      </c>
      <c r="K293" s="20">
        <v>1.7085484282171527E-2</v>
      </c>
      <c r="L293" s="20">
        <v>8.8656200106439598E-2</v>
      </c>
      <c r="M293" s="20">
        <v>8.8656200106439598E-2</v>
      </c>
      <c r="N293" s="20">
        <v>0</v>
      </c>
      <c r="O293" s="20">
        <v>0</v>
      </c>
      <c r="P293" s="20">
        <v>2.2108860152087004E-2</v>
      </c>
      <c r="Q293" s="20">
        <v>2.2108860152087004E-2</v>
      </c>
      <c r="R293" s="20">
        <v>8.1351061117592074E-3</v>
      </c>
      <c r="S293" s="20">
        <v>8.1351061117592074E-3</v>
      </c>
      <c r="T293" s="20">
        <v>0.19734310394235891</v>
      </c>
      <c r="U293" s="20">
        <v>0.19734310394235891</v>
      </c>
      <c r="V293" s="20">
        <v>0</v>
      </c>
      <c r="W293" s="20">
        <v>0</v>
      </c>
      <c r="X293" s="20">
        <v>2.1415158990243502E-2</v>
      </c>
      <c r="Y293" s="20">
        <v>2.1415158990243502E-2</v>
      </c>
      <c r="Z293" s="35" t="s">
        <v>18</v>
      </c>
      <c r="AB293" s="26">
        <f t="shared" si="4"/>
        <v>7.4107693764313004E-2</v>
      </c>
    </row>
    <row r="294" spans="1:28">
      <c r="A294" s="19">
        <v>43933</v>
      </c>
      <c r="B294" s="20">
        <v>3.0410230627554286E-2</v>
      </c>
      <c r="C294" s="20">
        <v>3.0410230627554286E-2</v>
      </c>
      <c r="D294" s="20">
        <v>0.12134113890367217</v>
      </c>
      <c r="E294" s="20">
        <v>0.12134113890367217</v>
      </c>
      <c r="F294" s="20">
        <v>0</v>
      </c>
      <c r="G294" s="20">
        <v>0</v>
      </c>
      <c r="H294" s="20">
        <v>3.6792451696647792E-2</v>
      </c>
      <c r="I294" s="20">
        <v>3.6792451696647792E-2</v>
      </c>
      <c r="J294" s="20">
        <v>1.3082610341550845E-4</v>
      </c>
      <c r="K294" s="20">
        <v>1.3082610341550845E-4</v>
      </c>
      <c r="L294" s="20">
        <v>2.1287919105907396E-3</v>
      </c>
      <c r="M294" s="20">
        <v>2.1287919105907396E-3</v>
      </c>
      <c r="N294" s="20">
        <v>0</v>
      </c>
      <c r="O294" s="20">
        <v>0</v>
      </c>
      <c r="P294" s="20">
        <v>2.710585030651578E-4</v>
      </c>
      <c r="Q294" s="20">
        <v>2.710585030651578E-4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35" t="s">
        <v>18</v>
      </c>
      <c r="AB294" s="26">
        <f t="shared" si="4"/>
        <v>-3.3024625717855267</v>
      </c>
    </row>
    <row r="295" spans="1:28">
      <c r="A295" s="19">
        <v>43934</v>
      </c>
      <c r="B295" s="20">
        <v>1.3965917536445738E-3</v>
      </c>
      <c r="C295" s="20">
        <v>1.3965917536445738E-3</v>
      </c>
      <c r="D295" s="20">
        <v>0.41120830433536659</v>
      </c>
      <c r="E295" s="20">
        <v>0.41120830433536659</v>
      </c>
      <c r="F295" s="20">
        <v>0</v>
      </c>
      <c r="G295" s="20">
        <v>0</v>
      </c>
      <c r="H295" s="20">
        <v>3.0160287134957452E-2</v>
      </c>
      <c r="I295" s="20">
        <v>3.0160287134957452E-2</v>
      </c>
      <c r="J295" s="20">
        <v>2.4722069855298637E-5</v>
      </c>
      <c r="K295" s="20">
        <v>2.4722069855298637E-5</v>
      </c>
      <c r="L295" s="20">
        <v>2.3948908994145821E-3</v>
      </c>
      <c r="M295" s="20">
        <v>2.3948908994145821E-3</v>
      </c>
      <c r="N295" s="20">
        <v>0</v>
      </c>
      <c r="O295" s="20">
        <v>0</v>
      </c>
      <c r="P295" s="20">
        <v>1.9107850165721093E-4</v>
      </c>
      <c r="Q295" s="20">
        <v>1.9107850165721093E-4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35" t="s">
        <v>18</v>
      </c>
      <c r="AB295" s="26">
        <f t="shared" si="4"/>
        <v>-3.5012292154978644</v>
      </c>
    </row>
    <row r="296" spans="1:28">
      <c r="A296" s="19">
        <v>43935</v>
      </c>
      <c r="B296" s="20">
        <v>0.36703577396766041</v>
      </c>
      <c r="C296" s="20">
        <v>0.36703577396766041</v>
      </c>
      <c r="D296" s="20">
        <v>1.3229889057190815E-3</v>
      </c>
      <c r="E296" s="20">
        <v>1.3229889057190815E-3</v>
      </c>
      <c r="F296" s="20">
        <v>0</v>
      </c>
      <c r="G296" s="20">
        <v>0</v>
      </c>
      <c r="H296" s="20">
        <v>0.34136727591448301</v>
      </c>
      <c r="I296" s="20">
        <v>0.34136727591448301</v>
      </c>
      <c r="J296" s="20">
        <v>1.9732383593816395E-3</v>
      </c>
      <c r="K296" s="20">
        <v>1.9732383593816395E-3</v>
      </c>
      <c r="L296" s="20">
        <v>2.046915298644942E-5</v>
      </c>
      <c r="M296" s="20">
        <v>2.046915298644942E-5</v>
      </c>
      <c r="N296" s="20">
        <v>0</v>
      </c>
      <c r="O296" s="20">
        <v>0</v>
      </c>
      <c r="P296" s="20">
        <v>1.8361782000979815E-3</v>
      </c>
      <c r="Q296" s="20">
        <v>1.8361782000979815E-3</v>
      </c>
      <c r="R296" s="20">
        <v>1.8325234280240114E-3</v>
      </c>
      <c r="S296" s="20">
        <v>1.8325234280240114E-3</v>
      </c>
      <c r="T296" s="20">
        <v>0</v>
      </c>
      <c r="U296" s="20">
        <v>0</v>
      </c>
      <c r="V296" s="20">
        <v>0</v>
      </c>
      <c r="W296" s="20">
        <v>0</v>
      </c>
      <c r="X296" s="20">
        <v>1.7039030298154297E-3</v>
      </c>
      <c r="Y296" s="20">
        <v>1.7039030298154297E-3</v>
      </c>
      <c r="Z296" s="35" t="s">
        <v>18</v>
      </c>
      <c r="AB296" s="26">
        <f t="shared" si="4"/>
        <v>-1.0747963258390256</v>
      </c>
    </row>
    <row r="297" spans="1:28">
      <c r="A297" s="19">
        <v>43936</v>
      </c>
      <c r="B297" s="20">
        <v>0.19401839878243807</v>
      </c>
      <c r="C297" s="20">
        <v>0.19401839878243807</v>
      </c>
      <c r="D297" s="20">
        <v>3.5444086973431039</v>
      </c>
      <c r="E297" s="20">
        <v>3.5444086973431039</v>
      </c>
      <c r="F297" s="20">
        <v>0</v>
      </c>
      <c r="G297" s="20">
        <v>0</v>
      </c>
      <c r="H297" s="20">
        <v>0.42917421058000227</v>
      </c>
      <c r="I297" s="20">
        <v>0.42917421058000227</v>
      </c>
      <c r="J297" s="20">
        <v>1.7262494302335461E-3</v>
      </c>
      <c r="K297" s="20">
        <v>1.7262494302335461E-3</v>
      </c>
      <c r="L297" s="20">
        <v>5.3708601138084906E-2</v>
      </c>
      <c r="M297" s="20">
        <v>5.3708601138084906E-2</v>
      </c>
      <c r="N297" s="20">
        <v>0</v>
      </c>
      <c r="O297" s="20">
        <v>0</v>
      </c>
      <c r="P297" s="20">
        <v>5.3747652823292608E-3</v>
      </c>
      <c r="Q297" s="20">
        <v>5.3747652823292608E-3</v>
      </c>
      <c r="R297" s="20">
        <v>6.3041278131011514E-4</v>
      </c>
      <c r="S297" s="20">
        <v>6.3041278131011514E-4</v>
      </c>
      <c r="T297" s="20">
        <v>0</v>
      </c>
      <c r="U297" s="20">
        <v>0</v>
      </c>
      <c r="V297" s="20">
        <v>0</v>
      </c>
      <c r="W297" s="20">
        <v>0</v>
      </c>
      <c r="X297" s="20">
        <v>5.8616562914392525E-4</v>
      </c>
      <c r="Y297" s="20">
        <v>5.8616562914392525E-4</v>
      </c>
      <c r="Z297" s="35" t="s">
        <v>18</v>
      </c>
      <c r="AB297" s="26">
        <f t="shared" si="4"/>
        <v>-0.84589235721635692</v>
      </c>
    </row>
    <row r="298" spans="1:28">
      <c r="A298" s="19">
        <v>43937</v>
      </c>
      <c r="B298" s="20">
        <v>1.5852435137786912E-2</v>
      </c>
      <c r="C298" s="20">
        <v>1.5852435137786912E-2</v>
      </c>
      <c r="D298" s="20">
        <v>0.14279912005158227</v>
      </c>
      <c r="E298" s="20">
        <v>0.14279912005158227</v>
      </c>
      <c r="F298" s="20">
        <v>0</v>
      </c>
      <c r="G298" s="20">
        <v>0</v>
      </c>
      <c r="H298" s="20">
        <v>2.476251667626848E-2</v>
      </c>
      <c r="I298" s="20">
        <v>2.476251667626848E-2</v>
      </c>
      <c r="J298" s="20">
        <v>1.941764074197112E-4</v>
      </c>
      <c r="K298" s="20">
        <v>1.941764074197112E-4</v>
      </c>
      <c r="L298" s="20">
        <v>1.2889425635567201E-3</v>
      </c>
      <c r="M298" s="20">
        <v>1.2889425635567201E-3</v>
      </c>
      <c r="N298" s="20">
        <v>0</v>
      </c>
      <c r="O298" s="20">
        <v>0</v>
      </c>
      <c r="P298" s="20">
        <v>2.7101540265125017E-4</v>
      </c>
      <c r="Q298" s="20">
        <v>2.7101540265125017E-4</v>
      </c>
      <c r="R298" s="20">
        <v>5.7942351223356173E-3</v>
      </c>
      <c r="S298" s="20">
        <v>5.7942351223356173E-3</v>
      </c>
      <c r="T298" s="20">
        <v>0</v>
      </c>
      <c r="U298" s="20">
        <v>0</v>
      </c>
      <c r="V298" s="20">
        <v>0</v>
      </c>
      <c r="W298" s="20">
        <v>0</v>
      </c>
      <c r="X298" s="20">
        <v>5.3875517384551945E-3</v>
      </c>
      <c r="Y298" s="20">
        <v>5.3875517384551945E-3</v>
      </c>
      <c r="Z298" s="35" t="s">
        <v>18</v>
      </c>
      <c r="AB298" s="26">
        <f t="shared" si="4"/>
        <v>-3.6984241935091946</v>
      </c>
    </row>
    <row r="299" spans="1:28">
      <c r="A299" s="19">
        <v>43938</v>
      </c>
      <c r="B299" s="20">
        <v>0.11982724032169595</v>
      </c>
      <c r="C299" s="20">
        <v>0.11982724032169595</v>
      </c>
      <c r="D299" s="20">
        <v>8.5032259385106647E-3</v>
      </c>
      <c r="E299" s="20">
        <v>8.5032259385106647E-3</v>
      </c>
      <c r="F299" s="20">
        <v>0</v>
      </c>
      <c r="G299" s="20">
        <v>0</v>
      </c>
      <c r="H299" s="20">
        <v>0.11201367633600509</v>
      </c>
      <c r="I299" s="20">
        <v>0.11201367633600509</v>
      </c>
      <c r="J299" s="20">
        <v>1.3728628929457122E-3</v>
      </c>
      <c r="K299" s="20">
        <v>1.3728628929457122E-3</v>
      </c>
      <c r="L299" s="20">
        <v>4.0938305972898839E-5</v>
      </c>
      <c r="M299" s="20">
        <v>4.0938305972898839E-5</v>
      </c>
      <c r="N299" s="20">
        <v>0</v>
      </c>
      <c r="O299" s="20">
        <v>0</v>
      </c>
      <c r="P299" s="20">
        <v>1.2793783196297967E-3</v>
      </c>
      <c r="Q299" s="20">
        <v>1.2793783196297967E-3</v>
      </c>
      <c r="R299" s="20">
        <v>1.1279444371480003E-4</v>
      </c>
      <c r="S299" s="20">
        <v>1.1279444371480003E-4</v>
      </c>
      <c r="T299" s="20">
        <v>0</v>
      </c>
      <c r="U299" s="20">
        <v>0</v>
      </c>
      <c r="V299" s="20">
        <v>0</v>
      </c>
      <c r="W299" s="20">
        <v>0</v>
      </c>
      <c r="X299" s="20">
        <v>1.0487767384192779E-4</v>
      </c>
      <c r="Y299" s="20">
        <v>1.0487767384192779E-4</v>
      </c>
      <c r="Z299" s="35" t="s">
        <v>18</v>
      </c>
      <c r="AB299" s="26">
        <f t="shared" si="4"/>
        <v>-2.1891343049989764</v>
      </c>
    </row>
    <row r="300" spans="1:28">
      <c r="A300" s="19">
        <v>43939</v>
      </c>
      <c r="B300" s="20">
        <v>5.2738237872665891E-3</v>
      </c>
      <c r="C300" s="20">
        <v>5.2738237872665891E-3</v>
      </c>
      <c r="D300" s="20">
        <v>1.2428255618782493E-2</v>
      </c>
      <c r="E300" s="20">
        <v>1.2428255618782493E-2</v>
      </c>
      <c r="F300" s="20">
        <v>0</v>
      </c>
      <c r="G300" s="20">
        <v>0</v>
      </c>
      <c r="H300" s="20">
        <v>5.7759760965104467E-3</v>
      </c>
      <c r="I300" s="20">
        <v>5.7759760965104467E-3</v>
      </c>
      <c r="J300" s="20">
        <v>8.1119291712698641E-5</v>
      </c>
      <c r="K300" s="20">
        <v>8.1119291712698641E-5</v>
      </c>
      <c r="L300" s="20">
        <v>1.0869120235804642E-4</v>
      </c>
      <c r="M300" s="20">
        <v>1.0869120235804642E-4</v>
      </c>
      <c r="N300" s="20">
        <v>0</v>
      </c>
      <c r="O300" s="20">
        <v>0</v>
      </c>
      <c r="P300" s="20">
        <v>8.3054497600025293E-5</v>
      </c>
      <c r="Q300" s="20">
        <v>8.3054497600025293E-5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35" t="s">
        <v>18</v>
      </c>
      <c r="AB300" s="26">
        <f t="shared" si="4"/>
        <v>-5.154048015815957</v>
      </c>
    </row>
    <row r="301" spans="1:28">
      <c r="A301" s="19">
        <v>43940</v>
      </c>
      <c r="B301" s="20">
        <v>2.0428333964261157E-2</v>
      </c>
      <c r="C301" s="20">
        <v>2.0428333964261157E-2</v>
      </c>
      <c r="D301" s="20">
        <v>2.385442776435911</v>
      </c>
      <c r="E301" s="20">
        <v>2.385442776435911</v>
      </c>
      <c r="F301" s="20">
        <v>0</v>
      </c>
      <c r="G301" s="20">
        <v>0</v>
      </c>
      <c r="H301" s="20">
        <v>0.18642299177213101</v>
      </c>
      <c r="I301" s="20">
        <v>0.18642299177213101</v>
      </c>
      <c r="J301" s="20">
        <v>1.1804788355905099E-4</v>
      </c>
      <c r="K301" s="20">
        <v>1.1804788355905099E-4</v>
      </c>
      <c r="L301" s="20">
        <v>5.1336635690015162E-2</v>
      </c>
      <c r="M301" s="20">
        <v>5.1336635690015162E-2</v>
      </c>
      <c r="N301" s="20">
        <v>0</v>
      </c>
      <c r="O301" s="20">
        <v>0</v>
      </c>
      <c r="P301" s="20">
        <v>3.7129569900969605E-3</v>
      </c>
      <c r="Q301" s="20">
        <v>3.7129569900969605E-3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35" t="s">
        <v>18</v>
      </c>
      <c r="AB301" s="26">
        <f t="shared" si="4"/>
        <v>-1.6797370379201781</v>
      </c>
    </row>
    <row r="302" spans="1:28">
      <c r="A302" s="19">
        <v>43941</v>
      </c>
      <c r="B302" s="20">
        <v>3.5968037453935828E-3</v>
      </c>
      <c r="C302" s="20">
        <v>3.5968037453935828E-3</v>
      </c>
      <c r="D302" s="20">
        <v>2.4490997666516558E-2</v>
      </c>
      <c r="E302" s="20">
        <v>2.4490997666516558E-2</v>
      </c>
      <c r="F302" s="20">
        <v>0</v>
      </c>
      <c r="G302" s="20">
        <v>0</v>
      </c>
      <c r="H302" s="20">
        <v>5.0633168067190665E-3</v>
      </c>
      <c r="I302" s="20">
        <v>5.0633168067190665E-3</v>
      </c>
      <c r="J302" s="20">
        <v>4.3449037770687352E-5</v>
      </c>
      <c r="K302" s="20">
        <v>4.3449037770687352E-5</v>
      </c>
      <c r="L302" s="20">
        <v>1.023457649322471E-4</v>
      </c>
      <c r="M302" s="20">
        <v>1.023457649322471E-4</v>
      </c>
      <c r="N302" s="20">
        <v>0</v>
      </c>
      <c r="O302" s="20">
        <v>0</v>
      </c>
      <c r="P302" s="20">
        <v>4.7582856954036283E-5</v>
      </c>
      <c r="Q302" s="20">
        <v>4.7582856954036283E-5</v>
      </c>
      <c r="R302" s="20">
        <v>2.3393258600576334E-3</v>
      </c>
      <c r="S302" s="20">
        <v>2.3393258600576334E-3</v>
      </c>
      <c r="T302" s="20">
        <v>0</v>
      </c>
      <c r="U302" s="20">
        <v>0</v>
      </c>
      <c r="V302" s="20">
        <v>0</v>
      </c>
      <c r="W302" s="20">
        <v>0</v>
      </c>
      <c r="X302" s="20">
        <v>2.1751342218723109E-3</v>
      </c>
      <c r="Y302" s="20">
        <v>2.1751342218723109E-3</v>
      </c>
      <c r="Z302" s="35" t="s">
        <v>18</v>
      </c>
      <c r="AB302" s="26">
        <f t="shared" si="4"/>
        <v>-5.2857335150270099</v>
      </c>
    </row>
    <row r="303" spans="1:28">
      <c r="A303" s="19">
        <v>43942</v>
      </c>
      <c r="B303" s="20">
        <v>4.9521373845595212E-2</v>
      </c>
      <c r="C303" s="20">
        <v>4.9521373845595212E-2</v>
      </c>
      <c r="D303" s="20">
        <v>9.5567056945183599E-3</v>
      </c>
      <c r="E303" s="20">
        <v>9.5567056945183599E-3</v>
      </c>
      <c r="F303" s="20">
        <v>0</v>
      </c>
      <c r="G303" s="20">
        <v>0</v>
      </c>
      <c r="H303" s="20">
        <v>4.671635020810317E-2</v>
      </c>
      <c r="I303" s="20">
        <v>4.671635020810317E-2</v>
      </c>
      <c r="J303" s="20">
        <v>6.2925393428564806E-4</v>
      </c>
      <c r="K303" s="20">
        <v>6.2925393428564806E-4</v>
      </c>
      <c r="L303" s="20">
        <v>1.2281491791869652E-4</v>
      </c>
      <c r="M303" s="20">
        <v>1.2281491791869652E-4</v>
      </c>
      <c r="N303" s="20">
        <v>0</v>
      </c>
      <c r="O303" s="20">
        <v>0</v>
      </c>
      <c r="P303" s="20">
        <v>5.9370820157776292E-4</v>
      </c>
      <c r="Q303" s="20">
        <v>5.9370820157776292E-4</v>
      </c>
      <c r="R303" s="20">
        <v>3.5754293528225652E-3</v>
      </c>
      <c r="S303" s="20">
        <v>3.5754293528225652E-3</v>
      </c>
      <c r="T303" s="20">
        <v>6.7179760101527E-2</v>
      </c>
      <c r="U303" s="20">
        <v>6.7179760101527E-2</v>
      </c>
      <c r="V303" s="20">
        <v>0</v>
      </c>
      <c r="W303" s="20">
        <v>0</v>
      </c>
      <c r="X303" s="20">
        <v>8.0396638742387394E-3</v>
      </c>
      <c r="Y303" s="20">
        <v>8.0396638742387394E-3</v>
      </c>
      <c r="Z303" s="35" t="s">
        <v>18</v>
      </c>
      <c r="AB303" s="26">
        <f t="shared" si="4"/>
        <v>-3.0636610640594713</v>
      </c>
    </row>
    <row r="304" spans="1:28">
      <c r="A304" s="19">
        <v>43943</v>
      </c>
      <c r="B304" s="20">
        <v>3.1728458965226865E-3</v>
      </c>
      <c r="C304" s="20">
        <v>3.1728458965226865E-3</v>
      </c>
      <c r="D304" s="20">
        <v>0.29815591353829779</v>
      </c>
      <c r="E304" s="20">
        <v>0.29815591353829779</v>
      </c>
      <c r="F304" s="20">
        <v>0</v>
      </c>
      <c r="G304" s="20">
        <v>0</v>
      </c>
      <c r="H304" s="20">
        <v>2.3876995728748979E-2</v>
      </c>
      <c r="I304" s="20">
        <v>2.3876995728748979E-2</v>
      </c>
      <c r="J304" s="20">
        <v>1.6996423025517811E-5</v>
      </c>
      <c r="K304" s="20">
        <v>1.6996423025517811E-5</v>
      </c>
      <c r="L304" s="20">
        <v>2.085479182871413E-2</v>
      </c>
      <c r="M304" s="20">
        <v>2.085479182871413E-2</v>
      </c>
      <c r="N304" s="20">
        <v>0</v>
      </c>
      <c r="O304" s="20">
        <v>0</v>
      </c>
      <c r="P304" s="20">
        <v>1.4795510086215199E-3</v>
      </c>
      <c r="Q304" s="20">
        <v>1.4795510086215199E-3</v>
      </c>
      <c r="R304" s="20">
        <v>0</v>
      </c>
      <c r="S304" s="20">
        <v>0</v>
      </c>
      <c r="T304" s="20">
        <v>0.20297212101363246</v>
      </c>
      <c r="U304" s="20">
        <v>0.20297212101363246</v>
      </c>
      <c r="V304" s="20">
        <v>0</v>
      </c>
      <c r="W304" s="20">
        <v>0</v>
      </c>
      <c r="X304" s="20">
        <v>1.4246123476939123E-2</v>
      </c>
      <c r="Y304" s="20">
        <v>1.4246123476939123E-2</v>
      </c>
      <c r="Z304" s="35" t="s">
        <v>18</v>
      </c>
      <c r="AB304" s="26">
        <f t="shared" si="4"/>
        <v>-3.7348398053759122</v>
      </c>
    </row>
    <row r="305" spans="1:28">
      <c r="A305" s="19">
        <v>43944</v>
      </c>
      <c r="B305" s="20">
        <v>8.4568793022195797E-3</v>
      </c>
      <c r="C305" s="20">
        <v>8.4568793022195797E-3</v>
      </c>
      <c r="D305" s="20">
        <v>1.0439268023089204E-3</v>
      </c>
      <c r="E305" s="20">
        <v>1.0439268023089204E-3</v>
      </c>
      <c r="F305" s="20">
        <v>0</v>
      </c>
      <c r="G305" s="20">
        <v>0</v>
      </c>
      <c r="H305" s="20">
        <v>7.9365820509762972E-3</v>
      </c>
      <c r="I305" s="20">
        <v>7.9365820509762972E-3</v>
      </c>
      <c r="J305" s="20">
        <v>7.2621080199939729E-5</v>
      </c>
      <c r="K305" s="20">
        <v>7.2621080199939729E-5</v>
      </c>
      <c r="L305" s="20">
        <v>6.1407458959348259E-5</v>
      </c>
      <c r="M305" s="20">
        <v>6.1407458959348259E-5</v>
      </c>
      <c r="N305" s="20">
        <v>0</v>
      </c>
      <c r="O305" s="20">
        <v>0</v>
      </c>
      <c r="P305" s="20">
        <v>7.1834023179402601E-5</v>
      </c>
      <c r="Q305" s="20">
        <v>7.1834023179402601E-5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35" t="s">
        <v>18</v>
      </c>
      <c r="AB305" s="26">
        <f t="shared" si="4"/>
        <v>-4.8362725685720678</v>
      </c>
    </row>
    <row r="306" spans="1:28">
      <c r="A306" s="19">
        <v>43945</v>
      </c>
      <c r="B306" s="20">
        <v>2.4563678643994471E-2</v>
      </c>
      <c r="C306" s="20">
        <v>2.4563678643994471E-2</v>
      </c>
      <c r="D306" s="20">
        <v>0.29290622262250787</v>
      </c>
      <c r="E306" s="20">
        <v>0.29290622262250787</v>
      </c>
      <c r="F306" s="20">
        <v>0</v>
      </c>
      <c r="G306" s="20">
        <v>0</v>
      </c>
      <c r="H306" s="20">
        <v>4.3397994394072818E-2</v>
      </c>
      <c r="I306" s="20">
        <v>4.3397994394072818E-2</v>
      </c>
      <c r="J306" s="20">
        <v>1.4034410030979843E-4</v>
      </c>
      <c r="K306" s="20">
        <v>1.4034410030979843E-4</v>
      </c>
      <c r="L306" s="20">
        <v>9.6579604535964297E-3</v>
      </c>
      <c r="M306" s="20">
        <v>9.6579604535964297E-3</v>
      </c>
      <c r="N306" s="20">
        <v>0</v>
      </c>
      <c r="O306" s="20">
        <v>0</v>
      </c>
      <c r="P306" s="20">
        <v>8.0836262964245327E-4</v>
      </c>
      <c r="Q306" s="20">
        <v>8.0836262964245327E-4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35" t="s">
        <v>18</v>
      </c>
      <c r="AB306" s="26">
        <f t="shared" si="4"/>
        <v>-3.1373420510617285</v>
      </c>
    </row>
    <row r="307" spans="1:28">
      <c r="A307" s="19">
        <v>43946</v>
      </c>
      <c r="B307" s="20">
        <v>6.7906553805267339E-3</v>
      </c>
      <c r="C307" s="20">
        <v>6.7906553805267339E-3</v>
      </c>
      <c r="D307" s="20">
        <v>9.6878796004421341E-2</v>
      </c>
      <c r="E307" s="20">
        <v>9.6878796004421341E-2</v>
      </c>
      <c r="F307" s="20">
        <v>0</v>
      </c>
      <c r="G307" s="20">
        <v>0</v>
      </c>
      <c r="H307" s="20">
        <v>1.311372462139878E-2</v>
      </c>
      <c r="I307" s="20">
        <v>1.311372462139878E-2</v>
      </c>
      <c r="J307" s="20">
        <v>4.5164131366898699E-5</v>
      </c>
      <c r="K307" s="20">
        <v>4.5164131366898699E-5</v>
      </c>
      <c r="L307" s="20">
        <v>1.2281491791869652E-3</v>
      </c>
      <c r="M307" s="20">
        <v>1.2281491791869652E-3</v>
      </c>
      <c r="N307" s="20">
        <v>0</v>
      </c>
      <c r="O307" s="20">
        <v>0</v>
      </c>
      <c r="P307" s="20">
        <v>1.2819499776596188E-4</v>
      </c>
      <c r="Q307" s="20">
        <v>1.2819499776596188E-4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35" t="s">
        <v>18</v>
      </c>
      <c r="AB307" s="26">
        <f t="shared" si="4"/>
        <v>-4.3340959161869632</v>
      </c>
    </row>
    <row r="308" spans="1:28">
      <c r="A308" s="19">
        <v>43947</v>
      </c>
      <c r="B308" s="20">
        <v>5.1595472770957747E-3</v>
      </c>
      <c r="C308" s="20">
        <v>5.1595472770957747E-3</v>
      </c>
      <c r="D308" s="20">
        <v>1.6197916240225981E-3</v>
      </c>
      <c r="E308" s="20">
        <v>1.6197916240225981E-3</v>
      </c>
      <c r="F308" s="20">
        <v>0</v>
      </c>
      <c r="G308" s="20">
        <v>0</v>
      </c>
      <c r="H308" s="20">
        <v>4.9111003679338664E-3</v>
      </c>
      <c r="I308" s="20">
        <v>4.9111003679338664E-3</v>
      </c>
      <c r="J308" s="20">
        <v>1.9107996817033506E-3</v>
      </c>
      <c r="K308" s="20">
        <v>1.9107996817033506E-3</v>
      </c>
      <c r="L308" s="20">
        <v>2.046915298644942E-5</v>
      </c>
      <c r="M308" s="20">
        <v>2.046915298644942E-5</v>
      </c>
      <c r="N308" s="20">
        <v>0</v>
      </c>
      <c r="O308" s="20">
        <v>0</v>
      </c>
      <c r="P308" s="20">
        <v>1.7781219425643884E-3</v>
      </c>
      <c r="Q308" s="20">
        <v>1.7781219425643884E-3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35" t="s">
        <v>18</v>
      </c>
      <c r="AB308" s="26">
        <f t="shared" si="4"/>
        <v>-5.3162572547618749</v>
      </c>
    </row>
    <row r="309" spans="1:28">
      <c r="A309" s="19">
        <v>43948</v>
      </c>
      <c r="B309" s="20">
        <v>7.1751790418652798E-3</v>
      </c>
      <c r="C309" s="20">
        <v>7.1751790418652798E-3</v>
      </c>
      <c r="D309" s="20">
        <v>7.040502313014288E-2</v>
      </c>
      <c r="E309" s="20">
        <v>7.040502313014288E-2</v>
      </c>
      <c r="F309" s="20">
        <v>0</v>
      </c>
      <c r="G309" s="20">
        <v>0</v>
      </c>
      <c r="H309" s="20">
        <v>1.1613129248084546E-2</v>
      </c>
      <c r="I309" s="20">
        <v>1.1613129248084546E-2</v>
      </c>
      <c r="J309" s="20">
        <v>6.0816291844034638E-5</v>
      </c>
      <c r="K309" s="20">
        <v>6.0816291844034638E-5</v>
      </c>
      <c r="L309" s="20">
        <v>2.4562983583739303E-4</v>
      </c>
      <c r="M309" s="20">
        <v>2.4562983583739303E-4</v>
      </c>
      <c r="N309" s="20">
        <v>0</v>
      </c>
      <c r="O309" s="20">
        <v>0</v>
      </c>
      <c r="P309" s="20">
        <v>7.3787908609882351E-5</v>
      </c>
      <c r="Q309" s="20">
        <v>7.3787908609882351E-5</v>
      </c>
      <c r="R309" s="20">
        <v>5.9518383176631459E-3</v>
      </c>
      <c r="S309" s="20">
        <v>5.9518383176631459E-3</v>
      </c>
      <c r="T309" s="20">
        <v>4.5871371842633152E-2</v>
      </c>
      <c r="U309" s="20">
        <v>4.5871371842633152E-2</v>
      </c>
      <c r="V309" s="20">
        <v>0</v>
      </c>
      <c r="W309" s="20">
        <v>0</v>
      </c>
      <c r="X309" s="20">
        <v>8.7536940646420012E-3</v>
      </c>
      <c r="Y309" s="20">
        <v>8.7536940646420012E-3</v>
      </c>
      <c r="Z309" s="35" t="s">
        <v>18</v>
      </c>
      <c r="AB309" s="26">
        <f t="shared" si="4"/>
        <v>-4.4556189891770277</v>
      </c>
    </row>
    <row r="310" spans="1:28">
      <c r="A310" s="19">
        <v>43949</v>
      </c>
      <c r="B310" s="20">
        <v>1.3007887885413207E-2</v>
      </c>
      <c r="C310" s="20">
        <v>1.3007887885413207E-2</v>
      </c>
      <c r="D310" s="20">
        <v>9.1722295001432832E-3</v>
      </c>
      <c r="E310" s="20">
        <v>9.1722295001432832E-3</v>
      </c>
      <c r="F310" s="20">
        <v>0</v>
      </c>
      <c r="G310" s="20">
        <v>0</v>
      </c>
      <c r="H310" s="20">
        <v>1.2738672277382772E-2</v>
      </c>
      <c r="I310" s="20">
        <v>1.2738672277382772E-2</v>
      </c>
      <c r="J310" s="20">
        <v>1.4351161551000858E-4</v>
      </c>
      <c r="K310" s="20">
        <v>1.4351161551000858E-4</v>
      </c>
      <c r="L310" s="20">
        <v>6.1407458959348259E-5</v>
      </c>
      <c r="M310" s="20">
        <v>6.1407458959348259E-5</v>
      </c>
      <c r="N310" s="20">
        <v>0</v>
      </c>
      <c r="O310" s="20">
        <v>0</v>
      </c>
      <c r="P310" s="20">
        <v>1.3774892284882244E-4</v>
      </c>
      <c r="Q310" s="20">
        <v>1.3774892284882244E-4</v>
      </c>
      <c r="R310" s="20">
        <v>2.5170157371425922E-3</v>
      </c>
      <c r="S310" s="20">
        <v>2.5170157371425922E-3</v>
      </c>
      <c r="T310" s="20">
        <v>0</v>
      </c>
      <c r="U310" s="20">
        <v>0</v>
      </c>
      <c r="V310" s="20">
        <v>0</v>
      </c>
      <c r="W310" s="20">
        <v>0</v>
      </c>
      <c r="X310" s="20">
        <v>2.3403524751849365E-3</v>
      </c>
      <c r="Y310" s="20">
        <v>2.3403524751849365E-3</v>
      </c>
      <c r="Z310" s="35" t="s">
        <v>18</v>
      </c>
      <c r="AB310" s="26">
        <f t="shared" si="4"/>
        <v>-4.3631128511150088</v>
      </c>
    </row>
    <row r="311" spans="1:28">
      <c r="A311" s="19">
        <v>43950</v>
      </c>
      <c r="B311" s="20">
        <v>8.8296273920533998E-3</v>
      </c>
      <c r="C311" s="20">
        <v>8.8296273920533998E-3</v>
      </c>
      <c r="D311" s="20">
        <v>4.9146436320465061E-3</v>
      </c>
      <c r="E311" s="20">
        <v>4.9146436320465061E-3</v>
      </c>
      <c r="F311" s="20">
        <v>0</v>
      </c>
      <c r="G311" s="20">
        <v>0</v>
      </c>
      <c r="H311" s="20">
        <v>8.5548441273531027E-3</v>
      </c>
      <c r="I311" s="20">
        <v>8.5548441273531027E-3</v>
      </c>
      <c r="J311" s="20">
        <v>6.8387425737219859E-5</v>
      </c>
      <c r="K311" s="20">
        <v>6.8387425737219859E-5</v>
      </c>
      <c r="L311" s="20">
        <v>6.1407458959348259E-5</v>
      </c>
      <c r="M311" s="20">
        <v>6.1407458959348259E-5</v>
      </c>
      <c r="N311" s="20">
        <v>0</v>
      </c>
      <c r="O311" s="20">
        <v>0</v>
      </c>
      <c r="P311" s="20">
        <v>6.7897518709171363E-5</v>
      </c>
      <c r="Q311" s="20">
        <v>6.7897518709171363E-5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35" t="s">
        <v>18</v>
      </c>
      <c r="AB311" s="26">
        <f t="shared" si="4"/>
        <v>-4.7612575918678948</v>
      </c>
    </row>
    <row r="312" spans="1:28">
      <c r="A312" s="19">
        <v>43951</v>
      </c>
      <c r="B312" s="20">
        <v>3.0274346456632076E-2</v>
      </c>
      <c r="C312" s="20">
        <v>3.0274346456632076E-2</v>
      </c>
      <c r="D312" s="20">
        <v>1.8353470503950544</v>
      </c>
      <c r="E312" s="20">
        <v>1.8353470503950544</v>
      </c>
      <c r="F312" s="20">
        <v>0</v>
      </c>
      <c r="G312" s="20">
        <v>0</v>
      </c>
      <c r="H312" s="20">
        <v>0.15696804457013802</v>
      </c>
      <c r="I312" s="20">
        <v>0.15696804457013802</v>
      </c>
      <c r="J312" s="20">
        <v>2.4414589111473357E-4</v>
      </c>
      <c r="K312" s="20">
        <v>2.4414589111473357E-4</v>
      </c>
      <c r="L312" s="20">
        <v>1.100564948622426E-2</v>
      </c>
      <c r="M312" s="20">
        <v>1.100564948622426E-2</v>
      </c>
      <c r="N312" s="20">
        <v>0</v>
      </c>
      <c r="O312" s="20">
        <v>0</v>
      </c>
      <c r="P312" s="20">
        <v>9.9946986490893593E-4</v>
      </c>
      <c r="Q312" s="20">
        <v>9.9946986490893593E-4</v>
      </c>
      <c r="R312" s="20">
        <v>1.5451293659561646E-6</v>
      </c>
      <c r="S312" s="20">
        <v>1.5451293659561646E-6</v>
      </c>
      <c r="T312" s="20">
        <v>1.7869570557170346E-2</v>
      </c>
      <c r="U312" s="20">
        <v>1.7869570557170346E-2</v>
      </c>
      <c r="V312" s="20">
        <v>0</v>
      </c>
      <c r="W312" s="20">
        <v>0</v>
      </c>
      <c r="X312" s="20">
        <v>1.2556587251759575E-3</v>
      </c>
      <c r="Y312" s="20">
        <v>1.2556587251759575E-3</v>
      </c>
      <c r="Z312" s="35" t="s">
        <v>18</v>
      </c>
      <c r="AB312" s="26">
        <f t="shared" si="4"/>
        <v>-1.8517130321202735</v>
      </c>
    </row>
    <row r="313" spans="1:28">
      <c r="A313" s="19">
        <v>43952</v>
      </c>
      <c r="B313" s="20">
        <v>0.11527874581849364</v>
      </c>
      <c r="C313" s="20">
        <v>0.11527874581849364</v>
      </c>
      <c r="D313" s="20">
        <v>8.5761193883817088E-2</v>
      </c>
      <c r="E313" s="20">
        <v>8.5761193883817088E-2</v>
      </c>
      <c r="F313" s="20">
        <v>0</v>
      </c>
      <c r="G313" s="20">
        <v>0</v>
      </c>
      <c r="H313" s="20">
        <v>0.11320698006318521</v>
      </c>
      <c r="I313" s="20">
        <v>0.11320698006318521</v>
      </c>
      <c r="J313" s="20">
        <v>3.3498250140993058E-3</v>
      </c>
      <c r="K313" s="20">
        <v>3.3498250140993058E-3</v>
      </c>
      <c r="L313" s="20">
        <v>3.0662791173701229E-4</v>
      </c>
      <c r="M313" s="20">
        <v>3.0662791173701229E-4</v>
      </c>
      <c r="N313" s="20">
        <v>0</v>
      </c>
      <c r="O313" s="20">
        <v>0</v>
      </c>
      <c r="P313" s="20">
        <v>3.1362303515988089E-3</v>
      </c>
      <c r="Q313" s="20">
        <v>3.1362303515988089E-3</v>
      </c>
      <c r="R313" s="20">
        <v>7.0102519333431193E-3</v>
      </c>
      <c r="S313" s="20">
        <v>7.0102519333431193E-3</v>
      </c>
      <c r="T313" s="20">
        <v>2.2516068285094362E-3</v>
      </c>
      <c r="U313" s="20">
        <v>2.2516068285094362E-3</v>
      </c>
      <c r="V313" s="20">
        <v>0</v>
      </c>
      <c r="W313" s="20">
        <v>0</v>
      </c>
      <c r="X313" s="20">
        <v>6.6762541142936782E-3</v>
      </c>
      <c r="Y313" s="20">
        <v>6.6762541142936782E-3</v>
      </c>
      <c r="Z313" s="35" t="s">
        <v>18</v>
      </c>
      <c r="AB313" s="26">
        <f t="shared" si="4"/>
        <v>-2.1785374537784783</v>
      </c>
    </row>
    <row r="314" spans="1:28">
      <c r="A314" s="19">
        <v>43953</v>
      </c>
      <c r="B314" s="20">
        <v>0.1328207056497655</v>
      </c>
      <c r="C314" s="20">
        <v>0.1328207056497655</v>
      </c>
      <c r="D314" s="20">
        <v>3.17271871289966E-3</v>
      </c>
      <c r="E314" s="20">
        <v>3.17271871289966E-3</v>
      </c>
      <c r="F314" s="20">
        <v>0</v>
      </c>
      <c r="G314" s="20">
        <v>0</v>
      </c>
      <c r="H314" s="20">
        <v>0.123721026239532</v>
      </c>
      <c r="I314" s="20">
        <v>0.123721026239532</v>
      </c>
      <c r="J314" s="20">
        <v>2.8815117545716507E-4</v>
      </c>
      <c r="K314" s="20">
        <v>2.8815117545716507E-4</v>
      </c>
      <c r="L314" s="20">
        <v>2.046915298644942E-5</v>
      </c>
      <c r="M314" s="20">
        <v>2.046915298644942E-5</v>
      </c>
      <c r="N314" s="20">
        <v>0</v>
      </c>
      <c r="O314" s="20">
        <v>0</v>
      </c>
      <c r="P314" s="20">
        <v>2.6936322011812376E-4</v>
      </c>
      <c r="Q314" s="20">
        <v>2.6936322011812376E-4</v>
      </c>
      <c r="R314" s="20">
        <v>9.5566251284388785E-3</v>
      </c>
      <c r="S314" s="20">
        <v>9.5566251284388785E-3</v>
      </c>
      <c r="T314" s="20">
        <v>0</v>
      </c>
      <c r="U314" s="20">
        <v>0</v>
      </c>
      <c r="V314" s="20">
        <v>0</v>
      </c>
      <c r="W314" s="20">
        <v>0</v>
      </c>
      <c r="X314" s="20">
        <v>8.8858686672921017E-3</v>
      </c>
      <c r="Y314" s="20">
        <v>8.8858686672921017E-3</v>
      </c>
      <c r="Z314" s="35" t="s">
        <v>18</v>
      </c>
      <c r="AB314" s="26">
        <f t="shared" si="4"/>
        <v>-2.0897260363440933</v>
      </c>
    </row>
    <row r="315" spans="1:28">
      <c r="A315" s="19">
        <v>43954</v>
      </c>
      <c r="B315" s="20">
        <v>7.3149772479700857E-3</v>
      </c>
      <c r="C315" s="20">
        <v>7.3149772479700857E-3</v>
      </c>
      <c r="D315" s="20">
        <v>1.2051897490481843E-2</v>
      </c>
      <c r="E315" s="20">
        <v>1.2051897490481843E-2</v>
      </c>
      <c r="F315" s="20">
        <v>0</v>
      </c>
      <c r="G315" s="20">
        <v>0</v>
      </c>
      <c r="H315" s="20">
        <v>7.647450251347246E-3</v>
      </c>
      <c r="I315" s="20">
        <v>7.647450251347246E-3</v>
      </c>
      <c r="J315" s="20">
        <v>2.3176940489342478E-5</v>
      </c>
      <c r="K315" s="20">
        <v>2.3176940489342478E-5</v>
      </c>
      <c r="L315" s="20">
        <v>1.59045318704712E-4</v>
      </c>
      <c r="M315" s="20">
        <v>1.59045318704712E-4</v>
      </c>
      <c r="N315" s="20">
        <v>0</v>
      </c>
      <c r="O315" s="20">
        <v>0</v>
      </c>
      <c r="P315" s="20">
        <v>3.2713214155899946E-5</v>
      </c>
      <c r="Q315" s="20">
        <v>3.2713214155899946E-5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35" t="s">
        <v>18</v>
      </c>
      <c r="AB315" s="26">
        <f t="shared" si="4"/>
        <v>-4.8733829871781262</v>
      </c>
    </row>
    <row r="316" spans="1:28">
      <c r="A316" s="19">
        <v>43955</v>
      </c>
      <c r="B316" s="20">
        <v>5.6358784292214859E-2</v>
      </c>
      <c r="C316" s="20">
        <v>5.6358784292214859E-2</v>
      </c>
      <c r="D316" s="20">
        <v>0.38281567937118766</v>
      </c>
      <c r="E316" s="20">
        <v>0.38281567937118766</v>
      </c>
      <c r="F316" s="20">
        <v>0</v>
      </c>
      <c r="G316" s="20">
        <v>0</v>
      </c>
      <c r="H316" s="20">
        <v>7.9272006137498935E-2</v>
      </c>
      <c r="I316" s="20">
        <v>7.9272006137498935E-2</v>
      </c>
      <c r="J316" s="20">
        <v>4.0028121354460393E-4</v>
      </c>
      <c r="K316" s="20">
        <v>4.0028121354460393E-4</v>
      </c>
      <c r="L316" s="20">
        <v>2.577066360993982E-2</v>
      </c>
      <c r="M316" s="20">
        <v>2.577066360993982E-2</v>
      </c>
      <c r="N316" s="20">
        <v>0</v>
      </c>
      <c r="O316" s="20">
        <v>0</v>
      </c>
      <c r="P316" s="20">
        <v>2.1809671445544771E-3</v>
      </c>
      <c r="Q316" s="20">
        <v>2.1809671445544771E-3</v>
      </c>
      <c r="R316" s="20">
        <v>1.6378371279135346E-3</v>
      </c>
      <c r="S316" s="20">
        <v>1.6378371279135346E-3</v>
      </c>
      <c r="T316" s="20">
        <v>9.9889466573873167E-3</v>
      </c>
      <c r="U316" s="20">
        <v>9.9889466573873167E-3</v>
      </c>
      <c r="V316" s="20">
        <v>0</v>
      </c>
      <c r="W316" s="20">
        <v>0</v>
      </c>
      <c r="X316" s="20">
        <v>2.2239813576343044E-3</v>
      </c>
      <c r="Y316" s="20">
        <v>2.2239813576343044E-3</v>
      </c>
      <c r="Z316" s="35" t="s">
        <v>18</v>
      </c>
      <c r="AB316" s="26">
        <f t="shared" si="4"/>
        <v>-2.5348702248022534</v>
      </c>
    </row>
    <row r="317" spans="1:28">
      <c r="A317" s="19">
        <v>43956</v>
      </c>
      <c r="B317" s="20">
        <v>5.4063884300713079E-2</v>
      </c>
      <c r="C317" s="20">
        <v>5.4063884300713079E-2</v>
      </c>
      <c r="D317" s="20">
        <v>9.4185389118598278E-3</v>
      </c>
      <c r="E317" s="20">
        <v>9.4185389118598278E-3</v>
      </c>
      <c r="F317" s="20">
        <v>0</v>
      </c>
      <c r="G317" s="20">
        <v>0</v>
      </c>
      <c r="H317" s="20">
        <v>5.0930335220652566E-2</v>
      </c>
      <c r="I317" s="20">
        <v>5.0930335220652566E-2</v>
      </c>
      <c r="J317" s="20">
        <v>1.5817489319293259E-4</v>
      </c>
      <c r="K317" s="20">
        <v>1.5817489319293259E-4</v>
      </c>
      <c r="L317" s="20">
        <v>4.0938305972898839E-5</v>
      </c>
      <c r="M317" s="20">
        <v>4.0938305972898839E-5</v>
      </c>
      <c r="N317" s="20">
        <v>0</v>
      </c>
      <c r="O317" s="20">
        <v>0</v>
      </c>
      <c r="P317" s="20">
        <v>1.4994633998468499E-4</v>
      </c>
      <c r="Q317" s="20">
        <v>1.4994633998468499E-4</v>
      </c>
      <c r="R317" s="20">
        <v>3.7469387124436995E-3</v>
      </c>
      <c r="S317" s="20">
        <v>3.7469387124436995E-3</v>
      </c>
      <c r="T317" s="20">
        <v>0</v>
      </c>
      <c r="U317" s="20">
        <v>0</v>
      </c>
      <c r="V317" s="20">
        <v>0</v>
      </c>
      <c r="W317" s="20">
        <v>0</v>
      </c>
      <c r="X317" s="20">
        <v>3.4839501242010262E-3</v>
      </c>
      <c r="Y317" s="20">
        <v>3.4839501242010262E-3</v>
      </c>
      <c r="Z317" s="35" t="s">
        <v>18</v>
      </c>
      <c r="AB317" s="26">
        <f t="shared" si="4"/>
        <v>-2.977296556119212</v>
      </c>
    </row>
    <row r="318" spans="1:28">
      <c r="A318" s="19">
        <v>43957</v>
      </c>
      <c r="B318" s="20">
        <v>0.2035054936147529</v>
      </c>
      <c r="C318" s="20">
        <v>0.2035054936147529</v>
      </c>
      <c r="D318" s="20">
        <v>0.70888939697875297</v>
      </c>
      <c r="E318" s="20">
        <v>0.70888939697875297</v>
      </c>
      <c r="F318" s="20">
        <v>0</v>
      </c>
      <c r="G318" s="20">
        <v>0</v>
      </c>
      <c r="H318" s="20">
        <v>0.23897717048656053</v>
      </c>
      <c r="I318" s="20">
        <v>0.23897717048656053</v>
      </c>
      <c r="J318" s="20">
        <v>6.4241843648359456E-4</v>
      </c>
      <c r="K318" s="20">
        <v>6.4241843648359456E-4</v>
      </c>
      <c r="L318" s="20">
        <v>3.6312277397961279E-2</v>
      </c>
      <c r="M318" s="20">
        <v>3.6312277397961279E-2</v>
      </c>
      <c r="N318" s="20">
        <v>0</v>
      </c>
      <c r="O318" s="20">
        <v>0</v>
      </c>
      <c r="P318" s="20">
        <v>3.1459997787512076E-3</v>
      </c>
      <c r="Q318" s="20">
        <v>3.1459997787512076E-3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35" t="s">
        <v>18</v>
      </c>
      <c r="AB318" s="26">
        <f t="shared" si="4"/>
        <v>-1.4313872525897795</v>
      </c>
    </row>
    <row r="319" spans="1:28">
      <c r="A319" s="19">
        <v>43958</v>
      </c>
      <c r="B319" s="20">
        <v>0.28666109827795327</v>
      </c>
      <c r="C319" s="20">
        <v>0.28666109827795327</v>
      </c>
      <c r="D319" s="20">
        <v>0.29109523682810007</v>
      </c>
      <c r="E319" s="20">
        <v>0.29109523682810007</v>
      </c>
      <c r="F319" s="20">
        <v>0</v>
      </c>
      <c r="G319" s="20">
        <v>0</v>
      </c>
      <c r="H319" s="20">
        <v>0.28697231976484411</v>
      </c>
      <c r="I319" s="20">
        <v>0.28697231976484411</v>
      </c>
      <c r="J319" s="20">
        <v>2.6075603179876237E-3</v>
      </c>
      <c r="K319" s="20">
        <v>2.6075603179876237E-3</v>
      </c>
      <c r="L319" s="20">
        <v>3.3262373602980307E-3</v>
      </c>
      <c r="M319" s="20">
        <v>3.3262373602980307E-3</v>
      </c>
      <c r="N319" s="20">
        <v>0</v>
      </c>
      <c r="O319" s="20">
        <v>0</v>
      </c>
      <c r="P319" s="20">
        <v>2.6580025256842544E-3</v>
      </c>
      <c r="Q319" s="20">
        <v>2.6580025256842544E-3</v>
      </c>
      <c r="R319" s="20">
        <v>8.4379514674866162E-3</v>
      </c>
      <c r="S319" s="20">
        <v>8.4379514674866162E-3</v>
      </c>
      <c r="T319" s="20">
        <v>0</v>
      </c>
      <c r="U319" s="20">
        <v>0</v>
      </c>
      <c r="V319" s="20">
        <v>0</v>
      </c>
      <c r="W319" s="20">
        <v>0</v>
      </c>
      <c r="X319" s="20">
        <v>7.8457120116543523E-3</v>
      </c>
      <c r="Y319" s="20">
        <v>7.8457120116543523E-3</v>
      </c>
      <c r="Z319" s="35" t="s">
        <v>18</v>
      </c>
      <c r="AB319" s="26">
        <f t="shared" si="4"/>
        <v>-1.2483695146861986</v>
      </c>
    </row>
    <row r="320" spans="1:28">
      <c r="A320" s="19">
        <v>43959</v>
      </c>
      <c r="B320" s="20">
        <v>1.5446797333106714E-2</v>
      </c>
      <c r="C320" s="20">
        <v>1.5446797333106714E-2</v>
      </c>
      <c r="D320" s="20">
        <v>1.0768483645146763E-2</v>
      </c>
      <c r="E320" s="20">
        <v>1.0768483645146763E-2</v>
      </c>
      <c r="F320" s="20">
        <v>0</v>
      </c>
      <c r="G320" s="20">
        <v>0</v>
      </c>
      <c r="H320" s="20">
        <v>1.5118437782397503E-2</v>
      </c>
      <c r="I320" s="20">
        <v>1.5118437782397503E-2</v>
      </c>
      <c r="J320" s="20">
        <v>2.1798685094909573E-4</v>
      </c>
      <c r="K320" s="20">
        <v>2.1798685094909573E-4</v>
      </c>
      <c r="L320" s="20">
        <v>1.023457649322471E-4</v>
      </c>
      <c r="M320" s="20">
        <v>1.023457649322471E-4</v>
      </c>
      <c r="N320" s="20">
        <v>0</v>
      </c>
      <c r="O320" s="20">
        <v>0</v>
      </c>
      <c r="P320" s="20">
        <v>2.0987028212094257E-4</v>
      </c>
      <c r="Q320" s="20">
        <v>2.0987028212094257E-4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35" t="s">
        <v>18</v>
      </c>
      <c r="AB320" s="26">
        <f t="shared" si="4"/>
        <v>-4.1918402348387662</v>
      </c>
    </row>
    <row r="321" spans="1:28">
      <c r="A321" s="19">
        <v>43960</v>
      </c>
      <c r="B321" s="20">
        <v>2.8709785922326345E-2</v>
      </c>
      <c r="C321" s="20">
        <v>2.8709785922326345E-2</v>
      </c>
      <c r="D321" s="20">
        <v>1.5716869611495476</v>
      </c>
      <c r="E321" s="20">
        <v>1.5716869611495476</v>
      </c>
      <c r="F321" s="20">
        <v>0</v>
      </c>
      <c r="G321" s="20">
        <v>0</v>
      </c>
      <c r="H321" s="20">
        <v>0.13700763121561838</v>
      </c>
      <c r="I321" s="20">
        <v>0.13700763121561838</v>
      </c>
      <c r="J321" s="20">
        <v>2.3186211265538212E-4</v>
      </c>
      <c r="K321" s="20">
        <v>2.3186211265538212E-4</v>
      </c>
      <c r="L321" s="20">
        <v>3.0923772874278461E-2</v>
      </c>
      <c r="M321" s="20">
        <v>3.0923772874278461E-2</v>
      </c>
      <c r="N321" s="20">
        <v>0</v>
      </c>
      <c r="O321" s="20">
        <v>0</v>
      </c>
      <c r="P321" s="20">
        <v>2.3860532807316727E-3</v>
      </c>
      <c r="Q321" s="20">
        <v>2.3860532807316727E-3</v>
      </c>
      <c r="R321" s="20">
        <v>7.9419649410146873E-3</v>
      </c>
      <c r="S321" s="20">
        <v>7.9419649410146873E-3</v>
      </c>
      <c r="T321" s="20">
        <v>0</v>
      </c>
      <c r="U321" s="20">
        <v>0</v>
      </c>
      <c r="V321" s="20">
        <v>0</v>
      </c>
      <c r="W321" s="20">
        <v>0</v>
      </c>
      <c r="X321" s="20">
        <v>7.3845375828425876E-3</v>
      </c>
      <c r="Y321" s="20">
        <v>7.3845375828425876E-3</v>
      </c>
      <c r="Z321" s="35" t="s">
        <v>18</v>
      </c>
      <c r="AB321" s="26">
        <f t="shared" si="4"/>
        <v>-1.987718652401544</v>
      </c>
    </row>
    <row r="322" spans="1:28">
      <c r="A322" s="19">
        <v>43961</v>
      </c>
      <c r="B322" s="20">
        <v>5.0430241271950489E-3</v>
      </c>
      <c r="C322" s="20">
        <v>5.0430241271950489E-3</v>
      </c>
      <c r="D322" s="20">
        <v>0</v>
      </c>
      <c r="E322" s="20">
        <v>0</v>
      </c>
      <c r="F322" s="20">
        <v>0</v>
      </c>
      <c r="G322" s="20">
        <v>0</v>
      </c>
      <c r="H322" s="20">
        <v>4.6890664306679557E-3</v>
      </c>
      <c r="I322" s="20">
        <v>4.6890664306679557E-3</v>
      </c>
      <c r="J322" s="20">
        <v>1.0449709901961542E-4</v>
      </c>
      <c r="K322" s="20">
        <v>1.0449709901961542E-4</v>
      </c>
      <c r="L322" s="20">
        <v>0</v>
      </c>
      <c r="M322" s="20">
        <v>0</v>
      </c>
      <c r="N322" s="20">
        <v>0</v>
      </c>
      <c r="O322" s="20">
        <v>0</v>
      </c>
      <c r="P322" s="20">
        <v>9.7162699752459972E-5</v>
      </c>
      <c r="Q322" s="20">
        <v>9.7162699752459972E-5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35" t="s">
        <v>18</v>
      </c>
      <c r="AB322" s="26">
        <f t="shared" si="4"/>
        <v>-5.3625217716327622</v>
      </c>
    </row>
    <row r="323" spans="1:28">
      <c r="A323" s="19">
        <v>43962</v>
      </c>
      <c r="B323" s="20">
        <v>1.3966635403549161E-2</v>
      </c>
      <c r="C323" s="20">
        <v>1.3966635403549161E-2</v>
      </c>
      <c r="D323" s="20">
        <v>0</v>
      </c>
      <c r="E323" s="20">
        <v>0</v>
      </c>
      <c r="F323" s="20">
        <v>0</v>
      </c>
      <c r="G323" s="20">
        <v>0</v>
      </c>
      <c r="H323" s="20">
        <v>1.2986350960923728E-2</v>
      </c>
      <c r="I323" s="20">
        <v>1.2986350960923728E-2</v>
      </c>
      <c r="J323" s="20">
        <v>8.4812150897333881E-5</v>
      </c>
      <c r="K323" s="20">
        <v>8.4812150897333881E-5</v>
      </c>
      <c r="L323" s="20">
        <v>0</v>
      </c>
      <c r="M323" s="20">
        <v>0</v>
      </c>
      <c r="N323" s="20">
        <v>0</v>
      </c>
      <c r="O323" s="20">
        <v>0</v>
      </c>
      <c r="P323" s="20">
        <v>7.8859390646348194E-5</v>
      </c>
      <c r="Q323" s="20">
        <v>7.8859390646348194E-5</v>
      </c>
      <c r="R323" s="20">
        <v>9.2707761957369885E-6</v>
      </c>
      <c r="S323" s="20">
        <v>9.2707761957369885E-6</v>
      </c>
      <c r="T323" s="20">
        <v>0</v>
      </c>
      <c r="U323" s="20">
        <v>0</v>
      </c>
      <c r="V323" s="20">
        <v>0</v>
      </c>
      <c r="W323" s="20">
        <v>0</v>
      </c>
      <c r="X323" s="20">
        <v>8.6200827815283114E-6</v>
      </c>
      <c r="Y323" s="20">
        <v>8.6200827815283114E-6</v>
      </c>
      <c r="Z323" s="35" t="s">
        <v>18</v>
      </c>
      <c r="AB323" s="26">
        <f t="shared" si="4"/>
        <v>-4.3438563991618775</v>
      </c>
    </row>
    <row r="324" spans="1:28">
      <c r="A324" s="19">
        <v>43963</v>
      </c>
      <c r="B324" s="20">
        <v>9.3957359064887717E-3</v>
      </c>
      <c r="C324" s="20">
        <v>9.3957359064887717E-3</v>
      </c>
      <c r="D324" s="20">
        <v>5.2651643672984812E-2</v>
      </c>
      <c r="E324" s="20">
        <v>5.2651643672984812E-2</v>
      </c>
      <c r="F324" s="20">
        <v>0</v>
      </c>
      <c r="G324" s="20">
        <v>0</v>
      </c>
      <c r="H324" s="20">
        <v>1.2431763712037512E-2</v>
      </c>
      <c r="I324" s="20">
        <v>1.2431763712037512E-2</v>
      </c>
      <c r="J324" s="20">
        <v>1.4253818400945619E-4</v>
      </c>
      <c r="K324" s="20">
        <v>1.4253818400945619E-4</v>
      </c>
      <c r="L324" s="20">
        <v>4.3271789413354075E-4</v>
      </c>
      <c r="M324" s="20">
        <v>4.3271789413354075E-4</v>
      </c>
      <c r="N324" s="20">
        <v>0</v>
      </c>
      <c r="O324" s="20">
        <v>0</v>
      </c>
      <c r="P324" s="20">
        <v>1.6290519776624915E-4</v>
      </c>
      <c r="Q324" s="20">
        <v>1.6290519776624915E-4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35" t="s">
        <v>18</v>
      </c>
      <c r="AB324" s="26">
        <f t="shared" si="4"/>
        <v>-4.3875004919694591</v>
      </c>
    </row>
    <row r="325" spans="1:28">
      <c r="A325" s="19">
        <v>43964</v>
      </c>
      <c r="B325" s="20">
        <v>5.0238697764970371E-3</v>
      </c>
      <c r="C325" s="20">
        <v>5.0238697764970371E-3</v>
      </c>
      <c r="D325" s="20">
        <v>0.13771729234044294</v>
      </c>
      <c r="E325" s="20">
        <v>0.13771729234044294</v>
      </c>
      <c r="F325" s="20">
        <v>0</v>
      </c>
      <c r="G325" s="20">
        <v>0</v>
      </c>
      <c r="H325" s="20">
        <v>1.4337300965880276E-2</v>
      </c>
      <c r="I325" s="20">
        <v>1.4337300965880276E-2</v>
      </c>
      <c r="J325" s="20">
        <v>7.6545708789468408E-5</v>
      </c>
      <c r="K325" s="20">
        <v>7.6545708789468408E-5</v>
      </c>
      <c r="L325" s="20">
        <v>1.5294551111475006E-3</v>
      </c>
      <c r="M325" s="20">
        <v>1.5294551111475006E-3</v>
      </c>
      <c r="N325" s="20">
        <v>0</v>
      </c>
      <c r="O325" s="20">
        <v>0</v>
      </c>
      <c r="P325" s="20">
        <v>1.7852191440545138E-4</v>
      </c>
      <c r="Q325" s="20">
        <v>1.7852191440545138E-4</v>
      </c>
      <c r="R325" s="20">
        <v>1.5451293659561646E-6</v>
      </c>
      <c r="S325" s="20">
        <v>1.5451293659561646E-6</v>
      </c>
      <c r="T325" s="20">
        <v>0</v>
      </c>
      <c r="U325" s="20">
        <v>0</v>
      </c>
      <c r="V325" s="20">
        <v>0</v>
      </c>
      <c r="W325" s="20">
        <v>0</v>
      </c>
      <c r="X325" s="20">
        <v>1.4366804635880519E-6</v>
      </c>
      <c r="Y325" s="20">
        <v>1.4366804635880519E-6</v>
      </c>
      <c r="Z325" s="35" t="s">
        <v>18</v>
      </c>
      <c r="AB325" s="26">
        <f t="shared" si="4"/>
        <v>-4.2448906786888969</v>
      </c>
    </row>
    <row r="326" spans="1:28">
      <c r="A326" s="19">
        <v>43965</v>
      </c>
      <c r="B326" s="20">
        <v>4.3832459014671012E-2</v>
      </c>
      <c r="C326" s="20">
        <v>4.3832459014671012E-2</v>
      </c>
      <c r="D326" s="20">
        <v>2.0124165882015804E-2</v>
      </c>
      <c r="E326" s="20">
        <v>2.0124165882015804E-2</v>
      </c>
      <c r="F326" s="20">
        <v>0</v>
      </c>
      <c r="G326" s="20">
        <v>0</v>
      </c>
      <c r="H326" s="20">
        <v>4.2168431119073514E-2</v>
      </c>
      <c r="I326" s="20">
        <v>4.2168431119073514E-2</v>
      </c>
      <c r="J326" s="20">
        <v>8.6749743122242903E-4</v>
      </c>
      <c r="K326" s="20">
        <v>8.6749743122242903E-4</v>
      </c>
      <c r="L326" s="20">
        <v>1.3509640971056617E-4</v>
      </c>
      <c r="M326" s="20">
        <v>1.3509640971056617E-4</v>
      </c>
      <c r="N326" s="20">
        <v>0</v>
      </c>
      <c r="O326" s="20">
        <v>0</v>
      </c>
      <c r="P326" s="20">
        <v>8.1609197053655695E-4</v>
      </c>
      <c r="Q326" s="20">
        <v>8.1609197053655695E-4</v>
      </c>
      <c r="R326" s="20">
        <v>6.2577739321224672E-3</v>
      </c>
      <c r="S326" s="20">
        <v>6.2577739321224672E-3</v>
      </c>
      <c r="T326" s="20">
        <v>0</v>
      </c>
      <c r="U326" s="20">
        <v>0</v>
      </c>
      <c r="V326" s="20">
        <v>0</v>
      </c>
      <c r="W326" s="20">
        <v>0</v>
      </c>
      <c r="X326" s="20">
        <v>5.8185558775316103E-3</v>
      </c>
      <c r="Y326" s="20">
        <v>5.8185558775316103E-3</v>
      </c>
      <c r="Z326" s="35" t="s">
        <v>18</v>
      </c>
      <c r="AB326" s="26">
        <f t="shared" si="4"/>
        <v>-3.1660834156370266</v>
      </c>
    </row>
    <row r="327" spans="1:28">
      <c r="A327" s="19">
        <v>43966</v>
      </c>
      <c r="B327" s="20">
        <v>1.4746826381538793E-2</v>
      </c>
      <c r="C327" s="20">
        <v>1.4746826381538793E-2</v>
      </c>
      <c r="D327" s="20">
        <v>3.0635485323617308E-3</v>
      </c>
      <c r="E327" s="20">
        <v>3.0635485323617308E-3</v>
      </c>
      <c r="F327" s="20">
        <v>0</v>
      </c>
      <c r="G327" s="20">
        <v>0</v>
      </c>
      <c r="H327" s="20">
        <v>1.3926805296753532E-2</v>
      </c>
      <c r="I327" s="20">
        <v>1.3926805296753532E-2</v>
      </c>
      <c r="J327" s="20">
        <v>3.7016664220211842E-4</v>
      </c>
      <c r="K327" s="20">
        <v>3.7016664220211842E-4</v>
      </c>
      <c r="L327" s="20">
        <v>4.0938305972898839E-5</v>
      </c>
      <c r="M327" s="20">
        <v>4.0938305972898839E-5</v>
      </c>
      <c r="N327" s="20">
        <v>0</v>
      </c>
      <c r="O327" s="20">
        <v>0</v>
      </c>
      <c r="P327" s="20">
        <v>3.4705889958896573E-4</v>
      </c>
      <c r="Q327" s="20">
        <v>3.4705889958896573E-4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>
        <v>0</v>
      </c>
      <c r="Z327" s="35" t="s">
        <v>18</v>
      </c>
      <c r="AB327" s="26">
        <f t="shared" si="4"/>
        <v>-4.2739398572807863</v>
      </c>
    </row>
    <row r="328" spans="1:28">
      <c r="A328" s="19">
        <v>43967</v>
      </c>
      <c r="B328" s="20">
        <v>2.7518584043449042E-2</v>
      </c>
      <c r="C328" s="20">
        <v>2.7518584043449042E-2</v>
      </c>
      <c r="D328" s="20">
        <v>0</v>
      </c>
      <c r="E328" s="20">
        <v>0</v>
      </c>
      <c r="F328" s="20">
        <v>0</v>
      </c>
      <c r="G328" s="20">
        <v>0</v>
      </c>
      <c r="H328" s="20">
        <v>2.5587121021652216E-2</v>
      </c>
      <c r="I328" s="20">
        <v>2.5587121021652216E-2</v>
      </c>
      <c r="J328" s="20">
        <v>2.4658719551294431E-4</v>
      </c>
      <c r="K328" s="20">
        <v>2.4658719551294431E-4</v>
      </c>
      <c r="L328" s="20">
        <v>2.046915298644942E-5</v>
      </c>
      <c r="M328" s="20">
        <v>2.046915298644942E-5</v>
      </c>
      <c r="N328" s="20">
        <v>0</v>
      </c>
      <c r="O328" s="20">
        <v>0</v>
      </c>
      <c r="P328" s="20">
        <v>2.3071651564760524E-4</v>
      </c>
      <c r="Q328" s="20">
        <v>2.3071651564760524E-4</v>
      </c>
      <c r="R328" s="20">
        <v>4.6106660280131953E-3</v>
      </c>
      <c r="S328" s="20">
        <v>4.6106660280131953E-3</v>
      </c>
      <c r="T328" s="20">
        <v>0</v>
      </c>
      <c r="U328" s="20">
        <v>0</v>
      </c>
      <c r="V328" s="20">
        <v>0</v>
      </c>
      <c r="W328" s="20">
        <v>0</v>
      </c>
      <c r="X328" s="20">
        <v>4.2870545033467473E-3</v>
      </c>
      <c r="Y328" s="20">
        <v>4.2870545033467473E-3</v>
      </c>
      <c r="Z328" s="35" t="s">
        <v>18</v>
      </c>
      <c r="AB328" s="26">
        <f t="shared" ref="AB328:AB391" si="5">IF(I328&gt;0,LN(I328),"")</f>
        <v>-3.6656661391780943</v>
      </c>
    </row>
    <row r="329" spans="1:28">
      <c r="A329" s="19">
        <v>43968</v>
      </c>
      <c r="B329" s="20">
        <v>3.1982115127589046E-3</v>
      </c>
      <c r="C329" s="20">
        <v>3.1982115127589046E-3</v>
      </c>
      <c r="D329" s="20">
        <v>0</v>
      </c>
      <c r="E329" s="20">
        <v>0</v>
      </c>
      <c r="F329" s="20">
        <v>0</v>
      </c>
      <c r="G329" s="20">
        <v>0</v>
      </c>
      <c r="H329" s="20">
        <v>2.973736762785379E-3</v>
      </c>
      <c r="I329" s="20">
        <v>2.973736762785379E-3</v>
      </c>
      <c r="J329" s="20">
        <v>2.1631811123386309E-5</v>
      </c>
      <c r="K329" s="20">
        <v>2.1631811123386309E-5</v>
      </c>
      <c r="L329" s="20">
        <v>0</v>
      </c>
      <c r="M329" s="20">
        <v>0</v>
      </c>
      <c r="N329" s="20">
        <v>0</v>
      </c>
      <c r="O329" s="20">
        <v>0</v>
      </c>
      <c r="P329" s="20">
        <v>2.0113526490232726E-5</v>
      </c>
      <c r="Q329" s="20">
        <v>2.0113526490232726E-5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35" t="s">
        <v>18</v>
      </c>
      <c r="AB329" s="26">
        <f t="shared" si="5"/>
        <v>-5.8179359477112369</v>
      </c>
    </row>
    <row r="330" spans="1:28">
      <c r="A330" s="19">
        <v>43969</v>
      </c>
      <c r="B330" s="20">
        <v>1.7530861641390928E-2</v>
      </c>
      <c r="C330" s="20">
        <v>1.7530861641390928E-2</v>
      </c>
      <c r="D330" s="20">
        <v>0.82585118037417615</v>
      </c>
      <c r="E330" s="20">
        <v>0.82585118037417615</v>
      </c>
      <c r="F330" s="20">
        <v>0</v>
      </c>
      <c r="G330" s="20">
        <v>0</v>
      </c>
      <c r="H330" s="20">
        <v>7.4264914633883544E-2</v>
      </c>
      <c r="I330" s="20">
        <v>7.4264914633883544E-2</v>
      </c>
      <c r="J330" s="20">
        <v>1.7415153083691931E-4</v>
      </c>
      <c r="K330" s="20">
        <v>1.7415153083691931E-4</v>
      </c>
      <c r="L330" s="20">
        <v>7.1441437753305762E-3</v>
      </c>
      <c r="M330" s="20">
        <v>7.1441437753305762E-3</v>
      </c>
      <c r="N330" s="20">
        <v>0</v>
      </c>
      <c r="O330" s="20">
        <v>0</v>
      </c>
      <c r="P330" s="20">
        <v>6.6335847045251154E-4</v>
      </c>
      <c r="Q330" s="20">
        <v>6.6335847045251154E-4</v>
      </c>
      <c r="R330" s="20">
        <v>3.547617024235354E-3</v>
      </c>
      <c r="S330" s="20">
        <v>3.547617024235354E-3</v>
      </c>
      <c r="T330" s="20">
        <v>6.7241167560486342E-2</v>
      </c>
      <c r="U330" s="20">
        <v>6.7241167560486342E-2</v>
      </c>
      <c r="V330" s="20">
        <v>0</v>
      </c>
      <c r="W330" s="20">
        <v>0</v>
      </c>
      <c r="X330" s="20">
        <v>8.0181136672849186E-3</v>
      </c>
      <c r="Y330" s="20">
        <v>8.0181136672849186E-3</v>
      </c>
      <c r="Z330" s="35" t="s">
        <v>18</v>
      </c>
      <c r="AB330" s="26">
        <f t="shared" si="5"/>
        <v>-2.6001166509810898</v>
      </c>
    </row>
    <row r="331" spans="1:28">
      <c r="A331" s="19">
        <v>43970</v>
      </c>
      <c r="B331" s="20">
        <v>1.004598150480149E-2</v>
      </c>
      <c r="C331" s="20">
        <v>1.004598150480149E-2</v>
      </c>
      <c r="D331" s="20">
        <v>3.9772383018790679E-2</v>
      </c>
      <c r="E331" s="20">
        <v>3.9772383018790679E-2</v>
      </c>
      <c r="F331" s="20">
        <v>0</v>
      </c>
      <c r="G331" s="20">
        <v>0</v>
      </c>
      <c r="H331" s="20">
        <v>1.2132405908204739E-2</v>
      </c>
      <c r="I331" s="20">
        <v>1.2132405908204739E-2</v>
      </c>
      <c r="J331" s="20">
        <v>8.9833821336691413E-5</v>
      </c>
      <c r="K331" s="20">
        <v>8.9833821336691413E-5</v>
      </c>
      <c r="L331" s="20">
        <v>4.3230851107381181E-4</v>
      </c>
      <c r="M331" s="20">
        <v>4.3230851107381181E-4</v>
      </c>
      <c r="N331" s="20">
        <v>0</v>
      </c>
      <c r="O331" s="20">
        <v>0</v>
      </c>
      <c r="P331" s="20">
        <v>1.13871293543989E-4</v>
      </c>
      <c r="Q331" s="20">
        <v>1.13871293543989E-4</v>
      </c>
      <c r="R331" s="20"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35" t="s">
        <v>18</v>
      </c>
      <c r="AB331" s="26">
        <f t="shared" si="5"/>
        <v>-4.4118752320659143</v>
      </c>
    </row>
    <row r="332" spans="1:28">
      <c r="A332" s="19">
        <v>43971</v>
      </c>
      <c r="B332" s="20">
        <v>0.21535965095527623</v>
      </c>
      <c r="C332" s="20">
        <v>0.21535965095527623</v>
      </c>
      <c r="D332" s="20">
        <v>0.87432828836942722</v>
      </c>
      <c r="E332" s="20">
        <v>0.87432828836942722</v>
      </c>
      <c r="F332" s="20">
        <v>0</v>
      </c>
      <c r="G332" s="20">
        <v>0</v>
      </c>
      <c r="H332" s="20">
        <v>0.26161106976664006</v>
      </c>
      <c r="I332" s="20">
        <v>0.26161106976664006</v>
      </c>
      <c r="J332" s="20">
        <v>5.2250558177983448E-3</v>
      </c>
      <c r="K332" s="20">
        <v>5.2250558177983448E-3</v>
      </c>
      <c r="L332" s="20">
        <v>3.5303148155729313E-3</v>
      </c>
      <c r="M332" s="20">
        <v>3.5303148155729313E-3</v>
      </c>
      <c r="N332" s="20">
        <v>0</v>
      </c>
      <c r="O332" s="20">
        <v>0</v>
      </c>
      <c r="P332" s="20">
        <v>5.1061060356382927E-3</v>
      </c>
      <c r="Q332" s="20">
        <v>5.1061060356382927E-3</v>
      </c>
      <c r="R332" s="20">
        <v>6.3273047535904944E-3</v>
      </c>
      <c r="S332" s="20">
        <v>6.3273047535904944E-3</v>
      </c>
      <c r="T332" s="20">
        <v>5.8337086011380851E-2</v>
      </c>
      <c r="U332" s="20">
        <v>5.8337086011380851E-2</v>
      </c>
      <c r="V332" s="20">
        <v>0</v>
      </c>
      <c r="W332" s="20">
        <v>0</v>
      </c>
      <c r="X332" s="20">
        <v>9.9777458196190216E-3</v>
      </c>
      <c r="Y332" s="20">
        <v>9.9777458196190216E-3</v>
      </c>
      <c r="Z332" s="35" t="s">
        <v>18</v>
      </c>
      <c r="AB332" s="26">
        <f t="shared" si="5"/>
        <v>-1.3408963446726614</v>
      </c>
    </row>
    <row r="333" spans="1:28">
      <c r="A333" s="19">
        <v>43972</v>
      </c>
      <c r="B333" s="20">
        <v>6.1877626879070446E-2</v>
      </c>
      <c r="C333" s="20">
        <v>6.1877626879070446E-2</v>
      </c>
      <c r="D333" s="20">
        <v>1.3311077912351086</v>
      </c>
      <c r="E333" s="20">
        <v>1.3311077912351086</v>
      </c>
      <c r="F333" s="20">
        <v>0</v>
      </c>
      <c r="G333" s="20">
        <v>0</v>
      </c>
      <c r="H333" s="20">
        <v>0.15096182993007679</v>
      </c>
      <c r="I333" s="20">
        <v>0.15096182993007679</v>
      </c>
      <c r="J333" s="20">
        <v>6.2594735744250177E-4</v>
      </c>
      <c r="K333" s="20">
        <v>6.2594735744250177E-4</v>
      </c>
      <c r="L333" s="20">
        <v>2.8970606296311454E-2</v>
      </c>
      <c r="M333" s="20">
        <v>2.8970606296311454E-2</v>
      </c>
      <c r="N333" s="20">
        <v>0</v>
      </c>
      <c r="O333" s="20">
        <v>0</v>
      </c>
      <c r="P333" s="20">
        <v>2.6153905831342319E-3</v>
      </c>
      <c r="Q333" s="20">
        <v>2.6153905831342319E-3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35" t="s">
        <v>18</v>
      </c>
      <c r="AB333" s="26">
        <f t="shared" si="5"/>
        <v>-1.8907282560419687</v>
      </c>
    </row>
    <row r="334" spans="1:28">
      <c r="A334" s="19">
        <v>43973</v>
      </c>
      <c r="B334" s="20">
        <v>1.6211441682954908E-2</v>
      </c>
      <c r="C334" s="20">
        <v>1.6211441682954908E-2</v>
      </c>
      <c r="D334" s="20">
        <v>8.5718671961354229E-2</v>
      </c>
      <c r="E334" s="20">
        <v>8.5718671961354229E-2</v>
      </c>
      <c r="F334" s="20">
        <v>0</v>
      </c>
      <c r="G334" s="20">
        <v>0</v>
      </c>
      <c r="H334" s="20">
        <v>2.1089986480836837E-2</v>
      </c>
      <c r="I334" s="20">
        <v>2.1089986480836837E-2</v>
      </c>
      <c r="J334" s="20">
        <v>9.006559074158484E-5</v>
      </c>
      <c r="K334" s="20">
        <v>9.006559074158484E-5</v>
      </c>
      <c r="L334" s="20">
        <v>6.3495312563966106E-4</v>
      </c>
      <c r="M334" s="20">
        <v>6.3495312563966106E-4</v>
      </c>
      <c r="N334" s="20">
        <v>0</v>
      </c>
      <c r="O334" s="20">
        <v>0</v>
      </c>
      <c r="P334" s="20">
        <v>1.2830993220304892E-4</v>
      </c>
      <c r="Q334" s="20">
        <v>1.2830993220304892E-4</v>
      </c>
      <c r="R334" s="20">
        <v>6.5482582529222261E-3</v>
      </c>
      <c r="S334" s="20">
        <v>6.5482582529222261E-3</v>
      </c>
      <c r="T334" s="20">
        <v>0</v>
      </c>
      <c r="U334" s="20">
        <v>0</v>
      </c>
      <c r="V334" s="20">
        <v>0</v>
      </c>
      <c r="W334" s="20">
        <v>0</v>
      </c>
      <c r="X334" s="20">
        <v>6.0886518046861645E-3</v>
      </c>
      <c r="Y334" s="20">
        <v>6.0886518046861645E-3</v>
      </c>
      <c r="Z334" s="35" t="s">
        <v>18</v>
      </c>
      <c r="AB334" s="26">
        <f t="shared" si="5"/>
        <v>-3.8589569255140947</v>
      </c>
    </row>
    <row r="335" spans="1:28">
      <c r="A335" s="19">
        <v>43974</v>
      </c>
      <c r="B335" s="20">
        <v>0.10696288354978022</v>
      </c>
      <c r="C335" s="20">
        <v>0.10696288354978022</v>
      </c>
      <c r="D335" s="20">
        <v>2.4504994473328696E-3</v>
      </c>
      <c r="E335" s="20">
        <v>2.4504994473328696E-3</v>
      </c>
      <c r="F335" s="20">
        <v>0</v>
      </c>
      <c r="G335" s="20">
        <v>0</v>
      </c>
      <c r="H335" s="20">
        <v>9.9627411459538046E-2</v>
      </c>
      <c r="I335" s="20">
        <v>9.9627411459538046E-2</v>
      </c>
      <c r="J335" s="20">
        <v>4.0155749040088375E-3</v>
      </c>
      <c r="K335" s="20">
        <v>4.0155749040088375E-3</v>
      </c>
      <c r="L335" s="20">
        <v>2.046915298644942E-5</v>
      </c>
      <c r="M335" s="20">
        <v>2.046915298644942E-5</v>
      </c>
      <c r="N335" s="20">
        <v>0</v>
      </c>
      <c r="O335" s="20">
        <v>0</v>
      </c>
      <c r="P335" s="20">
        <v>3.7351680700640323E-3</v>
      </c>
      <c r="Q335" s="20">
        <v>3.7351680700640323E-3</v>
      </c>
      <c r="R335" s="20">
        <v>1.7042776906496496E-3</v>
      </c>
      <c r="S335" s="20">
        <v>1.7042776906496496E-3</v>
      </c>
      <c r="T335" s="20">
        <v>0</v>
      </c>
      <c r="U335" s="20">
        <v>0</v>
      </c>
      <c r="V335" s="20">
        <v>0</v>
      </c>
      <c r="W335" s="20">
        <v>0</v>
      </c>
      <c r="X335" s="20">
        <v>1.5846585513376212E-3</v>
      </c>
      <c r="Y335" s="20">
        <v>1.5846585513376212E-3</v>
      </c>
      <c r="Z335" s="35" t="s">
        <v>18</v>
      </c>
      <c r="AB335" s="26">
        <f t="shared" si="5"/>
        <v>-2.3063179367992022</v>
      </c>
    </row>
    <row r="336" spans="1:28">
      <c r="A336" s="19">
        <v>43975</v>
      </c>
      <c r="B336" s="20">
        <v>0.33351242531230924</v>
      </c>
      <c r="C336" s="20">
        <v>0.33351242531230924</v>
      </c>
      <c r="D336" s="20">
        <v>0</v>
      </c>
      <c r="E336" s="20">
        <v>0</v>
      </c>
      <c r="F336" s="20">
        <v>0</v>
      </c>
      <c r="G336" s="20">
        <v>0</v>
      </c>
      <c r="H336" s="20">
        <v>0.31010399282234441</v>
      </c>
      <c r="I336" s="20">
        <v>0.31010399282234441</v>
      </c>
      <c r="J336" s="20">
        <v>7.7024698892914798E-3</v>
      </c>
      <c r="K336" s="20">
        <v>7.7024698892914798E-3</v>
      </c>
      <c r="L336" s="20">
        <v>0</v>
      </c>
      <c r="M336" s="20">
        <v>0</v>
      </c>
      <c r="N336" s="20">
        <v>0</v>
      </c>
      <c r="O336" s="20">
        <v>0</v>
      </c>
      <c r="P336" s="20">
        <v>7.1618521109864386E-3</v>
      </c>
      <c r="Q336" s="20">
        <v>7.1618521109864386E-3</v>
      </c>
      <c r="R336" s="20">
        <v>3.9447152712860888E-3</v>
      </c>
      <c r="S336" s="20">
        <v>3.9447152712860888E-3</v>
      </c>
      <c r="T336" s="20">
        <v>0</v>
      </c>
      <c r="U336" s="20">
        <v>0</v>
      </c>
      <c r="V336" s="20">
        <v>0</v>
      </c>
      <c r="W336" s="20">
        <v>0</v>
      </c>
      <c r="X336" s="20">
        <v>3.6678452235402968E-3</v>
      </c>
      <c r="Y336" s="20">
        <v>3.6678452235402968E-3</v>
      </c>
      <c r="Z336" s="35" t="s">
        <v>18</v>
      </c>
      <c r="AB336" s="26">
        <f t="shared" si="5"/>
        <v>-1.170847577040071</v>
      </c>
    </row>
    <row r="337" spans="1:28">
      <c r="A337" s="19">
        <v>43976</v>
      </c>
      <c r="B337" s="20">
        <v>3.5710993749951715E-2</v>
      </c>
      <c r="C337" s="20">
        <v>3.5710993749951715E-2</v>
      </c>
      <c r="D337" s="20">
        <v>1.8672649117779504E-2</v>
      </c>
      <c r="E337" s="20">
        <v>1.8672649117779504E-2</v>
      </c>
      <c r="F337" s="20">
        <v>0</v>
      </c>
      <c r="G337" s="20">
        <v>0</v>
      </c>
      <c r="H337" s="20">
        <v>3.4515113447472802E-2</v>
      </c>
      <c r="I337" s="20">
        <v>3.4515113447472802E-2</v>
      </c>
      <c r="J337" s="20">
        <v>2.5905638949621059E-4</v>
      </c>
      <c r="K337" s="20">
        <v>2.5905638949621059E-4</v>
      </c>
      <c r="L337" s="20">
        <v>2.2516068285094362E-4</v>
      </c>
      <c r="M337" s="20">
        <v>2.2516068285094362E-4</v>
      </c>
      <c r="N337" s="20">
        <v>0</v>
      </c>
      <c r="O337" s="20">
        <v>0</v>
      </c>
      <c r="P337" s="20">
        <v>2.5667733162464129E-4</v>
      </c>
      <c r="Q337" s="20">
        <v>2.5667733162464129E-4</v>
      </c>
      <c r="R337" s="20">
        <v>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35" t="s">
        <v>18</v>
      </c>
      <c r="AB337" s="26">
        <f t="shared" si="5"/>
        <v>-3.3663579799286434</v>
      </c>
    </row>
    <row r="338" spans="1:28">
      <c r="A338" s="19">
        <v>43977</v>
      </c>
      <c r="B338" s="20">
        <v>7.207142669520006E-3</v>
      </c>
      <c r="C338" s="20">
        <v>7.207142669520006E-3</v>
      </c>
      <c r="D338" s="20">
        <v>0.23428992508290006</v>
      </c>
      <c r="E338" s="20">
        <v>0.23428992508290006</v>
      </c>
      <c r="F338" s="20">
        <v>0</v>
      </c>
      <c r="G338" s="20">
        <v>0</v>
      </c>
      <c r="H338" s="20">
        <v>2.3145535299957332E-2</v>
      </c>
      <c r="I338" s="20">
        <v>2.3145535299957332E-2</v>
      </c>
      <c r="J338" s="20">
        <v>7.7086504067553052E-5</v>
      </c>
      <c r="K338" s="20">
        <v>7.7086504067553052E-5</v>
      </c>
      <c r="L338" s="20">
        <v>2.4153600524010315E-3</v>
      </c>
      <c r="M338" s="20">
        <v>2.4153600524010315E-3</v>
      </c>
      <c r="N338" s="20">
        <v>0</v>
      </c>
      <c r="O338" s="20">
        <v>0</v>
      </c>
      <c r="P338" s="20">
        <v>2.4120428303179805E-4</v>
      </c>
      <c r="Q338" s="20">
        <v>2.4120428303179805E-4</v>
      </c>
      <c r="R338" s="20">
        <v>3.8612782855244557E-3</v>
      </c>
      <c r="S338" s="20">
        <v>3.8612782855244557E-3</v>
      </c>
      <c r="T338" s="20">
        <v>0</v>
      </c>
      <c r="U338" s="20">
        <v>0</v>
      </c>
      <c r="V338" s="20">
        <v>0</v>
      </c>
      <c r="W338" s="20">
        <v>0</v>
      </c>
      <c r="X338" s="20">
        <v>3.5902644785065418E-3</v>
      </c>
      <c r="Y338" s="20">
        <v>3.5902644785065418E-3</v>
      </c>
      <c r="Z338" s="35" t="s">
        <v>18</v>
      </c>
      <c r="AB338" s="26">
        <f t="shared" si="5"/>
        <v>-3.7659533766627749</v>
      </c>
    </row>
    <row r="339" spans="1:28">
      <c r="A339" s="19">
        <v>43978</v>
      </c>
      <c r="B339" s="20">
        <v>1.8213001182023961E-2</v>
      </c>
      <c r="C339" s="20">
        <v>1.8213001182023961E-2</v>
      </c>
      <c r="D339" s="20">
        <v>2.6891349735947926E-2</v>
      </c>
      <c r="E339" s="20">
        <v>2.6891349735947926E-2</v>
      </c>
      <c r="F339" s="20">
        <v>0</v>
      </c>
      <c r="G339" s="20">
        <v>0</v>
      </c>
      <c r="H339" s="20">
        <v>1.8822113529363593E-2</v>
      </c>
      <c r="I339" s="20">
        <v>1.8822113529363593E-2</v>
      </c>
      <c r="J339" s="20">
        <v>2.5037276245953692E-4</v>
      </c>
      <c r="K339" s="20">
        <v>2.5037276245953692E-4</v>
      </c>
      <c r="L339" s="20">
        <v>1.3509640971056617E-4</v>
      </c>
      <c r="M339" s="20">
        <v>1.3509640971056617E-4</v>
      </c>
      <c r="N339" s="20">
        <v>0</v>
      </c>
      <c r="O339" s="20">
        <v>0</v>
      </c>
      <c r="P339" s="20">
        <v>2.4228179337948907E-4</v>
      </c>
      <c r="Q339" s="20">
        <v>2.4228179337948907E-4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35" t="s">
        <v>18</v>
      </c>
      <c r="AB339" s="26">
        <f t="shared" si="5"/>
        <v>-3.9727228488262121</v>
      </c>
    </row>
    <row r="340" spans="1:28">
      <c r="A340" s="19">
        <v>43979</v>
      </c>
      <c r="B340" s="20">
        <v>5.8825392656000125E-3</v>
      </c>
      <c r="C340" s="20">
        <v>5.8825392656000125E-3</v>
      </c>
      <c r="D340" s="20">
        <v>3.9608142629058006E-2</v>
      </c>
      <c r="E340" s="20">
        <v>3.9608142629058006E-2</v>
      </c>
      <c r="F340" s="20">
        <v>0</v>
      </c>
      <c r="G340" s="20">
        <v>0</v>
      </c>
      <c r="H340" s="20">
        <v>8.2496579982156426E-3</v>
      </c>
      <c r="I340" s="20">
        <v>8.2496579982156426E-3</v>
      </c>
      <c r="J340" s="20">
        <v>1.1855777624981652E-4</v>
      </c>
      <c r="K340" s="20">
        <v>1.1855777624981652E-4</v>
      </c>
      <c r="L340" s="20">
        <v>3.2750644778319071E-4</v>
      </c>
      <c r="M340" s="20">
        <v>3.2750644778319071E-4</v>
      </c>
      <c r="N340" s="20">
        <v>0</v>
      </c>
      <c r="O340" s="20">
        <v>0</v>
      </c>
      <c r="P340" s="20">
        <v>1.3322337938852008E-4</v>
      </c>
      <c r="Q340" s="20">
        <v>1.3322337938852008E-4</v>
      </c>
      <c r="R340" s="20">
        <v>0</v>
      </c>
      <c r="S340" s="20">
        <v>0</v>
      </c>
      <c r="T340" s="20">
        <v>5.3833872354361973E-3</v>
      </c>
      <c r="U340" s="20">
        <v>5.3833872354361973E-3</v>
      </c>
      <c r="V340" s="20">
        <v>0</v>
      </c>
      <c r="W340" s="20">
        <v>0</v>
      </c>
      <c r="X340" s="20">
        <v>3.7784696192365768E-4</v>
      </c>
      <c r="Y340" s="20">
        <v>3.7784696192365768E-4</v>
      </c>
      <c r="Z340" s="35" t="s">
        <v>18</v>
      </c>
      <c r="AB340" s="26">
        <f t="shared" si="5"/>
        <v>-4.7975835342565603</v>
      </c>
    </row>
    <row r="341" spans="1:28">
      <c r="A341" s="19">
        <v>43980</v>
      </c>
      <c r="B341" s="20">
        <v>0.13829948124753746</v>
      </c>
      <c r="C341" s="20">
        <v>0.13829948124753746</v>
      </c>
      <c r="D341" s="20">
        <v>1.8064027510541613E-3</v>
      </c>
      <c r="E341" s="20">
        <v>1.8064027510541613E-3</v>
      </c>
      <c r="F341" s="20">
        <v>0</v>
      </c>
      <c r="G341" s="20">
        <v>0</v>
      </c>
      <c r="H341" s="20">
        <v>0.12871936137542042</v>
      </c>
      <c r="I341" s="20">
        <v>0.12871936137542042</v>
      </c>
      <c r="J341" s="20">
        <v>1.818648166317725E-3</v>
      </c>
      <c r="K341" s="20">
        <v>1.818648166317725E-3</v>
      </c>
      <c r="L341" s="20">
        <v>1.8422237687804478E-4</v>
      </c>
      <c r="M341" s="20">
        <v>1.8422237687804478E-4</v>
      </c>
      <c r="N341" s="20">
        <v>0</v>
      </c>
      <c r="O341" s="20">
        <v>0</v>
      </c>
      <c r="P341" s="20">
        <v>1.7039317634247016E-3</v>
      </c>
      <c r="Q341" s="20">
        <v>1.7039317634247016E-3</v>
      </c>
      <c r="R341" s="20">
        <v>7.9048818362317391E-3</v>
      </c>
      <c r="S341" s="20">
        <v>7.9048818362317391E-3</v>
      </c>
      <c r="T341" s="20">
        <v>0</v>
      </c>
      <c r="U341" s="20">
        <v>0</v>
      </c>
      <c r="V341" s="20">
        <v>0</v>
      </c>
      <c r="W341" s="20">
        <v>0</v>
      </c>
      <c r="X341" s="20">
        <v>7.3500572517164742E-3</v>
      </c>
      <c r="Y341" s="20">
        <v>7.3500572517164742E-3</v>
      </c>
      <c r="Z341" s="35" t="s">
        <v>18</v>
      </c>
      <c r="AB341" s="26">
        <f t="shared" si="5"/>
        <v>-2.0501207376572683</v>
      </c>
    </row>
    <row r="342" spans="1:28">
      <c r="A342" s="19">
        <v>43981</v>
      </c>
      <c r="B342" s="20">
        <v>9.9686735836957956E-3</v>
      </c>
      <c r="C342" s="20">
        <v>9.9686735836957956E-3</v>
      </c>
      <c r="D342" s="20">
        <v>1.0599943505137757</v>
      </c>
      <c r="E342" s="20">
        <v>1.0599943505137757</v>
      </c>
      <c r="F342" s="20">
        <v>0</v>
      </c>
      <c r="G342" s="20">
        <v>0</v>
      </c>
      <c r="H342" s="20">
        <v>8.3667442522006377E-2</v>
      </c>
      <c r="I342" s="20">
        <v>8.3667442522006377E-2</v>
      </c>
      <c r="J342" s="20">
        <v>3.3010143774287484E-4</v>
      </c>
      <c r="K342" s="20">
        <v>3.3010143774287484E-4</v>
      </c>
      <c r="L342" s="20">
        <v>1.3120727064314077E-2</v>
      </c>
      <c r="M342" s="20">
        <v>1.3120727064314077E-2</v>
      </c>
      <c r="N342" s="20">
        <v>0</v>
      </c>
      <c r="O342" s="20">
        <v>0</v>
      </c>
      <c r="P342" s="20">
        <v>1.2278445914008934E-3</v>
      </c>
      <c r="Q342" s="20">
        <v>1.2278445914008934E-3</v>
      </c>
      <c r="R342" s="20">
        <v>9.3325813703752343E-4</v>
      </c>
      <c r="S342" s="20">
        <v>9.3325813703752343E-4</v>
      </c>
      <c r="T342" s="20">
        <v>4.0856429360953045E-2</v>
      </c>
      <c r="U342" s="20">
        <v>4.0856429360953045E-2</v>
      </c>
      <c r="V342" s="20">
        <v>0</v>
      </c>
      <c r="W342" s="20">
        <v>0</v>
      </c>
      <c r="X342" s="20">
        <v>3.7353692053289354E-3</v>
      </c>
      <c r="Y342" s="20">
        <v>3.7353692053289354E-3</v>
      </c>
      <c r="Z342" s="35" t="s">
        <v>18</v>
      </c>
      <c r="AB342" s="26">
        <f t="shared" si="5"/>
        <v>-2.4809053553900675</v>
      </c>
    </row>
    <row r="343" spans="1:28">
      <c r="A343" s="19">
        <v>43982</v>
      </c>
      <c r="B343" s="20">
        <v>8.3791742210616582E-2</v>
      </c>
      <c r="C343" s="20">
        <v>8.3791742210616582E-2</v>
      </c>
      <c r="D343" s="20">
        <v>0.39506855119335166</v>
      </c>
      <c r="E343" s="20">
        <v>0.39506855119335166</v>
      </c>
      <c r="F343" s="20">
        <v>0</v>
      </c>
      <c r="G343" s="20">
        <v>0</v>
      </c>
      <c r="H343" s="20">
        <v>0.10563951043676523</v>
      </c>
      <c r="I343" s="20">
        <v>0.10563951043676523</v>
      </c>
      <c r="J343" s="20">
        <v>7.9190970263985324E-4</v>
      </c>
      <c r="K343" s="20">
        <v>7.9190970263985324E-4</v>
      </c>
      <c r="L343" s="20">
        <v>3.2752487002087861E-2</v>
      </c>
      <c r="M343" s="20">
        <v>3.2752487002087861E-2</v>
      </c>
      <c r="N343" s="20">
        <v>0</v>
      </c>
      <c r="O343" s="20">
        <v>0</v>
      </c>
      <c r="P343" s="20">
        <v>3.035145514180753E-3</v>
      </c>
      <c r="Q343" s="20">
        <v>3.035145514180753E-3</v>
      </c>
      <c r="R343" s="20">
        <v>0</v>
      </c>
      <c r="S343" s="20">
        <v>0</v>
      </c>
      <c r="T343" s="20">
        <v>7.7434805747738158E-2</v>
      </c>
      <c r="U343" s="20">
        <v>7.7434805747738158E-2</v>
      </c>
      <c r="V343" s="20">
        <v>0</v>
      </c>
      <c r="W343" s="20">
        <v>0</v>
      </c>
      <c r="X343" s="20">
        <v>5.4349621937536006E-3</v>
      </c>
      <c r="Y343" s="20">
        <v>5.4349621937536006E-3</v>
      </c>
      <c r="Z343" s="35" t="s">
        <v>18</v>
      </c>
      <c r="AB343" s="26">
        <f t="shared" si="5"/>
        <v>-2.2477228258240229</v>
      </c>
    </row>
    <row r="344" spans="1:28">
      <c r="A344" s="19">
        <v>43983</v>
      </c>
      <c r="B344" s="20">
        <v>4.2964068325620566E-2</v>
      </c>
      <c r="C344" s="20">
        <v>4.2964068325620566E-2</v>
      </c>
      <c r="D344" s="20">
        <v>0.19428415892250378</v>
      </c>
      <c r="E344" s="20">
        <v>0.19428415892250378</v>
      </c>
      <c r="F344" s="20">
        <v>0</v>
      </c>
      <c r="G344" s="20">
        <v>0</v>
      </c>
      <c r="H344" s="20">
        <v>5.3584860404942758E-2</v>
      </c>
      <c r="I344" s="20">
        <v>5.3584860404942758E-2</v>
      </c>
      <c r="J344" s="20">
        <v>3.4454839731456517E-4</v>
      </c>
      <c r="K344" s="20">
        <v>3.4454839731456517E-4</v>
      </c>
      <c r="L344" s="20">
        <v>5.9151758300241535E-3</v>
      </c>
      <c r="M344" s="20">
        <v>5.9151758300241535E-3</v>
      </c>
      <c r="N344" s="20">
        <v>0</v>
      </c>
      <c r="O344" s="20">
        <v>0</v>
      </c>
      <c r="P344" s="20">
        <v>7.355372969431751E-4</v>
      </c>
      <c r="Q344" s="20">
        <v>7.355372969431751E-4</v>
      </c>
      <c r="R344" s="20">
        <v>0</v>
      </c>
      <c r="S344" s="20">
        <v>0</v>
      </c>
      <c r="T344" s="20">
        <v>8.818111106562411E-2</v>
      </c>
      <c r="U344" s="20">
        <v>8.818111106562411E-2</v>
      </c>
      <c r="V344" s="20">
        <v>0</v>
      </c>
      <c r="W344" s="20">
        <v>0</v>
      </c>
      <c r="X344" s="20">
        <v>6.1892194371373282E-3</v>
      </c>
      <c r="Y344" s="20">
        <v>6.1892194371373282E-3</v>
      </c>
      <c r="Z344" s="35" t="s">
        <v>18</v>
      </c>
      <c r="AB344" s="26">
        <f t="shared" si="5"/>
        <v>-2.9264887059350095</v>
      </c>
    </row>
    <row r="345" spans="1:28">
      <c r="A345" s="19">
        <v>43984</v>
      </c>
      <c r="B345" s="20">
        <v>0.26537678959973426</v>
      </c>
      <c r="C345" s="20">
        <v>0.26537678959973426</v>
      </c>
      <c r="D345" s="20">
        <v>2.4260654194129448E-2</v>
      </c>
      <c r="E345" s="20">
        <v>2.4260654194129448E-2</v>
      </c>
      <c r="F345" s="20">
        <v>0</v>
      </c>
      <c r="G345" s="20">
        <v>0</v>
      </c>
      <c r="H345" s="20">
        <v>0.2484534297800873</v>
      </c>
      <c r="I345" s="20">
        <v>0.2484534297800873</v>
      </c>
      <c r="J345" s="20">
        <v>1.7561399578179687E-2</v>
      </c>
      <c r="K345" s="20">
        <v>1.7561399578179687E-2</v>
      </c>
      <c r="L345" s="20">
        <v>3.9771564252671227E-4</v>
      </c>
      <c r="M345" s="20">
        <v>3.9771564252671227E-4</v>
      </c>
      <c r="N345" s="20">
        <v>0</v>
      </c>
      <c r="O345" s="20">
        <v>0</v>
      </c>
      <c r="P345" s="20">
        <v>1.6356722012387061E-2</v>
      </c>
      <c r="Q345" s="20">
        <v>1.6356722012387061E-2</v>
      </c>
      <c r="R345" s="20">
        <v>7.0612412024196724E-4</v>
      </c>
      <c r="S345" s="20">
        <v>7.0612412024196724E-4</v>
      </c>
      <c r="T345" s="20">
        <v>0</v>
      </c>
      <c r="U345" s="20">
        <v>0</v>
      </c>
      <c r="V345" s="20">
        <v>0</v>
      </c>
      <c r="W345" s="20">
        <v>0</v>
      </c>
      <c r="X345" s="20">
        <v>6.5656297185973979E-4</v>
      </c>
      <c r="Y345" s="20">
        <v>6.5656297185973979E-4</v>
      </c>
      <c r="Z345" s="35" t="s">
        <v>18</v>
      </c>
      <c r="AB345" s="26">
        <f t="shared" si="5"/>
        <v>-1.3924998563195432</v>
      </c>
    </row>
    <row r="346" spans="1:28">
      <c r="A346" s="19">
        <v>43985</v>
      </c>
      <c r="B346" s="20">
        <v>2.7022595078762972E-2</v>
      </c>
      <c r="C346" s="20">
        <v>2.7022595078762972E-2</v>
      </c>
      <c r="D346" s="20">
        <v>2.6073607074139277E-2</v>
      </c>
      <c r="E346" s="20">
        <v>2.6073607074139277E-2</v>
      </c>
      <c r="F346" s="20">
        <v>0</v>
      </c>
      <c r="G346" s="20">
        <v>0</v>
      </c>
      <c r="H346" s="20">
        <v>2.6955987900277131E-2</v>
      </c>
      <c r="I346" s="20">
        <v>2.6955987900277131E-2</v>
      </c>
      <c r="J346" s="20">
        <v>1.385362989516297E-4</v>
      </c>
      <c r="K346" s="20">
        <v>1.385362989516297E-4</v>
      </c>
      <c r="L346" s="20">
        <v>2.0960412658124208E-4</v>
      </c>
      <c r="M346" s="20">
        <v>2.0960412658124208E-4</v>
      </c>
      <c r="N346" s="20">
        <v>0</v>
      </c>
      <c r="O346" s="20">
        <v>0</v>
      </c>
      <c r="P346" s="20">
        <v>1.4352437831244641E-4</v>
      </c>
      <c r="Q346" s="20">
        <v>1.4352437831244641E-4</v>
      </c>
      <c r="R346" s="20">
        <v>2.2697950385896057E-3</v>
      </c>
      <c r="S346" s="20">
        <v>2.2697950385896057E-3</v>
      </c>
      <c r="T346" s="20">
        <v>7.9625005117288251E-3</v>
      </c>
      <c r="U346" s="20">
        <v>7.9625005117288251E-3</v>
      </c>
      <c r="V346" s="20">
        <v>0</v>
      </c>
      <c r="W346" s="20">
        <v>0</v>
      </c>
      <c r="X346" s="20">
        <v>2.6693523013466007E-3</v>
      </c>
      <c r="Y346" s="20">
        <v>2.6693523013466007E-3</v>
      </c>
      <c r="Z346" s="35" t="s">
        <v>18</v>
      </c>
      <c r="AB346" s="26">
        <f t="shared" si="5"/>
        <v>-3.6135498207676422</v>
      </c>
    </row>
    <row r="347" spans="1:28">
      <c r="A347" s="19">
        <v>43986</v>
      </c>
      <c r="B347" s="20">
        <v>8.6365450250697251E-2</v>
      </c>
      <c r="C347" s="20">
        <v>8.6365450250697251E-2</v>
      </c>
      <c r="D347" s="20">
        <v>3.1624841364064353E-3</v>
      </c>
      <c r="E347" s="20">
        <v>3.1624841364064353E-3</v>
      </c>
      <c r="F347" s="20">
        <v>0</v>
      </c>
      <c r="G347" s="20">
        <v>0</v>
      </c>
      <c r="H347" s="20">
        <v>8.0525634797262838E-2</v>
      </c>
      <c r="I347" s="20">
        <v>8.0525634797262838E-2</v>
      </c>
      <c r="J347" s="20">
        <v>4.0181089161690043E-4</v>
      </c>
      <c r="K347" s="20">
        <v>4.0181089161690043E-4</v>
      </c>
      <c r="L347" s="20">
        <v>2.046915298644942E-5</v>
      </c>
      <c r="M347" s="20">
        <v>2.046915298644942E-5</v>
      </c>
      <c r="N347" s="20">
        <v>0</v>
      </c>
      <c r="O347" s="20">
        <v>0</v>
      </c>
      <c r="P347" s="20">
        <v>3.7504543501966088E-4</v>
      </c>
      <c r="Q347" s="20">
        <v>3.7504543501966088E-4</v>
      </c>
      <c r="R347" s="20">
        <v>0</v>
      </c>
      <c r="S347" s="20">
        <v>0</v>
      </c>
      <c r="T347" s="20">
        <v>0</v>
      </c>
      <c r="U347" s="20">
        <v>0</v>
      </c>
      <c r="V347" s="20">
        <v>0</v>
      </c>
      <c r="W347" s="20">
        <v>0</v>
      </c>
      <c r="X347" s="20">
        <v>0</v>
      </c>
      <c r="Y347" s="20">
        <v>0</v>
      </c>
      <c r="Z347" s="35" t="s">
        <v>18</v>
      </c>
      <c r="AB347" s="26">
        <f t="shared" si="5"/>
        <v>-2.5191797005638721</v>
      </c>
    </row>
    <row r="348" spans="1:28">
      <c r="A348" s="19">
        <v>43987</v>
      </c>
      <c r="B348" s="20">
        <v>2.4471140846267355E-3</v>
      </c>
      <c r="C348" s="20">
        <v>2.4471140846267355E-3</v>
      </c>
      <c r="D348" s="20">
        <v>1.1691304703811357E-3</v>
      </c>
      <c r="E348" s="20">
        <v>1.1691304703811357E-3</v>
      </c>
      <c r="F348" s="20">
        <v>0</v>
      </c>
      <c r="G348" s="20">
        <v>0</v>
      </c>
      <c r="H348" s="20">
        <v>2.3574154980468328E-3</v>
      </c>
      <c r="I348" s="20">
        <v>2.3574154980468328E-3</v>
      </c>
      <c r="J348" s="20">
        <v>1.9901266233515402E-5</v>
      </c>
      <c r="K348" s="20">
        <v>1.9901266233515402E-5</v>
      </c>
      <c r="L348" s="20">
        <v>2.046915298644942E-5</v>
      </c>
      <c r="M348" s="20">
        <v>2.046915298644942E-5</v>
      </c>
      <c r="N348" s="20">
        <v>0</v>
      </c>
      <c r="O348" s="20">
        <v>0</v>
      </c>
      <c r="P348" s="20">
        <v>1.9941124834602163E-5</v>
      </c>
      <c r="Q348" s="20">
        <v>1.9941124834602163E-5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35" t="s">
        <v>18</v>
      </c>
      <c r="AB348" s="26">
        <f t="shared" si="5"/>
        <v>-6.0501893879816429</v>
      </c>
    </row>
    <row r="349" spans="1:28">
      <c r="A349" s="19">
        <v>43988</v>
      </c>
      <c r="B349" s="20">
        <v>6.2387688409212064E-3</v>
      </c>
      <c r="C349" s="20">
        <v>6.2387688409212064E-3</v>
      </c>
      <c r="D349" s="20">
        <v>0.23583625729725305</v>
      </c>
      <c r="E349" s="20">
        <v>0.23583625729725305</v>
      </c>
      <c r="F349" s="20">
        <v>0</v>
      </c>
      <c r="G349" s="20">
        <v>0</v>
      </c>
      <c r="H349" s="20">
        <v>2.2353662621453371E-2</v>
      </c>
      <c r="I349" s="20">
        <v>2.2353662621453371E-2</v>
      </c>
      <c r="J349" s="20">
        <v>2.1554554655088499E-4</v>
      </c>
      <c r="K349" s="20">
        <v>2.1554554655088499E-4</v>
      </c>
      <c r="L349" s="20">
        <v>2.3989847300118724E-3</v>
      </c>
      <c r="M349" s="20">
        <v>2.3989847300118724E-3</v>
      </c>
      <c r="N349" s="20">
        <v>0</v>
      </c>
      <c r="O349" s="20">
        <v>0</v>
      </c>
      <c r="P349" s="20">
        <v>3.6879587500305292E-4</v>
      </c>
      <c r="Q349" s="20">
        <v>3.6879587500305292E-4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35" t="s">
        <v>18</v>
      </c>
      <c r="AB349" s="26">
        <f t="shared" si="5"/>
        <v>-3.8007650956684715</v>
      </c>
    </row>
    <row r="350" spans="1:28">
      <c r="A350" s="19">
        <v>43989</v>
      </c>
      <c r="B350" s="20">
        <v>0.14503502217260641</v>
      </c>
      <c r="C350" s="20">
        <v>0.14503502217260641</v>
      </c>
      <c r="D350" s="20">
        <v>1.0541613788021452E-2</v>
      </c>
      <c r="E350" s="20">
        <v>1.0541613788021452E-2</v>
      </c>
      <c r="F350" s="20">
        <v>0</v>
      </c>
      <c r="G350" s="20">
        <v>0</v>
      </c>
      <c r="H350" s="20">
        <v>0.13559525432117567</v>
      </c>
      <c r="I350" s="20">
        <v>0.13559525432117567</v>
      </c>
      <c r="J350" s="20">
        <v>1.4095133615061922E-3</v>
      </c>
      <c r="K350" s="20">
        <v>1.4095133615061922E-3</v>
      </c>
      <c r="L350" s="20">
        <v>6.1407458959348259E-5</v>
      </c>
      <c r="M350" s="20">
        <v>6.1407458959348259E-5</v>
      </c>
      <c r="N350" s="20">
        <v>0</v>
      </c>
      <c r="O350" s="20">
        <v>0</v>
      </c>
      <c r="P350" s="20">
        <v>1.3148930606896928E-3</v>
      </c>
      <c r="Q350" s="20">
        <v>1.3148930606896928E-3</v>
      </c>
      <c r="R350" s="20">
        <v>2.8306769984316939E-3</v>
      </c>
      <c r="S350" s="20">
        <v>2.8306769984316939E-3</v>
      </c>
      <c r="T350" s="20">
        <v>0</v>
      </c>
      <c r="U350" s="20">
        <v>0</v>
      </c>
      <c r="V350" s="20">
        <v>0</v>
      </c>
      <c r="W350" s="20">
        <v>0</v>
      </c>
      <c r="X350" s="20">
        <v>2.6319986092933111E-3</v>
      </c>
      <c r="Y350" s="20">
        <v>2.6319986092933111E-3</v>
      </c>
      <c r="Z350" s="35" t="s">
        <v>18</v>
      </c>
      <c r="AB350" s="26">
        <f t="shared" si="5"/>
        <v>-1.9980809017197212</v>
      </c>
    </row>
    <row r="351" spans="1:28">
      <c r="A351" s="19">
        <v>43990</v>
      </c>
      <c r="B351" s="20">
        <v>5.3918112778992425E-3</v>
      </c>
      <c r="C351" s="20">
        <v>5.3918112778992425E-3</v>
      </c>
      <c r="D351" s="20">
        <v>6.883470340197323E-2</v>
      </c>
      <c r="E351" s="20">
        <v>6.883470340197323E-2</v>
      </c>
      <c r="F351" s="20">
        <v>0</v>
      </c>
      <c r="G351" s="20">
        <v>0</v>
      </c>
      <c r="H351" s="20">
        <v>9.8447148117445753E-3</v>
      </c>
      <c r="I351" s="20">
        <v>9.8447148117445753E-3</v>
      </c>
      <c r="J351" s="20">
        <v>9.8563802254343752E-5</v>
      </c>
      <c r="K351" s="20">
        <v>9.8563802254343752E-5</v>
      </c>
      <c r="L351" s="20">
        <v>4.2985221271543781E-4</v>
      </c>
      <c r="M351" s="20">
        <v>4.2985221271543781E-4</v>
      </c>
      <c r="N351" s="20">
        <v>0</v>
      </c>
      <c r="O351" s="20">
        <v>0</v>
      </c>
      <c r="P351" s="20">
        <v>1.2181613650763095E-4</v>
      </c>
      <c r="Q351" s="20">
        <v>1.2181613650763095E-4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35" t="s">
        <v>18</v>
      </c>
      <c r="AB351" s="26">
        <f t="shared" si="5"/>
        <v>-4.6208205351374829</v>
      </c>
    </row>
    <row r="352" spans="1:28">
      <c r="A352" s="19">
        <v>43991</v>
      </c>
      <c r="B352" s="20">
        <v>7.4086791616128061E-3</v>
      </c>
      <c r="C352" s="20">
        <v>7.4086791616128061E-3</v>
      </c>
      <c r="D352" s="20">
        <v>0</v>
      </c>
      <c r="E352" s="20">
        <v>0</v>
      </c>
      <c r="F352" s="20">
        <v>0</v>
      </c>
      <c r="G352" s="20">
        <v>0</v>
      </c>
      <c r="H352" s="20">
        <v>6.8886818456746586E-3</v>
      </c>
      <c r="I352" s="20">
        <v>6.8886818456746586E-3</v>
      </c>
      <c r="J352" s="20">
        <v>2.4250805398682006E-4</v>
      </c>
      <c r="K352" s="20">
        <v>2.4250805398682006E-4</v>
      </c>
      <c r="L352" s="20">
        <v>0</v>
      </c>
      <c r="M352" s="20">
        <v>0</v>
      </c>
      <c r="N352" s="20">
        <v>0</v>
      </c>
      <c r="O352" s="20">
        <v>0</v>
      </c>
      <c r="P352" s="20">
        <v>2.2548699876014477E-4</v>
      </c>
      <c r="Q352" s="20">
        <v>2.2548699876014477E-4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35" t="s">
        <v>18</v>
      </c>
      <c r="AB352" s="26">
        <f t="shared" si="5"/>
        <v>-4.9778755263850458</v>
      </c>
    </row>
    <row r="353" spans="1:28">
      <c r="A353" s="19">
        <v>43992</v>
      </c>
      <c r="B353" s="20">
        <v>1.0845136937090057E-2</v>
      </c>
      <c r="C353" s="20">
        <v>1.0845136937090057E-2</v>
      </c>
      <c r="D353" s="20">
        <v>6.5160826135014531E-3</v>
      </c>
      <c r="E353" s="20">
        <v>6.5160826135014531E-3</v>
      </c>
      <c r="F353" s="20">
        <v>0</v>
      </c>
      <c r="G353" s="20">
        <v>0</v>
      </c>
      <c r="H353" s="20">
        <v>1.0541291058531799E-2</v>
      </c>
      <c r="I353" s="20">
        <v>1.0541291058531799E-2</v>
      </c>
      <c r="J353" s="20">
        <v>1.2143171687049498E-4</v>
      </c>
      <c r="K353" s="20">
        <v>1.2143171687049498E-4</v>
      </c>
      <c r="L353" s="20">
        <v>8.8426740901461503E-5</v>
      </c>
      <c r="M353" s="20">
        <v>8.8426740901461503E-5</v>
      </c>
      <c r="N353" s="20">
        <v>0</v>
      </c>
      <c r="O353" s="20">
        <v>0</v>
      </c>
      <c r="P353" s="20">
        <v>1.191151772360854E-4</v>
      </c>
      <c r="Q353" s="20">
        <v>1.191151772360854E-4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35" t="s">
        <v>18</v>
      </c>
      <c r="AB353" s="26">
        <f t="shared" si="5"/>
        <v>-4.5524552520485679</v>
      </c>
    </row>
    <row r="354" spans="1:28">
      <c r="A354" s="19">
        <v>43993</v>
      </c>
      <c r="B354" s="20">
        <v>0.10720763197336196</v>
      </c>
      <c r="C354" s="20">
        <v>0.10720763197336196</v>
      </c>
      <c r="D354" s="20">
        <v>0.49695693699594712</v>
      </c>
      <c r="E354" s="20">
        <v>0.49695693699594712</v>
      </c>
      <c r="F354" s="20">
        <v>0</v>
      </c>
      <c r="G354" s="20">
        <v>0</v>
      </c>
      <c r="H354" s="20">
        <v>0.13456319537130287</v>
      </c>
      <c r="I354" s="20">
        <v>0.13456319537130287</v>
      </c>
      <c r="J354" s="20">
        <v>5.2452506586113921E-4</v>
      </c>
      <c r="K354" s="20">
        <v>5.2452506586113921E-4</v>
      </c>
      <c r="L354" s="20">
        <v>5.4038563884226468E-3</v>
      </c>
      <c r="M354" s="20">
        <v>5.4038563884226468E-3</v>
      </c>
      <c r="N354" s="20">
        <v>0</v>
      </c>
      <c r="O354" s="20">
        <v>0</v>
      </c>
      <c r="P354" s="20">
        <v>8.6699355936148176E-4</v>
      </c>
      <c r="Q354" s="20">
        <v>8.6699355936148176E-4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35" t="s">
        <v>18</v>
      </c>
      <c r="AB354" s="26">
        <f t="shared" si="5"/>
        <v>-2.0057213362253683</v>
      </c>
    </row>
    <row r="355" spans="1:28">
      <c r="A355" s="19">
        <v>43994</v>
      </c>
      <c r="B355" s="20">
        <v>9.543125951220267E-3</v>
      </c>
      <c r="C355" s="20">
        <v>9.543125951220267E-3</v>
      </c>
      <c r="D355" s="20">
        <v>2.4844661194579769E-2</v>
      </c>
      <c r="E355" s="20">
        <v>2.4844661194579769E-2</v>
      </c>
      <c r="F355" s="20">
        <v>0</v>
      </c>
      <c r="G355" s="20">
        <v>0</v>
      </c>
      <c r="H355" s="20">
        <v>1.0617103792980096E-2</v>
      </c>
      <c r="I355" s="20">
        <v>1.0617103792980096E-2</v>
      </c>
      <c r="J355" s="20">
        <v>1.0625854649680546E-4</v>
      </c>
      <c r="K355" s="20">
        <v>1.0625854649680546E-4</v>
      </c>
      <c r="L355" s="20">
        <v>1.9445695337126949E-4</v>
      </c>
      <c r="M355" s="20">
        <v>1.9445695337126949E-4</v>
      </c>
      <c r="N355" s="20">
        <v>0</v>
      </c>
      <c r="O355" s="20">
        <v>0</v>
      </c>
      <c r="P355" s="20">
        <v>1.1244897988503685E-4</v>
      </c>
      <c r="Q355" s="20">
        <v>1.1244897988503685E-4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35" t="s">
        <v>18</v>
      </c>
      <c r="AB355" s="26">
        <f t="shared" si="5"/>
        <v>-4.5452890128865819</v>
      </c>
    </row>
    <row r="356" spans="1:28">
      <c r="A356" s="19">
        <v>43995</v>
      </c>
      <c r="B356" s="20">
        <v>2.7522247081636909E-2</v>
      </c>
      <c r="C356" s="20">
        <v>2.7522247081636909E-2</v>
      </c>
      <c r="D356" s="20">
        <v>6.1717914602693741E-3</v>
      </c>
      <c r="E356" s="20">
        <v>6.1717914602693741E-3</v>
      </c>
      <c r="F356" s="20">
        <v>0</v>
      </c>
      <c r="G356" s="20">
        <v>0</v>
      </c>
      <c r="H356" s="20">
        <v>2.6023710112362777E-2</v>
      </c>
      <c r="I356" s="20">
        <v>2.6023710112362777E-2</v>
      </c>
      <c r="J356" s="20">
        <v>1.7506315716283348E-3</v>
      </c>
      <c r="K356" s="20">
        <v>1.7506315716283348E-3</v>
      </c>
      <c r="L356" s="20">
        <v>4.0938305972898839E-5</v>
      </c>
      <c r="M356" s="20">
        <v>4.0938305972898839E-5</v>
      </c>
      <c r="N356" s="20">
        <v>0</v>
      </c>
      <c r="O356" s="20">
        <v>0</v>
      </c>
      <c r="P356" s="20">
        <v>1.630632326172439E-3</v>
      </c>
      <c r="Q356" s="20">
        <v>1.630632326172439E-3</v>
      </c>
      <c r="R356" s="20">
        <v>5.8251377096547408E-4</v>
      </c>
      <c r="S356" s="20">
        <v>5.8251377096547408E-4</v>
      </c>
      <c r="T356" s="20">
        <v>0</v>
      </c>
      <c r="U356" s="20">
        <v>0</v>
      </c>
      <c r="V356" s="20">
        <v>0</v>
      </c>
      <c r="W356" s="20">
        <v>0</v>
      </c>
      <c r="X356" s="20">
        <v>5.4162853477269558E-4</v>
      </c>
      <c r="Y356" s="20">
        <v>5.4162853477269558E-4</v>
      </c>
      <c r="Z356" s="35" t="s">
        <v>18</v>
      </c>
      <c r="AB356" s="26">
        <f t="shared" si="5"/>
        <v>-3.6487472291152598</v>
      </c>
    </row>
    <row r="357" spans="1:28">
      <c r="A357" s="19">
        <v>43996</v>
      </c>
      <c r="B357" s="20">
        <v>4.4085629524331926E-3</v>
      </c>
      <c r="C357" s="20">
        <v>4.4085629524331926E-3</v>
      </c>
      <c r="D357" s="20">
        <v>0</v>
      </c>
      <c r="E357" s="20">
        <v>0</v>
      </c>
      <c r="F357" s="20">
        <v>0</v>
      </c>
      <c r="G357" s="20">
        <v>0</v>
      </c>
      <c r="H357" s="20">
        <v>4.0991365550413833E-3</v>
      </c>
      <c r="I357" s="20">
        <v>4.0991365550413833E-3</v>
      </c>
      <c r="J357" s="20">
        <v>1.1942304869475196E-4</v>
      </c>
      <c r="K357" s="20">
        <v>1.1942304869475196E-4</v>
      </c>
      <c r="L357" s="20">
        <v>0</v>
      </c>
      <c r="M357" s="20">
        <v>0</v>
      </c>
      <c r="N357" s="20">
        <v>0</v>
      </c>
      <c r="O357" s="20">
        <v>0</v>
      </c>
      <c r="P357" s="20">
        <v>1.1104103303072053E-4</v>
      </c>
      <c r="Q357" s="20">
        <v>1.1104103303072053E-4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35" t="s">
        <v>18</v>
      </c>
      <c r="AB357" s="26">
        <f t="shared" si="5"/>
        <v>-5.4969789237817661</v>
      </c>
    </row>
    <row r="358" spans="1:28">
      <c r="A358" s="19">
        <v>43997</v>
      </c>
      <c r="B358" s="20">
        <v>0.10193103956921795</v>
      </c>
      <c r="C358" s="20">
        <v>0.10193103956921795</v>
      </c>
      <c r="D358" s="20">
        <v>0.7164555348589674</v>
      </c>
      <c r="E358" s="20">
        <v>0.7164555348589674</v>
      </c>
      <c r="F358" s="20">
        <v>0</v>
      </c>
      <c r="G358" s="20">
        <v>0</v>
      </c>
      <c r="H358" s="20">
        <v>0.14506303127222364</v>
      </c>
      <c r="I358" s="20">
        <v>0.14506303127222364</v>
      </c>
      <c r="J358" s="20">
        <v>1.9366342447021383E-3</v>
      </c>
      <c r="K358" s="20">
        <v>1.9366342447021383E-3</v>
      </c>
      <c r="L358" s="20">
        <v>1.3038850452368281E-2</v>
      </c>
      <c r="M358" s="20">
        <v>1.3038850452368281E-2</v>
      </c>
      <c r="N358" s="20">
        <v>0</v>
      </c>
      <c r="O358" s="20">
        <v>0</v>
      </c>
      <c r="P358" s="20">
        <v>2.7158720147575826E-3</v>
      </c>
      <c r="Q358" s="20">
        <v>2.7158720147575826E-3</v>
      </c>
      <c r="R358" s="20">
        <v>5.8714915906334256E-5</v>
      </c>
      <c r="S358" s="20">
        <v>5.8714915906334256E-5</v>
      </c>
      <c r="T358" s="20">
        <v>0</v>
      </c>
      <c r="U358" s="20">
        <v>0</v>
      </c>
      <c r="V358" s="20">
        <v>0</v>
      </c>
      <c r="W358" s="20">
        <v>0</v>
      </c>
      <c r="X358" s="20">
        <v>5.4593857616345979E-5</v>
      </c>
      <c r="Y358" s="20">
        <v>5.4593857616345979E-5</v>
      </c>
      <c r="Z358" s="35" t="s">
        <v>18</v>
      </c>
      <c r="AB358" s="26">
        <f t="shared" si="5"/>
        <v>-1.9305869325864247</v>
      </c>
    </row>
    <row r="359" spans="1:28">
      <c r="A359" s="19">
        <v>43998</v>
      </c>
      <c r="B359" s="20">
        <v>1.2452661099050516E-2</v>
      </c>
      <c r="C359" s="20">
        <v>1.2452661099050516E-2</v>
      </c>
      <c r="D359" s="20">
        <v>0</v>
      </c>
      <c r="E359" s="20">
        <v>0</v>
      </c>
      <c r="F359" s="20">
        <v>0</v>
      </c>
      <c r="G359" s="20">
        <v>0</v>
      </c>
      <c r="H359" s="20">
        <v>1.157863886019519E-2</v>
      </c>
      <c r="I359" s="20">
        <v>1.157863886019519E-2</v>
      </c>
      <c r="J359" s="20">
        <v>1.2778219856457483E-4</v>
      </c>
      <c r="K359" s="20">
        <v>1.2778219856457483E-4</v>
      </c>
      <c r="L359" s="20">
        <v>0</v>
      </c>
      <c r="M359" s="20">
        <v>0</v>
      </c>
      <c r="N359" s="20">
        <v>0</v>
      </c>
      <c r="O359" s="20">
        <v>0</v>
      </c>
      <c r="P359" s="20">
        <v>1.1881347433873192E-4</v>
      </c>
      <c r="Q359" s="20">
        <v>1.1881347433873192E-4</v>
      </c>
      <c r="R359" s="20">
        <v>5.268891137910521E-4</v>
      </c>
      <c r="S359" s="20">
        <v>5.268891137910521E-4</v>
      </c>
      <c r="T359" s="20">
        <v>0</v>
      </c>
      <c r="U359" s="20">
        <v>0</v>
      </c>
      <c r="V359" s="20">
        <v>0</v>
      </c>
      <c r="W359" s="20">
        <v>0</v>
      </c>
      <c r="X359" s="20">
        <v>4.8990803808352575E-4</v>
      </c>
      <c r="Y359" s="20">
        <v>4.8990803808352575E-4</v>
      </c>
      <c r="Z359" s="35" t="s">
        <v>18</v>
      </c>
      <c r="AB359" s="26">
        <f t="shared" si="5"/>
        <v>-4.4585933560434041</v>
      </c>
    </row>
    <row r="360" spans="1:28">
      <c r="A360" s="19">
        <v>43999</v>
      </c>
      <c r="B360" s="20">
        <v>9.3459745517193433E-4</v>
      </c>
      <c r="C360" s="20">
        <v>9.3459745517193433E-4</v>
      </c>
      <c r="D360" s="20">
        <v>4.8944469234863064E-2</v>
      </c>
      <c r="E360" s="20">
        <v>4.8944469234863064E-2</v>
      </c>
      <c r="F360" s="20">
        <v>0</v>
      </c>
      <c r="G360" s="20">
        <v>0</v>
      </c>
      <c r="H360" s="20">
        <v>4.3042945252417574E-3</v>
      </c>
      <c r="I360" s="20">
        <v>4.3042945252417574E-3</v>
      </c>
      <c r="J360" s="20">
        <v>9.2707761957369868E-6</v>
      </c>
      <c r="K360" s="20">
        <v>9.2707761957369868E-6</v>
      </c>
      <c r="L360" s="20">
        <v>4.5461988782904164E-4</v>
      </c>
      <c r="M360" s="20">
        <v>4.5461988782904164E-4</v>
      </c>
      <c r="N360" s="20">
        <v>0</v>
      </c>
      <c r="O360" s="20">
        <v>0</v>
      </c>
      <c r="P360" s="20">
        <v>4.0528755877818943E-5</v>
      </c>
      <c r="Q360" s="20">
        <v>4.0528755877818943E-5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35" t="s">
        <v>18</v>
      </c>
      <c r="AB360" s="26">
        <f t="shared" si="5"/>
        <v>-5.4481420278780091</v>
      </c>
    </row>
    <row r="361" spans="1:28">
      <c r="A361" s="19">
        <v>44000</v>
      </c>
      <c r="B361" s="20">
        <v>3.5274683827903491E-3</v>
      </c>
      <c r="C361" s="20">
        <v>3.5274683827903491E-3</v>
      </c>
      <c r="D361" s="20">
        <v>4.6393335243787607E-3</v>
      </c>
      <c r="E361" s="20">
        <v>4.6393335243787607E-3</v>
      </c>
      <c r="F361" s="20">
        <v>0</v>
      </c>
      <c r="G361" s="20">
        <v>0</v>
      </c>
      <c r="H361" s="20">
        <v>3.6055075145571651E-3</v>
      </c>
      <c r="I361" s="20">
        <v>3.6055075145571651E-3</v>
      </c>
      <c r="J361" s="20">
        <v>4.242925238915629E-5</v>
      </c>
      <c r="K361" s="20">
        <v>4.242925238915629E-5</v>
      </c>
      <c r="L361" s="20">
        <v>4.0938305972898839E-5</v>
      </c>
      <c r="M361" s="20">
        <v>4.0938305972898839E-5</v>
      </c>
      <c r="N361" s="20">
        <v>0</v>
      </c>
      <c r="O361" s="20">
        <v>0</v>
      </c>
      <c r="P361" s="20">
        <v>4.2324606457304023E-5</v>
      </c>
      <c r="Q361" s="20">
        <v>4.2324606457304023E-5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35" t="s">
        <v>18</v>
      </c>
      <c r="AB361" s="26">
        <f t="shared" si="5"/>
        <v>-5.6252927374168253</v>
      </c>
    </row>
    <row r="362" spans="1:28">
      <c r="A362" s="19">
        <v>44001</v>
      </c>
      <c r="B362" s="20">
        <v>1.0010851907075921E-2</v>
      </c>
      <c r="C362" s="20">
        <v>1.0010851907075921E-2</v>
      </c>
      <c r="D362" s="20">
        <v>4.0700839235272443E-2</v>
      </c>
      <c r="E362" s="20">
        <v>4.0700839235272443E-2</v>
      </c>
      <c r="F362" s="20">
        <v>0</v>
      </c>
      <c r="G362" s="20">
        <v>0</v>
      </c>
      <c r="H362" s="20">
        <v>1.2164908074000539E-2</v>
      </c>
      <c r="I362" s="20">
        <v>1.2164908074000539E-2</v>
      </c>
      <c r="J362" s="20">
        <v>1.1115660658688649E-4</v>
      </c>
      <c r="K362" s="20">
        <v>1.1115660658688649E-4</v>
      </c>
      <c r="L362" s="20">
        <v>7.368895075121791E-4</v>
      </c>
      <c r="M362" s="20">
        <v>7.368895075121791E-4</v>
      </c>
      <c r="N362" s="20">
        <v>0</v>
      </c>
      <c r="O362" s="20">
        <v>0</v>
      </c>
      <c r="P362" s="20">
        <v>1.550752892396943E-4</v>
      </c>
      <c r="Q362" s="20">
        <v>1.550752892396943E-4</v>
      </c>
      <c r="R362" s="20">
        <v>4.174939546813557E-3</v>
      </c>
      <c r="S362" s="20">
        <v>4.174939546813557E-3</v>
      </c>
      <c r="T362" s="20">
        <v>0</v>
      </c>
      <c r="U362" s="20">
        <v>0</v>
      </c>
      <c r="V362" s="20">
        <v>0</v>
      </c>
      <c r="W362" s="20">
        <v>0</v>
      </c>
      <c r="X362" s="20">
        <v>3.8819106126149164E-3</v>
      </c>
      <c r="Y362" s="20">
        <v>3.8819106126149164E-3</v>
      </c>
      <c r="Z362" s="35" t="s">
        <v>18</v>
      </c>
      <c r="AB362" s="26">
        <f t="shared" si="5"/>
        <v>-4.4091998593719524</v>
      </c>
    </row>
    <row r="363" spans="1:28">
      <c r="A363" s="19">
        <v>44002</v>
      </c>
      <c r="B363" s="20">
        <v>1.566184318482065E-2</v>
      </c>
      <c r="C363" s="20">
        <v>1.566184318482065E-2</v>
      </c>
      <c r="D363" s="20">
        <v>7.7987472878372299E-4</v>
      </c>
      <c r="E363" s="20">
        <v>7.7987472878372299E-4</v>
      </c>
      <c r="F363" s="20">
        <v>0</v>
      </c>
      <c r="G363" s="20">
        <v>0</v>
      </c>
      <c r="H363" s="20">
        <v>1.4617313723602794E-2</v>
      </c>
      <c r="I363" s="20">
        <v>1.4617313723602794E-2</v>
      </c>
      <c r="J363" s="20">
        <v>1.3349917721861265E-4</v>
      </c>
      <c r="K363" s="20">
        <v>1.3349917721861265E-4</v>
      </c>
      <c r="L363" s="20">
        <v>6.1407458959348259E-6</v>
      </c>
      <c r="M363" s="20">
        <v>6.1407458959348259E-6</v>
      </c>
      <c r="N363" s="20">
        <v>0</v>
      </c>
      <c r="O363" s="20">
        <v>0</v>
      </c>
      <c r="P363" s="20">
        <v>1.2456019619308412E-4</v>
      </c>
      <c r="Q363" s="20">
        <v>1.2456019619308412E-4</v>
      </c>
      <c r="R363" s="20">
        <v>0</v>
      </c>
      <c r="S363" s="20">
        <v>0</v>
      </c>
      <c r="T363" s="20">
        <v>2.4501576124779958E-2</v>
      </c>
      <c r="U363" s="20">
        <v>2.4501576124779958E-2</v>
      </c>
      <c r="V363" s="20">
        <v>0</v>
      </c>
      <c r="W363" s="20">
        <v>0</v>
      </c>
      <c r="X363" s="20">
        <v>1.7197065149148981E-3</v>
      </c>
      <c r="Y363" s="20">
        <v>1.7197065149148981E-3</v>
      </c>
      <c r="Z363" s="35" t="s">
        <v>18</v>
      </c>
      <c r="AB363" s="26">
        <f t="shared" si="5"/>
        <v>-4.2255485813783862</v>
      </c>
    </row>
    <row r="364" spans="1:28">
      <c r="A364" s="19">
        <v>44003</v>
      </c>
      <c r="B364" s="20">
        <v>0.14411134647826387</v>
      </c>
      <c r="C364" s="20">
        <v>0.14411134647826387</v>
      </c>
      <c r="D364" s="20">
        <v>0.1986383919433414</v>
      </c>
      <c r="E364" s="20">
        <v>0.1986383919433414</v>
      </c>
      <c r="F364" s="20">
        <v>0</v>
      </c>
      <c r="G364" s="20">
        <v>0</v>
      </c>
      <c r="H364" s="20">
        <v>0.14793846824577009</v>
      </c>
      <c r="I364" s="20">
        <v>0.14793846824577009</v>
      </c>
      <c r="J364" s="20">
        <v>3.7028716229266295E-3</v>
      </c>
      <c r="K364" s="20">
        <v>3.7028716229266295E-3</v>
      </c>
      <c r="L364" s="20">
        <v>9.5304376304908506E-4</v>
      </c>
      <c r="M364" s="20">
        <v>9.5304376304908506E-4</v>
      </c>
      <c r="N364" s="20">
        <v>0</v>
      </c>
      <c r="O364" s="20">
        <v>0</v>
      </c>
      <c r="P364" s="20">
        <v>3.5098678397641543E-3</v>
      </c>
      <c r="Q364" s="20">
        <v>3.5098678397641543E-3</v>
      </c>
      <c r="R364" s="20">
        <v>7.3996245335640719E-3</v>
      </c>
      <c r="S364" s="20">
        <v>7.3996245335640719E-3</v>
      </c>
      <c r="T364" s="20">
        <v>0</v>
      </c>
      <c r="U364" s="20">
        <v>0</v>
      </c>
      <c r="V364" s="20">
        <v>0</v>
      </c>
      <c r="W364" s="20">
        <v>0</v>
      </c>
      <c r="X364" s="20">
        <v>6.8802627401231805E-3</v>
      </c>
      <c r="Y364" s="20">
        <v>6.8802627401231805E-3</v>
      </c>
      <c r="Z364" s="35" t="s">
        <v>18</v>
      </c>
      <c r="AB364" s="26">
        <f t="shared" si="5"/>
        <v>-1.9109588467642822</v>
      </c>
    </row>
    <row r="365" spans="1:28">
      <c r="A365" s="19">
        <v>44004</v>
      </c>
      <c r="B365" s="20">
        <v>1.151995410965783E-2</v>
      </c>
      <c r="C365" s="20">
        <v>1.151995410965783E-2</v>
      </c>
      <c r="D365" s="20">
        <v>5.125031931878659E-2</v>
      </c>
      <c r="E365" s="20">
        <v>5.125031931878659E-2</v>
      </c>
      <c r="F365" s="20">
        <v>0</v>
      </c>
      <c r="G365" s="20">
        <v>0</v>
      </c>
      <c r="H365" s="20">
        <v>1.4308532588941294E-2</v>
      </c>
      <c r="I365" s="20">
        <v>1.4308532588941294E-2</v>
      </c>
      <c r="J365" s="20">
        <v>1.8323689150874156E-4</v>
      </c>
      <c r="K365" s="20">
        <v>1.8323689150874156E-4</v>
      </c>
      <c r="L365" s="20">
        <v>1.4328407090514594E-4</v>
      </c>
      <c r="M365" s="20">
        <v>1.4328407090514594E-4</v>
      </c>
      <c r="N365" s="20">
        <v>0</v>
      </c>
      <c r="O365" s="20">
        <v>0</v>
      </c>
      <c r="P365" s="20">
        <v>1.8043269942202345E-4</v>
      </c>
      <c r="Q365" s="20">
        <v>1.8043269942202345E-4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35" t="s">
        <v>18</v>
      </c>
      <c r="AB365" s="26">
        <f t="shared" si="5"/>
        <v>-4.2468992351203658</v>
      </c>
    </row>
    <row r="366" spans="1:28">
      <c r="A366" s="19">
        <v>44005</v>
      </c>
      <c r="B366" s="20">
        <v>2.6960991200488265E-2</v>
      </c>
      <c r="C366" s="20">
        <v>2.6960991200488265E-2</v>
      </c>
      <c r="D366" s="20">
        <v>0.15590159659393293</v>
      </c>
      <c r="E366" s="20">
        <v>0.15590159659393293</v>
      </c>
      <c r="F366" s="20">
        <v>0</v>
      </c>
      <c r="G366" s="20">
        <v>0</v>
      </c>
      <c r="H366" s="20">
        <v>3.601102120684032E-2</v>
      </c>
      <c r="I366" s="20">
        <v>3.601102120684032E-2</v>
      </c>
      <c r="J366" s="20">
        <v>1.9851822093804806E-4</v>
      </c>
      <c r="K366" s="20">
        <v>1.9851822093804806E-4</v>
      </c>
      <c r="L366" s="20">
        <v>1.2486183321734146E-3</v>
      </c>
      <c r="M366" s="20">
        <v>1.2486183321734146E-3</v>
      </c>
      <c r="N366" s="20">
        <v>0</v>
      </c>
      <c r="O366" s="20">
        <v>0</v>
      </c>
      <c r="P366" s="20">
        <v>2.7222221424066402E-4</v>
      </c>
      <c r="Q366" s="20">
        <v>2.7222221424066402E-4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35" t="s">
        <v>18</v>
      </c>
      <c r="AB366" s="26">
        <f t="shared" si="5"/>
        <v>-3.3239302427442801</v>
      </c>
    </row>
    <row r="367" spans="1:28">
      <c r="A367" s="19">
        <v>44006</v>
      </c>
      <c r="B367" s="20">
        <v>3.2108509336444192E-2</v>
      </c>
      <c r="C367" s="20">
        <v>3.2108509336444192E-2</v>
      </c>
      <c r="D367" s="20">
        <v>7.924980554304663E-4</v>
      </c>
      <c r="E367" s="20">
        <v>7.924980554304663E-4</v>
      </c>
      <c r="F367" s="20">
        <v>0</v>
      </c>
      <c r="G367" s="20">
        <v>0</v>
      </c>
      <c r="H367" s="20">
        <v>2.9910514058636675E-2</v>
      </c>
      <c r="I367" s="20">
        <v>2.9910514058636675E-2</v>
      </c>
      <c r="J367" s="20">
        <v>1.8662072482018556E-4</v>
      </c>
      <c r="K367" s="20">
        <v>1.8662072482018556E-4</v>
      </c>
      <c r="L367" s="20">
        <v>4.2575838211814798E-4</v>
      </c>
      <c r="M367" s="20">
        <v>4.2575838211814798E-4</v>
      </c>
      <c r="N367" s="20">
        <v>0</v>
      </c>
      <c r="O367" s="20">
        <v>0</v>
      </c>
      <c r="P367" s="20">
        <v>2.0340522003479641E-4</v>
      </c>
      <c r="Q367" s="20">
        <v>2.0340522003479641E-4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35" t="s">
        <v>18</v>
      </c>
      <c r="AB367" s="26">
        <f t="shared" si="5"/>
        <v>-3.5095452196395382</v>
      </c>
    </row>
    <row r="368" spans="1:28">
      <c r="A368" s="19">
        <v>44007</v>
      </c>
      <c r="B368" s="20">
        <v>0.10474090575483433</v>
      </c>
      <c r="C368" s="20">
        <v>0.10474090575483433</v>
      </c>
      <c r="D368" s="20">
        <v>0</v>
      </c>
      <c r="E368" s="20">
        <v>0</v>
      </c>
      <c r="F368" s="20">
        <v>0</v>
      </c>
      <c r="G368" s="20">
        <v>0</v>
      </c>
      <c r="H368" s="20">
        <v>9.7389394281149747E-2</v>
      </c>
      <c r="I368" s="20">
        <v>9.7389394281149747E-2</v>
      </c>
      <c r="J368" s="20">
        <v>4.3149282673691846E-4</v>
      </c>
      <c r="K368" s="20">
        <v>4.3149282673691846E-4</v>
      </c>
      <c r="L368" s="20">
        <v>0</v>
      </c>
      <c r="M368" s="20">
        <v>0</v>
      </c>
      <c r="N368" s="20">
        <v>0</v>
      </c>
      <c r="O368" s="20">
        <v>0</v>
      </c>
      <c r="P368" s="20">
        <v>4.0120738626159931E-4</v>
      </c>
      <c r="Q368" s="20">
        <v>4.0120738626159931E-4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35" t="s">
        <v>18</v>
      </c>
      <c r="AB368" s="26">
        <f t="shared" si="5"/>
        <v>-2.3290379625462907</v>
      </c>
    </row>
    <row r="369" spans="1:28">
      <c r="A369" s="19">
        <v>44008</v>
      </c>
      <c r="B369" s="20">
        <v>3.728299198850424E-3</v>
      </c>
      <c r="C369" s="20">
        <v>3.728299198850424E-3</v>
      </c>
      <c r="D369" s="20">
        <v>7.5116918164326368E-3</v>
      </c>
      <c r="E369" s="20">
        <v>7.5116918164326368E-3</v>
      </c>
      <c r="F369" s="20">
        <v>0</v>
      </c>
      <c r="G369" s="20">
        <v>0</v>
      </c>
      <c r="H369" s="20">
        <v>3.9938463987449161E-3</v>
      </c>
      <c r="I369" s="20">
        <v>3.9938463987449161E-3</v>
      </c>
      <c r="J369" s="20">
        <v>8.9833821336691427E-5</v>
      </c>
      <c r="K369" s="20">
        <v>8.9833821336691427E-5</v>
      </c>
      <c r="L369" s="20">
        <v>1.588406271748475E-4</v>
      </c>
      <c r="M369" s="20">
        <v>1.588406271748475E-4</v>
      </c>
      <c r="N369" s="20">
        <v>0</v>
      </c>
      <c r="O369" s="20">
        <v>0</v>
      </c>
      <c r="P369" s="20">
        <v>9.4677242550452638E-5</v>
      </c>
      <c r="Q369" s="20">
        <v>9.4677242550452638E-5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35" t="s">
        <v>18</v>
      </c>
      <c r="AB369" s="26">
        <f t="shared" si="5"/>
        <v>-5.5230005027288138</v>
      </c>
    </row>
    <row r="370" spans="1:28">
      <c r="A370" s="19">
        <v>44009</v>
      </c>
      <c r="B370" s="20">
        <v>2.7612132355781488E-3</v>
      </c>
      <c r="C370" s="20">
        <v>2.7612132355781488E-3</v>
      </c>
      <c r="D370" s="20">
        <v>4.8511892577885124E-3</v>
      </c>
      <c r="E370" s="20">
        <v>4.8511892577885124E-3</v>
      </c>
      <c r="F370" s="20">
        <v>0</v>
      </c>
      <c r="G370" s="20">
        <v>0</v>
      </c>
      <c r="H370" s="20">
        <v>2.9079036102343369E-3</v>
      </c>
      <c r="I370" s="20">
        <v>2.9079036102343369E-3</v>
      </c>
      <c r="J370" s="20">
        <v>4.1378564420306089E-5</v>
      </c>
      <c r="K370" s="20">
        <v>4.1378564420306089E-5</v>
      </c>
      <c r="L370" s="20">
        <v>6.1407458959348259E-5</v>
      </c>
      <c r="M370" s="20">
        <v>6.1407458959348259E-5</v>
      </c>
      <c r="N370" s="20">
        <v>0</v>
      </c>
      <c r="O370" s="20">
        <v>0</v>
      </c>
      <c r="P370" s="20">
        <v>4.2784344205652197E-5</v>
      </c>
      <c r="Q370" s="20">
        <v>4.2784344205652197E-5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35" t="s">
        <v>18</v>
      </c>
      <c r="AB370" s="26">
        <f t="shared" si="5"/>
        <v>-5.8403228662720696</v>
      </c>
    </row>
    <row r="371" spans="1:28">
      <c r="A371" s="19">
        <v>44010</v>
      </c>
      <c r="B371" s="20">
        <v>0.15988011032223673</v>
      </c>
      <c r="C371" s="20">
        <v>0.15988011032223673</v>
      </c>
      <c r="D371" s="20">
        <v>3.9558685061612149E-2</v>
      </c>
      <c r="E371" s="20">
        <v>3.9558685061612149E-2</v>
      </c>
      <c r="F371" s="20">
        <v>0</v>
      </c>
      <c r="G371" s="20">
        <v>0</v>
      </c>
      <c r="H371" s="20">
        <v>0.15143503977449863</v>
      </c>
      <c r="I371" s="20">
        <v>0.15143503977449863</v>
      </c>
      <c r="J371" s="20">
        <v>1.7780885204613764E-3</v>
      </c>
      <c r="K371" s="20">
        <v>1.7780885204613764E-3</v>
      </c>
      <c r="L371" s="20">
        <v>2.4241617881852048E-3</v>
      </c>
      <c r="M371" s="20">
        <v>2.4241617881852048E-3</v>
      </c>
      <c r="N371" s="20">
        <v>0</v>
      </c>
      <c r="O371" s="20">
        <v>0</v>
      </c>
      <c r="P371" s="20">
        <v>1.8234348443859558E-3</v>
      </c>
      <c r="Q371" s="20">
        <v>1.8234348443859558E-3</v>
      </c>
      <c r="R371" s="20">
        <v>3.7083104782947954E-5</v>
      </c>
      <c r="S371" s="20">
        <v>3.7083104782947954E-5</v>
      </c>
      <c r="T371" s="20">
        <v>0</v>
      </c>
      <c r="U371" s="20">
        <v>0</v>
      </c>
      <c r="V371" s="20">
        <v>0</v>
      </c>
      <c r="W371" s="20">
        <v>0</v>
      </c>
      <c r="X371" s="20">
        <v>3.4480331126113245E-5</v>
      </c>
      <c r="Y371" s="20">
        <v>3.4480331126113245E-5</v>
      </c>
      <c r="Z371" s="35" t="s">
        <v>18</v>
      </c>
      <c r="AB371" s="26">
        <f t="shared" si="5"/>
        <v>-1.8875985263516462</v>
      </c>
    </row>
    <row r="372" spans="1:28">
      <c r="A372" s="19">
        <v>44011</v>
      </c>
      <c r="B372" s="20">
        <v>1.4670020009425289E-2</v>
      </c>
      <c r="C372" s="20">
        <v>1.4670020009425289E-2</v>
      </c>
      <c r="D372" s="20">
        <v>0</v>
      </c>
      <c r="E372" s="20">
        <v>0</v>
      </c>
      <c r="F372" s="20">
        <v>0</v>
      </c>
      <c r="G372" s="20">
        <v>0</v>
      </c>
      <c r="H372" s="20">
        <v>1.3640366698321527E-2</v>
      </c>
      <c r="I372" s="20">
        <v>1.3640366698321527E-2</v>
      </c>
      <c r="J372" s="20">
        <v>1.5927193504276145E-4</v>
      </c>
      <c r="K372" s="20">
        <v>1.5927193504276145E-4</v>
      </c>
      <c r="L372" s="20">
        <v>0</v>
      </c>
      <c r="M372" s="20">
        <v>0</v>
      </c>
      <c r="N372" s="20">
        <v>0</v>
      </c>
      <c r="O372" s="20">
        <v>0</v>
      </c>
      <c r="P372" s="20">
        <v>1.480930221866564E-4</v>
      </c>
      <c r="Q372" s="20">
        <v>1.480930221866564E-4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35" t="s">
        <v>18</v>
      </c>
      <c r="AB372" s="26">
        <f t="shared" si="5"/>
        <v>-4.294721742887023</v>
      </c>
    </row>
    <row r="373" spans="1:28">
      <c r="A373" s="19">
        <v>44012</v>
      </c>
      <c r="B373" s="20">
        <v>3.2138242569859164E-2</v>
      </c>
      <c r="C373" s="20">
        <v>3.2138242569859164E-2</v>
      </c>
      <c r="D373" s="20">
        <v>2.7965884062717487E-2</v>
      </c>
      <c r="E373" s="20">
        <v>2.6295601179023215E-2</v>
      </c>
      <c r="F373" s="20">
        <v>0</v>
      </c>
      <c r="G373" s="20">
        <v>0</v>
      </c>
      <c r="H373" s="20">
        <v>3.1845394792607985E-2</v>
      </c>
      <c r="I373" s="20">
        <v>3.1728161666779199E-2</v>
      </c>
      <c r="J373" s="20">
        <v>8.2392478310246511E-4</v>
      </c>
      <c r="K373" s="20">
        <v>8.2392478310246511E-4</v>
      </c>
      <c r="L373" s="20">
        <v>3.6762598763663155E-4</v>
      </c>
      <c r="M373" s="20">
        <v>3.4715683465018213E-4</v>
      </c>
      <c r="N373" s="20">
        <v>0</v>
      </c>
      <c r="O373" s="20">
        <v>0</v>
      </c>
      <c r="P373" s="20">
        <v>7.9189827152973476E-4</v>
      </c>
      <c r="Q373" s="20">
        <v>7.9046159106614666E-4</v>
      </c>
      <c r="R373" s="20">
        <v>0</v>
      </c>
      <c r="S373" s="20">
        <v>0</v>
      </c>
      <c r="T373" s="20">
        <v>1.1933516191100012E-2</v>
      </c>
      <c r="U373" s="20">
        <v>1.1933516191100012E-2</v>
      </c>
      <c r="V373" s="20">
        <v>0</v>
      </c>
      <c r="W373" s="20">
        <v>0</v>
      </c>
      <c r="X373" s="20">
        <v>8.3758471027183434E-4</v>
      </c>
      <c r="Y373" s="20">
        <v>8.3758471027183434E-4</v>
      </c>
      <c r="Z373" s="35" t="s">
        <v>18</v>
      </c>
      <c r="AB373" s="26">
        <f t="shared" si="5"/>
        <v>-3.4505506118199478</v>
      </c>
    </row>
    <row r="374" spans="1:28">
      <c r="A374" s="19">
        <v>44013</v>
      </c>
      <c r="B374" s="20">
        <v>5.0845074190581388E-2</v>
      </c>
      <c r="C374" s="20">
        <v>5.0845074190581388E-2</v>
      </c>
      <c r="D374" s="20">
        <v>3.7343144990143974E-3</v>
      </c>
      <c r="E374" s="20">
        <v>3.7343144990143974E-3</v>
      </c>
      <c r="F374" s="20">
        <v>0</v>
      </c>
      <c r="G374" s="20">
        <v>0</v>
      </c>
      <c r="H374" s="20">
        <v>4.6572076380770086E-2</v>
      </c>
      <c r="I374" s="20">
        <v>4.6572076380770086E-2</v>
      </c>
      <c r="J374" s="20">
        <v>1.2015531359991403E-3</v>
      </c>
      <c r="K374" s="20">
        <v>1.2015531359991403E-3</v>
      </c>
      <c r="L374" s="20">
        <v>3.1247314683894354E-5</v>
      </c>
      <c r="M374" s="20">
        <v>3.1247314683894354E-5</v>
      </c>
      <c r="N374" s="20">
        <v>0</v>
      </c>
      <c r="O374" s="20">
        <v>0</v>
      </c>
      <c r="P374" s="20">
        <v>1.0954051085839795E-3</v>
      </c>
      <c r="Q374" s="20">
        <v>1.0954051085839795E-3</v>
      </c>
      <c r="R374" s="20">
        <v>1.4446689456176426E-3</v>
      </c>
      <c r="S374" s="20">
        <v>1.4446689456176426E-3</v>
      </c>
      <c r="T374" s="20">
        <v>0</v>
      </c>
      <c r="U374" s="20">
        <v>0</v>
      </c>
      <c r="V374" s="20">
        <v>0</v>
      </c>
      <c r="W374" s="20">
        <v>0</v>
      </c>
      <c r="X374" s="20">
        <v>1.3136358805399086E-3</v>
      </c>
      <c r="Y374" s="20">
        <v>1.3136358805399086E-3</v>
      </c>
      <c r="Z374" s="35" t="s">
        <v>18</v>
      </c>
      <c r="AB374" s="26">
        <f t="shared" si="5"/>
        <v>-3.0667541367509505</v>
      </c>
    </row>
    <row r="375" spans="1:28">
      <c r="A375" s="19">
        <v>44014</v>
      </c>
      <c r="B375" s="20">
        <v>1.0773962816268074E-2</v>
      </c>
      <c r="C375" s="20">
        <v>1.0773962816268074E-2</v>
      </c>
      <c r="D375" s="20">
        <v>1.7610491806693673E-2</v>
      </c>
      <c r="E375" s="20">
        <v>1.7610491806693673E-2</v>
      </c>
      <c r="F375" s="20">
        <v>0</v>
      </c>
      <c r="G375" s="20">
        <v>0</v>
      </c>
      <c r="H375" s="20">
        <v>1.1394043528064135E-2</v>
      </c>
      <c r="I375" s="20">
        <v>1.1394043528064135E-2</v>
      </c>
      <c r="J375" s="20">
        <v>1.9453940073511361E-4</v>
      </c>
      <c r="K375" s="20">
        <v>1.9453940073511361E-4</v>
      </c>
      <c r="L375" s="20">
        <v>1.095218379670497E-4</v>
      </c>
      <c r="M375" s="20">
        <v>1.095218379670497E-4</v>
      </c>
      <c r="N375" s="20">
        <v>0</v>
      </c>
      <c r="O375" s="20">
        <v>0</v>
      </c>
      <c r="P375" s="20">
        <v>1.8682821412123145E-4</v>
      </c>
      <c r="Q375" s="20">
        <v>1.8682821412123145E-4</v>
      </c>
      <c r="R375" s="20">
        <v>5.2020549519651467E-3</v>
      </c>
      <c r="S375" s="20">
        <v>5.2020549519651467E-3</v>
      </c>
      <c r="T375" s="20">
        <v>0</v>
      </c>
      <c r="U375" s="20">
        <v>0</v>
      </c>
      <c r="V375" s="20">
        <v>0</v>
      </c>
      <c r="W375" s="20">
        <v>0</v>
      </c>
      <c r="X375" s="20">
        <v>4.7302228362914936E-3</v>
      </c>
      <c r="Y375" s="20">
        <v>4.7302228362914936E-3</v>
      </c>
      <c r="Z375" s="35" t="s">
        <v>18</v>
      </c>
      <c r="AB375" s="26">
        <f t="shared" si="5"/>
        <v>-4.4746645576693265</v>
      </c>
    </row>
    <row r="376" spans="1:28">
      <c r="A376" s="19">
        <v>44015</v>
      </c>
      <c r="B376" s="20">
        <v>0.13309530841032638</v>
      </c>
      <c r="C376" s="20">
        <v>0.13309530841032638</v>
      </c>
      <c r="D376" s="20">
        <v>6.1162526730775726E-2</v>
      </c>
      <c r="E376" s="20">
        <v>6.1162526730775726E-2</v>
      </c>
      <c r="F376" s="20">
        <v>0</v>
      </c>
      <c r="G376" s="20">
        <v>0</v>
      </c>
      <c r="H376" s="20">
        <v>0.1265709258577484</v>
      </c>
      <c r="I376" s="20">
        <v>0.1265709258577484</v>
      </c>
      <c r="J376" s="20">
        <v>2.1487541483583062E-3</v>
      </c>
      <c r="K376" s="20">
        <v>2.1487541483583062E-3</v>
      </c>
      <c r="L376" s="20">
        <v>8.8179922037949856E-4</v>
      </c>
      <c r="M376" s="20">
        <v>8.8179922037949856E-4</v>
      </c>
      <c r="N376" s="20">
        <v>0</v>
      </c>
      <c r="O376" s="20">
        <v>0</v>
      </c>
      <c r="P376" s="20">
        <v>2.0338399404825178E-3</v>
      </c>
      <c r="Q376" s="20">
        <v>2.0338399404825178E-3</v>
      </c>
      <c r="R376" s="20">
        <v>0</v>
      </c>
      <c r="S376" s="20">
        <v>0</v>
      </c>
      <c r="T376" s="20">
        <v>5.1245596081586742E-2</v>
      </c>
      <c r="U376" s="20">
        <v>5.1245596081586742E-2</v>
      </c>
      <c r="V376" s="20">
        <v>0</v>
      </c>
      <c r="W376" s="20">
        <v>0</v>
      </c>
      <c r="X376" s="20">
        <v>4.6480320260743257E-3</v>
      </c>
      <c r="Y376" s="20">
        <v>4.6480320260743257E-3</v>
      </c>
      <c r="Z376" s="35" t="s">
        <v>18</v>
      </c>
      <c r="AB376" s="26">
        <f t="shared" si="5"/>
        <v>-2.0669524492187685</v>
      </c>
    </row>
    <row r="377" spans="1:28">
      <c r="A377" s="19">
        <v>44016</v>
      </c>
      <c r="B377" s="20">
        <v>3.9624383476748277E-3</v>
      </c>
      <c r="C377" s="20">
        <v>3.9624383476748277E-3</v>
      </c>
      <c r="D377" s="20">
        <v>7.0454882783510791E-3</v>
      </c>
      <c r="E377" s="20">
        <v>7.0454882783510791E-3</v>
      </c>
      <c r="F377" s="20">
        <v>0</v>
      </c>
      <c r="G377" s="20">
        <v>0</v>
      </c>
      <c r="H377" s="20">
        <v>4.2420743732360265E-3</v>
      </c>
      <c r="I377" s="20">
        <v>4.2420743732360265E-3</v>
      </c>
      <c r="J377" s="20">
        <v>4.1953061505962171E-5</v>
      </c>
      <c r="K377" s="20">
        <v>4.1953061505962171E-5</v>
      </c>
      <c r="L377" s="20">
        <v>3.1247314683894354E-5</v>
      </c>
      <c r="M377" s="20">
        <v>3.1247314683894354E-5</v>
      </c>
      <c r="N377" s="20">
        <v>0</v>
      </c>
      <c r="O377" s="20">
        <v>0</v>
      </c>
      <c r="P377" s="20">
        <v>4.0982038473801681E-5</v>
      </c>
      <c r="Q377" s="20">
        <v>4.0982038473801681E-5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35" t="s">
        <v>18</v>
      </c>
      <c r="AB377" s="26">
        <f t="shared" si="5"/>
        <v>-5.4627028904058754</v>
      </c>
    </row>
    <row r="378" spans="1:28">
      <c r="A378" s="19">
        <v>44017</v>
      </c>
      <c r="B378" s="20">
        <v>0.14141732361181775</v>
      </c>
      <c r="C378" s="20">
        <v>0.14141732361181775</v>
      </c>
      <c r="D378" s="20">
        <v>8.4101522525407965E-2</v>
      </c>
      <c r="E378" s="20">
        <v>8.4101522525407965E-2</v>
      </c>
      <c r="F378" s="20">
        <v>0</v>
      </c>
      <c r="G378" s="20">
        <v>0</v>
      </c>
      <c r="H378" s="20">
        <v>0.1362187173037635</v>
      </c>
      <c r="I378" s="20">
        <v>0.1362187173037635</v>
      </c>
      <c r="J378" s="20">
        <v>2.0462247309557336E-3</v>
      </c>
      <c r="K378" s="20">
        <v>2.0462247309557336E-3</v>
      </c>
      <c r="L378" s="20">
        <v>5.0558155158541066E-4</v>
      </c>
      <c r="M378" s="20">
        <v>5.0558155158541066E-4</v>
      </c>
      <c r="N378" s="20">
        <v>0</v>
      </c>
      <c r="O378" s="20">
        <v>0</v>
      </c>
      <c r="P378" s="20">
        <v>1.9064866971339497E-3</v>
      </c>
      <c r="Q378" s="20">
        <v>1.9064866971339497E-3</v>
      </c>
      <c r="R378" s="20">
        <v>1.5662268504268943E-3</v>
      </c>
      <c r="S378" s="20">
        <v>1.5662268504268943E-3</v>
      </c>
      <c r="T378" s="20">
        <v>0</v>
      </c>
      <c r="U378" s="20">
        <v>0</v>
      </c>
      <c r="V378" s="20">
        <v>0</v>
      </c>
      <c r="W378" s="20">
        <v>0</v>
      </c>
      <c r="X378" s="20">
        <v>1.4241683494526517E-3</v>
      </c>
      <c r="Y378" s="20">
        <v>1.4241683494526517E-3</v>
      </c>
      <c r="Z378" s="35" t="s">
        <v>18</v>
      </c>
      <c r="AB378" s="26">
        <f t="shared" si="5"/>
        <v>-1.9934934695709299</v>
      </c>
    </row>
    <row r="379" spans="1:28">
      <c r="A379" s="19">
        <v>44018</v>
      </c>
      <c r="B379" s="20">
        <v>3.3306268517775378E-2</v>
      </c>
      <c r="C379" s="20">
        <v>3.3306268517775378E-2</v>
      </c>
      <c r="D379" s="20">
        <v>0</v>
      </c>
      <c r="E379" s="20">
        <v>0</v>
      </c>
      <c r="F379" s="20">
        <v>0</v>
      </c>
      <c r="G379" s="20">
        <v>0</v>
      </c>
      <c r="H379" s="20">
        <v>3.0285353266966613E-2</v>
      </c>
      <c r="I379" s="20">
        <v>3.0285353266966613E-2</v>
      </c>
      <c r="J379" s="20">
        <v>4.1890724118880509E-4</v>
      </c>
      <c r="K379" s="20">
        <v>4.1890724118880509E-4</v>
      </c>
      <c r="L379" s="20">
        <v>0</v>
      </c>
      <c r="M379" s="20">
        <v>0</v>
      </c>
      <c r="N379" s="20">
        <v>0</v>
      </c>
      <c r="O379" s="20">
        <v>0</v>
      </c>
      <c r="P379" s="20">
        <v>3.8091189286853014E-4</v>
      </c>
      <c r="Q379" s="20">
        <v>3.8091189286853014E-4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35" t="s">
        <v>18</v>
      </c>
      <c r="AB379" s="26">
        <f t="shared" si="5"/>
        <v>-3.4970910738668346</v>
      </c>
    </row>
    <row r="380" spans="1:28">
      <c r="A380" s="19">
        <v>44019</v>
      </c>
      <c r="B380" s="20">
        <v>1.4441323246105147E-2</v>
      </c>
      <c r="C380" s="20">
        <v>1.4441323246105147E-2</v>
      </c>
      <c r="D380" s="20">
        <v>0.42062763175245682</v>
      </c>
      <c r="E380" s="20">
        <v>0.42062763175245682</v>
      </c>
      <c r="F380" s="20">
        <v>0</v>
      </c>
      <c r="G380" s="20">
        <v>0</v>
      </c>
      <c r="H380" s="20">
        <v>5.1374721602248347E-2</v>
      </c>
      <c r="I380" s="20">
        <v>5.1374721602248347E-2</v>
      </c>
      <c r="J380" s="20">
        <v>1.271215166062903E-4</v>
      </c>
      <c r="K380" s="20">
        <v>1.271215166062903E-4</v>
      </c>
      <c r="L380" s="20">
        <v>9.1101506650322454E-3</v>
      </c>
      <c r="M380" s="20">
        <v>9.1101506650322454E-3</v>
      </c>
      <c r="N380" s="20">
        <v>0</v>
      </c>
      <c r="O380" s="20">
        <v>0</v>
      </c>
      <c r="P380" s="20">
        <v>9.431678889006978E-4</v>
      </c>
      <c r="Q380" s="20">
        <v>9.431678889006978E-4</v>
      </c>
      <c r="R380" s="20">
        <v>0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35" t="s">
        <v>18</v>
      </c>
      <c r="AB380" s="26">
        <f t="shared" si="5"/>
        <v>-2.9686090251147594</v>
      </c>
    </row>
    <row r="381" spans="1:28">
      <c r="A381" s="19">
        <v>44020</v>
      </c>
      <c r="B381" s="20">
        <v>2.8525650665958097E-2</v>
      </c>
      <c r="C381" s="20">
        <v>2.8525650665958097E-2</v>
      </c>
      <c r="D381" s="20">
        <v>0.14830965047274583</v>
      </c>
      <c r="E381" s="20">
        <v>0.14830965047274583</v>
      </c>
      <c r="F381" s="20">
        <v>0</v>
      </c>
      <c r="G381" s="20">
        <v>0</v>
      </c>
      <c r="H381" s="20">
        <v>3.9390191424286437E-2</v>
      </c>
      <c r="I381" s="20">
        <v>3.9390191424286437E-2</v>
      </c>
      <c r="J381" s="20">
        <v>2.6862738528167539E-4</v>
      </c>
      <c r="K381" s="20">
        <v>2.6862738528167539E-4</v>
      </c>
      <c r="L381" s="20">
        <v>3.7367101264735064E-3</v>
      </c>
      <c r="M381" s="20">
        <v>3.7367101264735064E-3</v>
      </c>
      <c r="N381" s="20">
        <v>0</v>
      </c>
      <c r="O381" s="20">
        <v>0</v>
      </c>
      <c r="P381" s="20">
        <v>5.8318631097885006E-4</v>
      </c>
      <c r="Q381" s="20">
        <v>5.8318631097885006E-4</v>
      </c>
      <c r="R381" s="20">
        <v>5.5994557946107771E-3</v>
      </c>
      <c r="S381" s="20">
        <v>5.5994557946107771E-3</v>
      </c>
      <c r="T381" s="20">
        <v>0</v>
      </c>
      <c r="U381" s="20">
        <v>0</v>
      </c>
      <c r="V381" s="20">
        <v>0</v>
      </c>
      <c r="W381" s="20">
        <v>0</v>
      </c>
      <c r="X381" s="20">
        <v>5.0915789846600768E-3</v>
      </c>
      <c r="Y381" s="20">
        <v>5.0915789846600768E-3</v>
      </c>
      <c r="Z381" s="35" t="s">
        <v>18</v>
      </c>
      <c r="AB381" s="26">
        <f t="shared" si="5"/>
        <v>-3.2342384422932726</v>
      </c>
    </row>
    <row r="382" spans="1:28">
      <c r="A382" s="19">
        <v>44021</v>
      </c>
      <c r="B382" s="20">
        <v>5.7716628264238819E-3</v>
      </c>
      <c r="C382" s="20">
        <v>5.7716628264238819E-3</v>
      </c>
      <c r="D382" s="20">
        <v>4.9049430647887032E-3</v>
      </c>
      <c r="E382" s="20">
        <v>4.9049430647887032E-3</v>
      </c>
      <c r="F382" s="20">
        <v>0</v>
      </c>
      <c r="G382" s="20">
        <v>0</v>
      </c>
      <c r="H382" s="20">
        <v>5.6930503891073556E-3</v>
      </c>
      <c r="I382" s="20">
        <v>5.6930503891073556E-3</v>
      </c>
      <c r="J382" s="20">
        <v>8.0726916270759325E-5</v>
      </c>
      <c r="K382" s="20">
        <v>8.0726916270759325E-5</v>
      </c>
      <c r="L382" s="20">
        <v>3.6246885033317451E-5</v>
      </c>
      <c r="M382" s="20">
        <v>3.6246885033317451E-5</v>
      </c>
      <c r="N382" s="20">
        <v>0</v>
      </c>
      <c r="O382" s="20">
        <v>0</v>
      </c>
      <c r="P382" s="20">
        <v>7.6692528430226379E-5</v>
      </c>
      <c r="Q382" s="20">
        <v>7.6692528430226379E-5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35" t="s">
        <v>18</v>
      </c>
      <c r="AB382" s="26">
        <f t="shared" si="5"/>
        <v>-5.1685090779883618</v>
      </c>
    </row>
    <row r="383" spans="1:28">
      <c r="A383" s="19">
        <v>44022</v>
      </c>
      <c r="B383" s="20">
        <v>7.0269710497382178E-3</v>
      </c>
      <c r="C383" s="20">
        <v>7.0269710497382178E-3</v>
      </c>
      <c r="D383" s="20">
        <v>0.13550181787502638</v>
      </c>
      <c r="E383" s="20">
        <v>0.13550181787502638</v>
      </c>
      <c r="F383" s="20">
        <v>0</v>
      </c>
      <c r="G383" s="20">
        <v>0</v>
      </c>
      <c r="H383" s="20">
        <v>1.8679781208063208E-2</v>
      </c>
      <c r="I383" s="20">
        <v>1.8679781208063208E-2</v>
      </c>
      <c r="J383" s="20">
        <v>6.1869856678554918E-5</v>
      </c>
      <c r="K383" s="20">
        <v>6.1869856678554918E-5</v>
      </c>
      <c r="L383" s="20">
        <v>1.227082047636531E-3</v>
      </c>
      <c r="M383" s="20">
        <v>1.227082047636531E-3</v>
      </c>
      <c r="N383" s="20">
        <v>0</v>
      </c>
      <c r="O383" s="20">
        <v>0</v>
      </c>
      <c r="P383" s="20">
        <v>1.6755588620824034E-4</v>
      </c>
      <c r="Q383" s="20">
        <v>1.6755588620824034E-4</v>
      </c>
      <c r="R383" s="20">
        <v>6.8882812725242512E-4</v>
      </c>
      <c r="S383" s="20">
        <v>6.8882812725242512E-4</v>
      </c>
      <c r="T383" s="20">
        <v>0</v>
      </c>
      <c r="U383" s="20">
        <v>0</v>
      </c>
      <c r="V383" s="20">
        <v>0</v>
      </c>
      <c r="W383" s="20">
        <v>0</v>
      </c>
      <c r="X383" s="20">
        <v>6.2635065717221098E-4</v>
      </c>
      <c r="Y383" s="20">
        <v>6.2635065717221098E-4</v>
      </c>
      <c r="Z383" s="35" t="s">
        <v>18</v>
      </c>
      <c r="AB383" s="26">
        <f t="shared" si="5"/>
        <v>-3.980313558880483</v>
      </c>
    </row>
    <row r="384" spans="1:28">
      <c r="A384" s="19">
        <v>44023</v>
      </c>
      <c r="B384" s="20">
        <v>4.5489409527282604E-3</v>
      </c>
      <c r="C384" s="20">
        <v>4.5489409527282604E-3</v>
      </c>
      <c r="D384" s="20">
        <v>3.2481583613908183E-2</v>
      </c>
      <c r="E384" s="20">
        <v>3.2481583613908183E-2</v>
      </c>
      <c r="F384" s="20">
        <v>0</v>
      </c>
      <c r="G384" s="20">
        <v>0</v>
      </c>
      <c r="H384" s="20">
        <v>7.0824624177796662E-3</v>
      </c>
      <c r="I384" s="20">
        <v>7.0824624177796662E-3</v>
      </c>
      <c r="J384" s="20">
        <v>6.1558169743146577E-5</v>
      </c>
      <c r="K384" s="20">
        <v>6.1558169743146577E-5</v>
      </c>
      <c r="L384" s="20">
        <v>4.3308778151877572E-4</v>
      </c>
      <c r="M384" s="20">
        <v>4.3308778151877572E-4</v>
      </c>
      <c r="N384" s="20">
        <v>0</v>
      </c>
      <c r="O384" s="20">
        <v>0</v>
      </c>
      <c r="P384" s="20">
        <v>9.5256314875828113E-5</v>
      </c>
      <c r="Q384" s="20">
        <v>9.5256314875828113E-5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35" t="s">
        <v>18</v>
      </c>
      <c r="AB384" s="26">
        <f t="shared" si="5"/>
        <v>-4.9501336326231815</v>
      </c>
    </row>
    <row r="385" spans="1:28">
      <c r="A385" s="19">
        <v>44024</v>
      </c>
      <c r="B385" s="20">
        <v>3.6930278489679378E-3</v>
      </c>
      <c r="C385" s="20">
        <v>3.6930278489679378E-3</v>
      </c>
      <c r="D385" s="20">
        <v>3.6598417323511151E-3</v>
      </c>
      <c r="E385" s="20">
        <v>3.6598417323511151E-3</v>
      </c>
      <c r="F385" s="20">
        <v>0</v>
      </c>
      <c r="G385" s="20">
        <v>0</v>
      </c>
      <c r="H385" s="20">
        <v>3.6900178316269273E-3</v>
      </c>
      <c r="I385" s="20">
        <v>3.6900178316269273E-3</v>
      </c>
      <c r="J385" s="20">
        <v>4.8420565415685159E-5</v>
      </c>
      <c r="K385" s="20">
        <v>4.8420565415685159E-5</v>
      </c>
      <c r="L385" s="20">
        <v>3.1247314683894354E-5</v>
      </c>
      <c r="M385" s="20">
        <v>3.1247314683894354E-5</v>
      </c>
      <c r="N385" s="20">
        <v>0</v>
      </c>
      <c r="O385" s="20">
        <v>0</v>
      </c>
      <c r="P385" s="20">
        <v>4.6862932653133528E-5</v>
      </c>
      <c r="Q385" s="20">
        <v>4.6862932653133528E-5</v>
      </c>
      <c r="R385" s="20">
        <v>1.5864865012284362E-3</v>
      </c>
      <c r="S385" s="20">
        <v>1.5864865012284362E-3</v>
      </c>
      <c r="T385" s="20">
        <v>0</v>
      </c>
      <c r="U385" s="20">
        <v>0</v>
      </c>
      <c r="V385" s="20">
        <v>0</v>
      </c>
      <c r="W385" s="20">
        <v>0</v>
      </c>
      <c r="X385" s="20">
        <v>1.4425904276047755E-3</v>
      </c>
      <c r="Y385" s="20">
        <v>1.4425904276047755E-3</v>
      </c>
      <c r="Z385" s="35" t="s">
        <v>18</v>
      </c>
      <c r="AB385" s="26">
        <f t="shared" si="5"/>
        <v>-5.6021239885221554</v>
      </c>
    </row>
    <row r="386" spans="1:28">
      <c r="A386" s="19">
        <v>44025</v>
      </c>
      <c r="B386" s="20">
        <v>7.9480947746464435E-3</v>
      </c>
      <c r="C386" s="20">
        <v>7.9480947746464435E-3</v>
      </c>
      <c r="D386" s="20">
        <v>2.1584082617900026E-3</v>
      </c>
      <c r="E386" s="20">
        <v>2.1584082617900026E-3</v>
      </c>
      <c r="F386" s="20">
        <v>0</v>
      </c>
      <c r="G386" s="20">
        <v>0</v>
      </c>
      <c r="H386" s="20">
        <v>7.4229638289580839E-3</v>
      </c>
      <c r="I386" s="20">
        <v>7.4229638289580839E-3</v>
      </c>
      <c r="J386" s="20">
        <v>5.1428344342375634E-5</v>
      </c>
      <c r="K386" s="20">
        <v>5.1428344342375634E-5</v>
      </c>
      <c r="L386" s="20">
        <v>1.5623657341947177E-5</v>
      </c>
      <c r="M386" s="20">
        <v>1.5623657341947177E-5</v>
      </c>
      <c r="N386" s="20">
        <v>0</v>
      </c>
      <c r="O386" s="20">
        <v>0</v>
      </c>
      <c r="P386" s="20">
        <v>4.8180819782477771E-5</v>
      </c>
      <c r="Q386" s="20">
        <v>4.8180819782477771E-5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35" t="s">
        <v>18</v>
      </c>
      <c r="AB386" s="26">
        <f t="shared" si="5"/>
        <v>-4.9031768636919439</v>
      </c>
    </row>
    <row r="387" spans="1:28">
      <c r="A387" s="19">
        <v>44026</v>
      </c>
      <c r="B387" s="20">
        <v>7.0008350352738641E-2</v>
      </c>
      <c r="C387" s="20">
        <v>7.0008350352738641E-2</v>
      </c>
      <c r="D387" s="20">
        <v>0.15955191350743286</v>
      </c>
      <c r="E387" s="20">
        <v>0.15955191350743286</v>
      </c>
      <c r="F387" s="20">
        <v>0</v>
      </c>
      <c r="G387" s="20">
        <v>0</v>
      </c>
      <c r="H387" s="20">
        <v>7.8130050188353881E-2</v>
      </c>
      <c r="I387" s="20">
        <v>7.8130050188353881E-2</v>
      </c>
      <c r="J387" s="20">
        <v>2.0729830543605404E-3</v>
      </c>
      <c r="K387" s="20">
        <v>2.0729830543605404E-3</v>
      </c>
      <c r="L387" s="20">
        <v>1.3280108740655098E-3</v>
      </c>
      <c r="M387" s="20">
        <v>1.3280108740655098E-3</v>
      </c>
      <c r="N387" s="20">
        <v>0</v>
      </c>
      <c r="O387" s="20">
        <v>0</v>
      </c>
      <c r="P387" s="20">
        <v>2.0054132568108544E-3</v>
      </c>
      <c r="Q387" s="20">
        <v>2.0054132568108544E-3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35" t="s">
        <v>18</v>
      </c>
      <c r="AB387" s="26">
        <f t="shared" si="5"/>
        <v>-2.5493805306038726</v>
      </c>
    </row>
    <row r="388" spans="1:28">
      <c r="A388" s="19">
        <v>44027</v>
      </c>
      <c r="B388" s="20">
        <v>3.8732061702584697E-2</v>
      </c>
      <c r="C388" s="20">
        <v>3.8732061702584697E-2</v>
      </c>
      <c r="D388" s="20">
        <v>0.46290865628735028</v>
      </c>
      <c r="E388" s="20">
        <v>0.46290865628735028</v>
      </c>
      <c r="F388" s="20">
        <v>0</v>
      </c>
      <c r="G388" s="20">
        <v>0</v>
      </c>
      <c r="H388" s="20">
        <v>7.7205346181551934E-2</v>
      </c>
      <c r="I388" s="20">
        <v>7.7205346181551934E-2</v>
      </c>
      <c r="J388" s="20">
        <v>3.0098048917706068E-4</v>
      </c>
      <c r="K388" s="20">
        <v>3.0098048917706068E-4</v>
      </c>
      <c r="L388" s="20">
        <v>5.0055073392130372E-3</v>
      </c>
      <c r="M388" s="20">
        <v>5.0055073392130372E-3</v>
      </c>
      <c r="N388" s="20">
        <v>0</v>
      </c>
      <c r="O388" s="20">
        <v>0</v>
      </c>
      <c r="P388" s="20">
        <v>7.2768625783823987E-4</v>
      </c>
      <c r="Q388" s="20">
        <v>7.2768625783823987E-4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35" t="s">
        <v>18</v>
      </c>
      <c r="AB388" s="26">
        <f t="shared" si="5"/>
        <v>-2.5612865732927781</v>
      </c>
    </row>
    <row r="389" spans="1:28">
      <c r="A389" s="19">
        <v>44028</v>
      </c>
      <c r="B389" s="20">
        <v>1.0044630971759337E-3</v>
      </c>
      <c r="C389" s="20">
        <v>1.0044630971759337E-3</v>
      </c>
      <c r="D389" s="20">
        <v>3.9309121872339089E-3</v>
      </c>
      <c r="E389" s="20">
        <v>3.9309121872339089E-3</v>
      </c>
      <c r="F389" s="20">
        <v>0</v>
      </c>
      <c r="G389" s="20">
        <v>0</v>
      </c>
      <c r="H389" s="20">
        <v>1.2698952539530704E-3</v>
      </c>
      <c r="I389" s="20">
        <v>1.2698952539530704E-3</v>
      </c>
      <c r="J389" s="20">
        <v>9.350608062250115E-6</v>
      </c>
      <c r="K389" s="20">
        <v>9.350608062250115E-6</v>
      </c>
      <c r="L389" s="20">
        <v>3.1247314683894354E-5</v>
      </c>
      <c r="M389" s="20">
        <v>3.1247314683894354E-5</v>
      </c>
      <c r="N389" s="20">
        <v>0</v>
      </c>
      <c r="O389" s="20">
        <v>0</v>
      </c>
      <c r="P389" s="20">
        <v>1.1336663478230065E-5</v>
      </c>
      <c r="Q389" s="20">
        <v>1.1336663478230065E-5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35" t="s">
        <v>18</v>
      </c>
      <c r="AB389" s="26">
        <f t="shared" si="5"/>
        <v>-6.6688208591153755</v>
      </c>
    </row>
    <row r="390" spans="1:28">
      <c r="A390" s="19">
        <v>44029</v>
      </c>
      <c r="B390" s="20">
        <v>4.8997570660077601E-2</v>
      </c>
      <c r="C390" s="20">
        <v>4.8997570660077601E-2</v>
      </c>
      <c r="D390" s="20">
        <v>1.6092367062205592E-3</v>
      </c>
      <c r="E390" s="20">
        <v>1.6092367062205592E-3</v>
      </c>
      <c r="F390" s="20">
        <v>0</v>
      </c>
      <c r="G390" s="20">
        <v>0</v>
      </c>
      <c r="H390" s="20">
        <v>4.4699396558850274E-2</v>
      </c>
      <c r="I390" s="20">
        <v>4.4699396558850274E-2</v>
      </c>
      <c r="J390" s="20">
        <v>4.4290713521524713E-4</v>
      </c>
      <c r="K390" s="20">
        <v>4.4290713521524713E-4</v>
      </c>
      <c r="L390" s="20">
        <v>1.5623657341947177E-5</v>
      </c>
      <c r="M390" s="20">
        <v>1.5623657341947177E-5</v>
      </c>
      <c r="N390" s="20">
        <v>0</v>
      </c>
      <c r="O390" s="20">
        <v>0</v>
      </c>
      <c r="P390" s="20">
        <v>4.0415205299890178E-4</v>
      </c>
      <c r="Q390" s="20">
        <v>4.0415205299890178E-4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35" t="s">
        <v>18</v>
      </c>
      <c r="AB390" s="26">
        <f t="shared" si="5"/>
        <v>-3.1077952772557444</v>
      </c>
    </row>
    <row r="391" spans="1:28">
      <c r="A391" s="19">
        <v>44030</v>
      </c>
      <c r="B391" s="20">
        <v>5.9438334947611859E-3</v>
      </c>
      <c r="C391" s="20">
        <v>5.9438334947611859E-3</v>
      </c>
      <c r="D391" s="20">
        <v>6.2231631135865832E-3</v>
      </c>
      <c r="E391" s="20">
        <v>6.2231631135865832E-3</v>
      </c>
      <c r="F391" s="20">
        <v>0</v>
      </c>
      <c r="G391" s="20">
        <v>0</v>
      </c>
      <c r="H391" s="20">
        <v>5.9691689989489908E-3</v>
      </c>
      <c r="I391" s="20">
        <v>5.9691689989489908E-3</v>
      </c>
      <c r="J391" s="20">
        <v>5.4093267640116909E-5</v>
      </c>
      <c r="K391" s="20">
        <v>5.4093267640116909E-5</v>
      </c>
      <c r="L391" s="20">
        <v>3.1247314683894354E-5</v>
      </c>
      <c r="M391" s="20">
        <v>3.1247314683894354E-5</v>
      </c>
      <c r="N391" s="20">
        <v>0</v>
      </c>
      <c r="O391" s="20">
        <v>0</v>
      </c>
      <c r="P391" s="20">
        <v>5.2021114535728208E-5</v>
      </c>
      <c r="Q391" s="20">
        <v>5.2021114535728208E-5</v>
      </c>
      <c r="R391" s="20">
        <v>1.4649285964191846E-4</v>
      </c>
      <c r="S391" s="20">
        <v>1.4649285964191846E-4</v>
      </c>
      <c r="T391" s="20">
        <v>0</v>
      </c>
      <c r="U391" s="20">
        <v>0</v>
      </c>
      <c r="V391" s="20">
        <v>0</v>
      </c>
      <c r="W391" s="20">
        <v>0</v>
      </c>
      <c r="X391" s="20">
        <v>1.3320579586920323E-4</v>
      </c>
      <c r="Y391" s="20">
        <v>1.3320579586920323E-4</v>
      </c>
      <c r="Z391" s="35" t="s">
        <v>18</v>
      </c>
      <c r="AB391" s="26">
        <f t="shared" si="5"/>
        <v>-5.1211475574222582</v>
      </c>
    </row>
    <row r="392" spans="1:28">
      <c r="A392" s="19">
        <v>44031</v>
      </c>
      <c r="B392" s="20">
        <v>0.15314918416152434</v>
      </c>
      <c r="C392" s="20">
        <v>0.15314918416152434</v>
      </c>
      <c r="D392" s="20">
        <v>3.4874607130116414E-3</v>
      </c>
      <c r="E392" s="20">
        <v>3.4874607130116414E-3</v>
      </c>
      <c r="F392" s="20">
        <v>0</v>
      </c>
      <c r="G392" s="20">
        <v>0</v>
      </c>
      <c r="H392" s="20">
        <v>0.13957470095015398</v>
      </c>
      <c r="I392" s="20">
        <v>0.13957470095015398</v>
      </c>
      <c r="J392" s="20">
        <v>1.0692887849586121E-3</v>
      </c>
      <c r="K392" s="20">
        <v>1.0692887849586121E-3</v>
      </c>
      <c r="L392" s="20">
        <v>4.6870972025841534E-5</v>
      </c>
      <c r="M392" s="20">
        <v>4.6870972025841534E-5</v>
      </c>
      <c r="N392" s="20">
        <v>0</v>
      </c>
      <c r="O392" s="20">
        <v>0</v>
      </c>
      <c r="P392" s="20">
        <v>9.765543628440851E-4</v>
      </c>
      <c r="Q392" s="20">
        <v>9.765543628440851E-4</v>
      </c>
      <c r="R392" s="20">
        <v>9.436321969487408E-3</v>
      </c>
      <c r="S392" s="20">
        <v>9.436321969487408E-3</v>
      </c>
      <c r="T392" s="20">
        <v>0</v>
      </c>
      <c r="U392" s="20">
        <v>0</v>
      </c>
      <c r="V392" s="20">
        <v>0</v>
      </c>
      <c r="W392" s="20">
        <v>0</v>
      </c>
      <c r="X392" s="20">
        <v>8.5804371700853796E-3</v>
      </c>
      <c r="Y392" s="20">
        <v>8.5804371700853796E-3</v>
      </c>
      <c r="Z392" s="35" t="s">
        <v>18</v>
      </c>
      <c r="AB392" s="26">
        <f t="shared" ref="AB392:AB455" si="6">IF(I392&gt;0,LN(I392),"")</f>
        <v>-1.9691553303625813</v>
      </c>
    </row>
    <row r="393" spans="1:28">
      <c r="A393" s="19">
        <v>44032</v>
      </c>
      <c r="B393" s="20">
        <v>5.4227626527363383E-2</v>
      </c>
      <c r="C393" s="20">
        <v>5.4227626527363383E-2</v>
      </c>
      <c r="D393" s="20">
        <v>8.5914491723367514E-2</v>
      </c>
      <c r="E393" s="20">
        <v>8.5914491723367514E-2</v>
      </c>
      <c r="F393" s="20">
        <v>0</v>
      </c>
      <c r="G393" s="20">
        <v>0</v>
      </c>
      <c r="H393" s="20">
        <v>5.710166011265809E-2</v>
      </c>
      <c r="I393" s="20">
        <v>5.710166011265809E-2</v>
      </c>
      <c r="J393" s="20">
        <v>4.6432002767779994E-4</v>
      </c>
      <c r="K393" s="20">
        <v>4.6432002767779994E-4</v>
      </c>
      <c r="L393" s="20">
        <v>2.031075454453133E-4</v>
      </c>
      <c r="M393" s="20">
        <v>2.031075454453133E-4</v>
      </c>
      <c r="N393" s="20">
        <v>0</v>
      </c>
      <c r="O393" s="20">
        <v>0</v>
      </c>
      <c r="P393" s="20">
        <v>4.4062776774010697E-4</v>
      </c>
      <c r="Q393" s="20">
        <v>4.4062776774010697E-4</v>
      </c>
      <c r="R393" s="20">
        <v>0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35" t="s">
        <v>18</v>
      </c>
      <c r="AB393" s="26">
        <f t="shared" si="6"/>
        <v>-2.8629220889659575</v>
      </c>
    </row>
    <row r="394" spans="1:28">
      <c r="A394" s="19">
        <v>44033</v>
      </c>
      <c r="B394" s="20">
        <v>0.18110657173721559</v>
      </c>
      <c r="C394" s="20">
        <v>0.18110657173721559</v>
      </c>
      <c r="D394" s="20">
        <v>2.2973806938466228E-2</v>
      </c>
      <c r="E394" s="20">
        <v>2.2973806938466228E-2</v>
      </c>
      <c r="F394" s="20">
        <v>0</v>
      </c>
      <c r="G394" s="20">
        <v>0</v>
      </c>
      <c r="H394" s="20">
        <v>0.16676375574213806</v>
      </c>
      <c r="I394" s="20">
        <v>0.16676375574213806</v>
      </c>
      <c r="J394" s="20">
        <v>1.5911150522192503E-3</v>
      </c>
      <c r="K394" s="20">
        <v>1.5911150522192503E-3</v>
      </c>
      <c r="L394" s="20">
        <v>1.5623657341947179E-4</v>
      </c>
      <c r="M394" s="20">
        <v>1.5623657341947179E-4</v>
      </c>
      <c r="N394" s="20">
        <v>0</v>
      </c>
      <c r="O394" s="20">
        <v>0</v>
      </c>
      <c r="P394" s="20">
        <v>1.4609699932688557E-3</v>
      </c>
      <c r="Q394" s="20">
        <v>1.4609699932688557E-3</v>
      </c>
      <c r="R394" s="20">
        <v>6.836852928181876E-3</v>
      </c>
      <c r="S394" s="20">
        <v>6.836852928181876E-3</v>
      </c>
      <c r="T394" s="20">
        <v>0</v>
      </c>
      <c r="U394" s="20">
        <v>0</v>
      </c>
      <c r="V394" s="20">
        <v>0</v>
      </c>
      <c r="W394" s="20">
        <v>0</v>
      </c>
      <c r="X394" s="20">
        <v>6.2167428348744117E-3</v>
      </c>
      <c r="Y394" s="20">
        <v>6.2167428348744117E-3</v>
      </c>
      <c r="Z394" s="35" t="s">
        <v>18</v>
      </c>
      <c r="AB394" s="26">
        <f t="shared" si="6"/>
        <v>-1.7911771043825562</v>
      </c>
    </row>
    <row r="395" spans="1:28">
      <c r="A395" s="19">
        <v>44034</v>
      </c>
      <c r="B395" s="20">
        <v>1.5469931691210713E-2</v>
      </c>
      <c r="C395" s="20">
        <v>1.5469931691210713E-2</v>
      </c>
      <c r="D395" s="20">
        <v>0</v>
      </c>
      <c r="E395" s="20">
        <v>0</v>
      </c>
      <c r="F395" s="20">
        <v>0</v>
      </c>
      <c r="G395" s="20">
        <v>0</v>
      </c>
      <c r="H395" s="20">
        <v>1.4066791842325904E-2</v>
      </c>
      <c r="I395" s="20">
        <v>1.4066791842325904E-2</v>
      </c>
      <c r="J395" s="20">
        <v>1.5082530804409435E-4</v>
      </c>
      <c r="K395" s="20">
        <v>1.5082530804409435E-4</v>
      </c>
      <c r="L395" s="20">
        <v>0</v>
      </c>
      <c r="M395" s="20">
        <v>0</v>
      </c>
      <c r="N395" s="20">
        <v>0</v>
      </c>
      <c r="O395" s="20">
        <v>0</v>
      </c>
      <c r="P395" s="20">
        <v>1.3714528642788822E-4</v>
      </c>
      <c r="Q395" s="20">
        <v>1.3714528642788822E-4</v>
      </c>
      <c r="R395" s="20">
        <v>1.9215499567923986E-3</v>
      </c>
      <c r="S395" s="20">
        <v>1.9215499567923986E-3</v>
      </c>
      <c r="T395" s="20">
        <v>0</v>
      </c>
      <c r="U395" s="20">
        <v>0</v>
      </c>
      <c r="V395" s="20">
        <v>0</v>
      </c>
      <c r="W395" s="20">
        <v>0</v>
      </c>
      <c r="X395" s="20">
        <v>1.7472632585822086E-3</v>
      </c>
      <c r="Y395" s="20">
        <v>1.7472632585822086E-3</v>
      </c>
      <c r="Z395" s="35" t="s">
        <v>18</v>
      </c>
      <c r="AB395" s="26">
        <f t="shared" si="6"/>
        <v>-4.2639384479043265</v>
      </c>
    </row>
    <row r="396" spans="1:28">
      <c r="A396" s="19">
        <v>44035</v>
      </c>
      <c r="B396" s="20">
        <v>9.3255172639497425E-3</v>
      </c>
      <c r="C396" s="20">
        <v>9.3255172639497425E-3</v>
      </c>
      <c r="D396" s="20">
        <v>0</v>
      </c>
      <c r="E396" s="20">
        <v>0</v>
      </c>
      <c r="F396" s="20">
        <v>0</v>
      </c>
      <c r="G396" s="20">
        <v>0</v>
      </c>
      <c r="H396" s="20">
        <v>8.4796825734226068E-3</v>
      </c>
      <c r="I396" s="20">
        <v>8.4796825734226068E-3</v>
      </c>
      <c r="J396" s="20">
        <v>1.150748165527581E-4</v>
      </c>
      <c r="K396" s="20">
        <v>1.150748165527581E-4</v>
      </c>
      <c r="L396" s="20">
        <v>0</v>
      </c>
      <c r="M396" s="20">
        <v>0</v>
      </c>
      <c r="N396" s="20">
        <v>0</v>
      </c>
      <c r="O396" s="20">
        <v>0</v>
      </c>
      <c r="P396" s="20">
        <v>1.046374039040635E-4</v>
      </c>
      <c r="Q396" s="20">
        <v>1.046374039040635E-4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35" t="s">
        <v>18</v>
      </c>
      <c r="AB396" s="26">
        <f t="shared" si="6"/>
        <v>-4.7700822622583443</v>
      </c>
    </row>
    <row r="397" spans="1:28">
      <c r="A397" s="19">
        <v>44036</v>
      </c>
      <c r="B397" s="20">
        <v>7.6252961999908045E-3</v>
      </c>
      <c r="C397" s="20">
        <v>7.6252961999908045E-3</v>
      </c>
      <c r="D397" s="20">
        <v>1.9861053607372271E-2</v>
      </c>
      <c r="E397" s="20">
        <v>1.9861053607372271E-2</v>
      </c>
      <c r="F397" s="20">
        <v>0</v>
      </c>
      <c r="G397" s="20">
        <v>0</v>
      </c>
      <c r="H397" s="20">
        <v>8.7350928779773487E-3</v>
      </c>
      <c r="I397" s="20">
        <v>8.7350928779773487E-3</v>
      </c>
      <c r="J397" s="20">
        <v>1.2402023159897735E-4</v>
      </c>
      <c r="K397" s="20">
        <v>1.2402023159897735E-4</v>
      </c>
      <c r="L397" s="20">
        <v>1.406129160775246E-4</v>
      </c>
      <c r="M397" s="20">
        <v>1.406129160775246E-4</v>
      </c>
      <c r="N397" s="20">
        <v>0</v>
      </c>
      <c r="O397" s="20">
        <v>0</v>
      </c>
      <c r="P397" s="20">
        <v>1.2552520636270237E-4</v>
      </c>
      <c r="Q397" s="20">
        <v>1.2552520636270237E-4</v>
      </c>
      <c r="R397" s="20">
        <v>4.3854351811953036E-3</v>
      </c>
      <c r="S397" s="20">
        <v>4.3854351811953036E-3</v>
      </c>
      <c r="T397" s="20">
        <v>0</v>
      </c>
      <c r="U397" s="20">
        <v>0</v>
      </c>
      <c r="V397" s="20">
        <v>0</v>
      </c>
      <c r="W397" s="20">
        <v>0</v>
      </c>
      <c r="X397" s="20">
        <v>3.9876713784674249E-3</v>
      </c>
      <c r="Y397" s="20">
        <v>3.9876713784674249E-3</v>
      </c>
      <c r="Z397" s="35" t="s">
        <v>18</v>
      </c>
      <c r="AB397" s="26">
        <f t="shared" si="6"/>
        <v>-4.7404067025989134</v>
      </c>
    </row>
    <row r="398" spans="1:28">
      <c r="A398" s="19">
        <v>44037</v>
      </c>
      <c r="B398" s="20">
        <v>2.3497465076128238E-2</v>
      </c>
      <c r="C398" s="20">
        <v>2.3497465076128238E-2</v>
      </c>
      <c r="D398" s="20">
        <v>8.2295011105816378E-3</v>
      </c>
      <c r="E398" s="20">
        <v>8.2295011105816378E-3</v>
      </c>
      <c r="F398" s="20">
        <v>0</v>
      </c>
      <c r="G398" s="20">
        <v>0</v>
      </c>
      <c r="H398" s="20">
        <v>2.2112643922485565E-2</v>
      </c>
      <c r="I398" s="20">
        <v>2.2112643922485565E-2</v>
      </c>
      <c r="J398" s="20">
        <v>3.5454388902698356E-4</v>
      </c>
      <c r="K398" s="20">
        <v>3.5454388902698356E-4</v>
      </c>
      <c r="L398" s="20">
        <v>4.6870972025841534E-5</v>
      </c>
      <c r="M398" s="20">
        <v>4.6870972025841534E-5</v>
      </c>
      <c r="N398" s="20">
        <v>0</v>
      </c>
      <c r="O398" s="20">
        <v>0</v>
      </c>
      <c r="P398" s="20">
        <v>3.2663761646650367E-4</v>
      </c>
      <c r="Q398" s="20">
        <v>3.2663761646650367E-4</v>
      </c>
      <c r="R398" s="20">
        <v>1.5709021544580192E-3</v>
      </c>
      <c r="S398" s="20">
        <v>1.5709021544580192E-3</v>
      </c>
      <c r="T398" s="20">
        <v>0</v>
      </c>
      <c r="U398" s="20">
        <v>0</v>
      </c>
      <c r="V398" s="20">
        <v>0</v>
      </c>
      <c r="W398" s="20">
        <v>0</v>
      </c>
      <c r="X398" s="20">
        <v>1.428419598256988E-3</v>
      </c>
      <c r="Y398" s="20">
        <v>1.428419598256988E-3</v>
      </c>
      <c r="Z398" s="35" t="s">
        <v>18</v>
      </c>
      <c r="AB398" s="26">
        <f t="shared" si="6"/>
        <v>-3.811605710869113</v>
      </c>
    </row>
    <row r="399" spans="1:28">
      <c r="A399" s="19">
        <v>44038</v>
      </c>
      <c r="B399" s="20">
        <v>1.8073686427878093E-3</v>
      </c>
      <c r="C399" s="20">
        <v>1.8073686427878093E-3</v>
      </c>
      <c r="D399" s="20">
        <v>3.4382461923844979E-3</v>
      </c>
      <c r="E399" s="20">
        <v>3.4382461923844979E-3</v>
      </c>
      <c r="F399" s="20">
        <v>0</v>
      </c>
      <c r="G399" s="20">
        <v>0</v>
      </c>
      <c r="H399" s="20">
        <v>1.9552910334077276E-3</v>
      </c>
      <c r="I399" s="20">
        <v>1.9552910334077276E-3</v>
      </c>
      <c r="J399" s="20">
        <v>2.0259650801541913E-5</v>
      </c>
      <c r="K399" s="20">
        <v>2.0259650801541913E-5</v>
      </c>
      <c r="L399" s="20">
        <v>3.1247314683894354E-5</v>
      </c>
      <c r="M399" s="20">
        <v>3.1247314683894354E-5</v>
      </c>
      <c r="N399" s="20">
        <v>0</v>
      </c>
      <c r="O399" s="20">
        <v>0</v>
      </c>
      <c r="P399" s="20">
        <v>2.1256244021681369E-5</v>
      </c>
      <c r="Q399" s="20">
        <v>2.1256244021681369E-5</v>
      </c>
      <c r="R399" s="20"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0</v>
      </c>
      <c r="X399" s="20">
        <v>0</v>
      </c>
      <c r="Y399" s="20">
        <v>0</v>
      </c>
      <c r="Z399" s="35" t="s">
        <v>18</v>
      </c>
      <c r="AB399" s="26">
        <f t="shared" si="6"/>
        <v>-6.237216230431069</v>
      </c>
    </row>
    <row r="400" spans="1:28">
      <c r="A400" s="19">
        <v>44039</v>
      </c>
      <c r="B400" s="20">
        <v>2.241432440428185E-2</v>
      </c>
      <c r="C400" s="20">
        <v>2.241432440428185E-2</v>
      </c>
      <c r="D400" s="20">
        <v>6.7572318003921382E-4</v>
      </c>
      <c r="E400" s="20">
        <v>6.7572318003921382E-4</v>
      </c>
      <c r="F400" s="20">
        <v>0</v>
      </c>
      <c r="G400" s="20">
        <v>0</v>
      </c>
      <c r="H400" s="20">
        <v>2.0442609322043906E-2</v>
      </c>
      <c r="I400" s="20">
        <v>2.0442609322043906E-2</v>
      </c>
      <c r="J400" s="20">
        <v>4.4103701360279689E-5</v>
      </c>
      <c r="K400" s="20">
        <v>4.4103701360279689E-5</v>
      </c>
      <c r="L400" s="20">
        <v>1.5623657341947177E-5</v>
      </c>
      <c r="M400" s="20">
        <v>1.5623657341947177E-5</v>
      </c>
      <c r="N400" s="20">
        <v>0</v>
      </c>
      <c r="O400" s="20">
        <v>0</v>
      </c>
      <c r="P400" s="20">
        <v>4.1520529989017607E-5</v>
      </c>
      <c r="Q400" s="20">
        <v>4.1520529989017607E-5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35" t="s">
        <v>18</v>
      </c>
      <c r="AB400" s="26">
        <f t="shared" si="6"/>
        <v>-3.8901338641599339</v>
      </c>
    </row>
    <row r="401" spans="1:28">
      <c r="A401" s="19">
        <v>44040</v>
      </c>
      <c r="B401" s="20">
        <v>3.2257260162747319E-3</v>
      </c>
      <c r="C401" s="20">
        <v>3.2257260162747319E-3</v>
      </c>
      <c r="D401" s="20">
        <v>0.65991724669494489</v>
      </c>
      <c r="E401" s="20">
        <v>0.65991724669494489</v>
      </c>
      <c r="F401" s="20">
        <v>0</v>
      </c>
      <c r="G401" s="20">
        <v>0</v>
      </c>
      <c r="H401" s="20">
        <v>6.2788370472715196E-2</v>
      </c>
      <c r="I401" s="20">
        <v>6.2788370472715196E-2</v>
      </c>
      <c r="J401" s="20">
        <v>3.1012850073129544E-5</v>
      </c>
      <c r="K401" s="20">
        <v>3.1012850073129544E-5</v>
      </c>
      <c r="L401" s="20">
        <v>2.1451281530493471E-2</v>
      </c>
      <c r="M401" s="20">
        <v>2.1451281530493471E-2</v>
      </c>
      <c r="N401" s="20">
        <v>0</v>
      </c>
      <c r="O401" s="20">
        <v>0</v>
      </c>
      <c r="P401" s="20">
        <v>1.9738548198533321E-3</v>
      </c>
      <c r="Q401" s="20">
        <v>1.9738548198533321E-3</v>
      </c>
      <c r="R401" s="20">
        <v>0</v>
      </c>
      <c r="S401" s="20">
        <v>0</v>
      </c>
      <c r="T401" s="20">
        <v>6.0307317339916098E-3</v>
      </c>
      <c r="U401" s="20">
        <v>6.0307317339916098E-3</v>
      </c>
      <c r="V401" s="20">
        <v>0</v>
      </c>
      <c r="W401" s="20">
        <v>0</v>
      </c>
      <c r="X401" s="20">
        <v>5.4699401282460051E-4</v>
      </c>
      <c r="Y401" s="20">
        <v>5.4699401282460051E-4</v>
      </c>
      <c r="Z401" s="35" t="s">
        <v>18</v>
      </c>
      <c r="AB401" s="26">
        <f t="shared" si="6"/>
        <v>-2.7679854062120661</v>
      </c>
    </row>
    <row r="402" spans="1:28">
      <c r="A402" s="19">
        <v>44041</v>
      </c>
      <c r="B402" s="20">
        <v>1.7627298788550783E-2</v>
      </c>
      <c r="C402" s="20">
        <v>1.7627298788550783E-2</v>
      </c>
      <c r="D402" s="20">
        <v>0</v>
      </c>
      <c r="E402" s="20">
        <v>0</v>
      </c>
      <c r="F402" s="20">
        <v>0</v>
      </c>
      <c r="G402" s="20">
        <v>0</v>
      </c>
      <c r="H402" s="20">
        <v>1.6028483366989029E-2</v>
      </c>
      <c r="I402" s="20">
        <v>1.6028483366989029E-2</v>
      </c>
      <c r="J402" s="20">
        <v>9.1947645945459467E-5</v>
      </c>
      <c r="K402" s="20">
        <v>9.1947645945459467E-5</v>
      </c>
      <c r="L402" s="20">
        <v>0</v>
      </c>
      <c r="M402" s="20">
        <v>0</v>
      </c>
      <c r="N402" s="20">
        <v>0</v>
      </c>
      <c r="O402" s="20">
        <v>0</v>
      </c>
      <c r="P402" s="20">
        <v>8.3607893151946717E-5</v>
      </c>
      <c r="Q402" s="20">
        <v>8.3607893151946717E-5</v>
      </c>
      <c r="R402" s="20">
        <v>3.7714119184408795E-3</v>
      </c>
      <c r="S402" s="20">
        <v>3.7714119184408795E-3</v>
      </c>
      <c r="T402" s="20">
        <v>0</v>
      </c>
      <c r="U402" s="20">
        <v>0</v>
      </c>
      <c r="V402" s="20">
        <v>0</v>
      </c>
      <c r="W402" s="20">
        <v>0</v>
      </c>
      <c r="X402" s="20">
        <v>3.4293407021645942E-3</v>
      </c>
      <c r="Y402" s="20">
        <v>3.4293407021645942E-3</v>
      </c>
      <c r="Z402" s="35" t="s">
        <v>18</v>
      </c>
      <c r="AB402" s="26">
        <f t="shared" si="6"/>
        <v>-4.1333879290020645</v>
      </c>
    </row>
    <row r="403" spans="1:28">
      <c r="A403" s="19">
        <v>44042</v>
      </c>
      <c r="B403" s="20">
        <v>3.0771168023413922E-2</v>
      </c>
      <c r="C403" s="20">
        <v>3.0771168023413922E-2</v>
      </c>
      <c r="D403" s="20">
        <v>0.12908307098608715</v>
      </c>
      <c r="E403" s="20">
        <v>0.12908307098608715</v>
      </c>
      <c r="F403" s="20">
        <v>0</v>
      </c>
      <c r="G403" s="20">
        <v>0</v>
      </c>
      <c r="H403" s="20">
        <v>3.9688165940411663E-2</v>
      </c>
      <c r="I403" s="20">
        <v>3.9688165940411663E-2</v>
      </c>
      <c r="J403" s="20">
        <v>3.493075485121234E-4</v>
      </c>
      <c r="K403" s="20">
        <v>3.493075485121234E-4</v>
      </c>
      <c r="L403" s="20">
        <v>1.2022404324628353E-3</v>
      </c>
      <c r="M403" s="20">
        <v>1.2022404324628353E-3</v>
      </c>
      <c r="N403" s="20">
        <v>0</v>
      </c>
      <c r="O403" s="20">
        <v>0</v>
      </c>
      <c r="P403" s="20">
        <v>4.2666950083253621E-4</v>
      </c>
      <c r="Q403" s="20">
        <v>4.2666950083253621E-4</v>
      </c>
      <c r="R403" s="20">
        <v>0</v>
      </c>
      <c r="S403" s="20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35" t="s">
        <v>18</v>
      </c>
      <c r="AB403" s="26">
        <f t="shared" si="6"/>
        <v>-3.2267022228690787</v>
      </c>
    </row>
    <row r="404" spans="1:28">
      <c r="A404" s="19">
        <v>44043</v>
      </c>
      <c r="B404" s="20">
        <v>2.1878702312223526E-3</v>
      </c>
      <c r="C404" s="20">
        <v>2.1878702312223526E-3</v>
      </c>
      <c r="D404" s="20">
        <v>0.12553686792541266</v>
      </c>
      <c r="E404" s="20">
        <v>0.12553686792541266</v>
      </c>
      <c r="F404" s="20">
        <v>0</v>
      </c>
      <c r="G404" s="20">
        <v>0</v>
      </c>
      <c r="H404" s="20">
        <v>1.3375760225788545E-2</v>
      </c>
      <c r="I404" s="20">
        <v>1.3375760225788545E-2</v>
      </c>
      <c r="J404" s="20">
        <v>2.6368714735545328E-5</v>
      </c>
      <c r="K404" s="20">
        <v>2.6368714735545328E-5</v>
      </c>
      <c r="L404" s="20">
        <v>4.1090218809321077E-3</v>
      </c>
      <c r="M404" s="20">
        <v>4.1090218809321077E-3</v>
      </c>
      <c r="N404" s="20">
        <v>0</v>
      </c>
      <c r="O404" s="20">
        <v>0</v>
      </c>
      <c r="P404" s="20">
        <v>3.9666985510326992E-4</v>
      </c>
      <c r="Q404" s="20">
        <v>3.9666985510326992E-4</v>
      </c>
      <c r="R404" s="20">
        <v>1.9776536051658994E-3</v>
      </c>
      <c r="S404" s="20">
        <v>1.9776536051658994E-3</v>
      </c>
      <c r="T404" s="20">
        <v>0</v>
      </c>
      <c r="U404" s="20">
        <v>0</v>
      </c>
      <c r="V404" s="20">
        <v>0</v>
      </c>
      <c r="W404" s="20">
        <v>0</v>
      </c>
      <c r="X404" s="20">
        <v>1.7982782442342439E-3</v>
      </c>
      <c r="Y404" s="20">
        <v>1.7982782442342439E-3</v>
      </c>
      <c r="Z404" s="35" t="s">
        <v>18</v>
      </c>
      <c r="AB404" s="26">
        <f t="shared" si="6"/>
        <v>-4.3143111485040659</v>
      </c>
    </row>
    <row r="405" spans="1:28">
      <c r="A405" s="19">
        <v>44044</v>
      </c>
      <c r="B405" s="20">
        <v>6.6003344920295111E-3</v>
      </c>
      <c r="C405" s="20">
        <v>6.6003344920295111E-3</v>
      </c>
      <c r="D405" s="20">
        <v>0.69728851426830507</v>
      </c>
      <c r="E405" s="20">
        <v>0.69728851426830507</v>
      </c>
      <c r="F405" s="20">
        <v>0</v>
      </c>
      <c r="G405" s="20">
        <v>0</v>
      </c>
      <c r="H405" s="20">
        <v>6.9246513385529229E-2</v>
      </c>
      <c r="I405" s="20">
        <v>6.9246513385529229E-2</v>
      </c>
      <c r="J405" s="20">
        <v>4.3636170957167199E-5</v>
      </c>
      <c r="K405" s="20">
        <v>4.3636170957167199E-5</v>
      </c>
      <c r="L405" s="20">
        <v>1.3405097999390677E-2</v>
      </c>
      <c r="M405" s="20">
        <v>1.3405097999390677E-2</v>
      </c>
      <c r="N405" s="20">
        <v>0</v>
      </c>
      <c r="O405" s="20">
        <v>0</v>
      </c>
      <c r="P405" s="20">
        <v>1.2555354802139796E-3</v>
      </c>
      <c r="Q405" s="20">
        <v>1.2555354802139796E-3</v>
      </c>
      <c r="R405" s="20">
        <v>0</v>
      </c>
      <c r="S405" s="20">
        <v>0</v>
      </c>
      <c r="T405" s="20">
        <v>8.6398825100967892E-3</v>
      </c>
      <c r="U405" s="20">
        <v>8.6398825100967892E-3</v>
      </c>
      <c r="V405" s="20">
        <v>0</v>
      </c>
      <c r="W405" s="20">
        <v>0</v>
      </c>
      <c r="X405" s="20">
        <v>7.8364686293265311E-4</v>
      </c>
      <c r="Y405" s="20">
        <v>7.8364686293265311E-4</v>
      </c>
      <c r="Z405" s="35" t="s">
        <v>18</v>
      </c>
      <c r="AB405" s="26">
        <f t="shared" si="6"/>
        <v>-2.6700824834056083</v>
      </c>
    </row>
    <row r="406" spans="1:28">
      <c r="A406" s="19">
        <v>44045</v>
      </c>
      <c r="B406" s="20">
        <v>4.7556465335088123E-3</v>
      </c>
      <c r="C406" s="20">
        <v>4.7556465335088123E-3</v>
      </c>
      <c r="D406" s="20">
        <v>9.4029419346774879E-3</v>
      </c>
      <c r="E406" s="20">
        <v>9.4029419346774879E-3</v>
      </c>
      <c r="F406" s="20">
        <v>0</v>
      </c>
      <c r="G406" s="20">
        <v>0</v>
      </c>
      <c r="H406" s="20">
        <v>5.1771613467011483E-3</v>
      </c>
      <c r="I406" s="20">
        <v>5.1771613467011483E-3</v>
      </c>
      <c r="J406" s="20">
        <v>5.7708836090853612E-5</v>
      </c>
      <c r="K406" s="20">
        <v>5.7708836090853612E-5</v>
      </c>
      <c r="L406" s="20">
        <v>9.6866675520072487E-5</v>
      </c>
      <c r="M406" s="20">
        <v>9.6866675520072487E-5</v>
      </c>
      <c r="N406" s="20">
        <v>0</v>
      </c>
      <c r="O406" s="20">
        <v>0</v>
      </c>
      <c r="P406" s="20">
        <v>6.1260495270485708E-5</v>
      </c>
      <c r="Q406" s="20">
        <v>6.1260495270485708E-5</v>
      </c>
      <c r="R406" s="20">
        <v>2.1085621180374011E-3</v>
      </c>
      <c r="S406" s="20">
        <v>2.1085621180374011E-3</v>
      </c>
      <c r="T406" s="20">
        <v>0</v>
      </c>
      <c r="U406" s="20">
        <v>0</v>
      </c>
      <c r="V406" s="20">
        <v>0</v>
      </c>
      <c r="W406" s="20">
        <v>0</v>
      </c>
      <c r="X406" s="20">
        <v>1.9173132107556594E-3</v>
      </c>
      <c r="Y406" s="20">
        <v>1.9173132107556594E-3</v>
      </c>
      <c r="Z406" s="35" t="s">
        <v>18</v>
      </c>
      <c r="AB406" s="26">
        <f t="shared" si="6"/>
        <v>-5.2634983754863773</v>
      </c>
    </row>
    <row r="407" spans="1:28">
      <c r="A407" s="19">
        <v>44046</v>
      </c>
      <c r="B407" s="20">
        <v>2.0167749908636772E-2</v>
      </c>
      <c r="C407" s="20">
        <v>2.0167749908636772E-2</v>
      </c>
      <c r="D407" s="20">
        <v>4.1171921517161279E-2</v>
      </c>
      <c r="E407" s="20">
        <v>4.1171921517161279E-2</v>
      </c>
      <c r="F407" s="20">
        <v>0</v>
      </c>
      <c r="G407" s="20">
        <v>0</v>
      </c>
      <c r="H407" s="20">
        <v>2.207285141554776E-2</v>
      </c>
      <c r="I407" s="20">
        <v>2.207285141554776E-2</v>
      </c>
      <c r="J407" s="20">
        <v>1.1823843894715272E-4</v>
      </c>
      <c r="K407" s="20">
        <v>1.1823843894715272E-4</v>
      </c>
      <c r="L407" s="20">
        <v>3.8559186319925634E-4</v>
      </c>
      <c r="M407" s="20">
        <v>3.8559186319925634E-4</v>
      </c>
      <c r="N407" s="20">
        <v>0</v>
      </c>
      <c r="O407" s="20">
        <v>0</v>
      </c>
      <c r="P407" s="20">
        <v>1.4248768909200411E-4</v>
      </c>
      <c r="Q407" s="20">
        <v>1.4248768909200411E-4</v>
      </c>
      <c r="R407" s="20">
        <v>1.9480433463021072E-3</v>
      </c>
      <c r="S407" s="20">
        <v>1.9480433463021072E-3</v>
      </c>
      <c r="T407" s="20">
        <v>0</v>
      </c>
      <c r="U407" s="20">
        <v>0</v>
      </c>
      <c r="V407" s="20">
        <v>0</v>
      </c>
      <c r="W407" s="20">
        <v>0</v>
      </c>
      <c r="X407" s="20">
        <v>1.7713536684734474E-3</v>
      </c>
      <c r="Y407" s="20">
        <v>1.7713536684734474E-3</v>
      </c>
      <c r="Z407" s="35" t="s">
        <v>18</v>
      </c>
      <c r="AB407" s="26">
        <f t="shared" si="6"/>
        <v>-3.8134068683481082</v>
      </c>
    </row>
    <row r="408" spans="1:28">
      <c r="A408" s="19">
        <v>44047</v>
      </c>
      <c r="B408" s="20">
        <v>5.9817138469778174E-3</v>
      </c>
      <c r="C408" s="20">
        <v>5.9817138469778174E-3</v>
      </c>
      <c r="D408" s="20">
        <v>0.12227284408371156</v>
      </c>
      <c r="E408" s="20">
        <v>0.12227284408371156</v>
      </c>
      <c r="F408" s="20">
        <v>0</v>
      </c>
      <c r="G408" s="20">
        <v>0</v>
      </c>
      <c r="H408" s="20">
        <v>1.6529447486921506E-2</v>
      </c>
      <c r="I408" s="20">
        <v>1.6529447486921506E-2</v>
      </c>
      <c r="J408" s="20">
        <v>9.1667127703591979E-5</v>
      </c>
      <c r="K408" s="20">
        <v>9.1667127703591979E-5</v>
      </c>
      <c r="L408" s="20">
        <v>1.1195912851239345E-3</v>
      </c>
      <c r="M408" s="20">
        <v>1.1195912851239345E-3</v>
      </c>
      <c r="N408" s="20">
        <v>0</v>
      </c>
      <c r="O408" s="20">
        <v>0</v>
      </c>
      <c r="P408" s="20">
        <v>1.8490098132993232E-4</v>
      </c>
      <c r="Q408" s="20">
        <v>1.8490098132993232E-4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35" t="s">
        <v>18</v>
      </c>
      <c r="AB408" s="26">
        <f t="shared" si="6"/>
        <v>-4.10261179257646</v>
      </c>
    </row>
    <row r="409" spans="1:28">
      <c r="A409" s="19">
        <v>44048</v>
      </c>
      <c r="B409" s="20">
        <v>4.6603566860094384E-2</v>
      </c>
      <c r="C409" s="20">
        <v>4.6603566860094384E-2</v>
      </c>
      <c r="D409" s="20">
        <v>1.050847192819367E-2</v>
      </c>
      <c r="E409" s="20">
        <v>1.050847192819367E-2</v>
      </c>
      <c r="F409" s="20">
        <v>0</v>
      </c>
      <c r="G409" s="20">
        <v>0</v>
      </c>
      <c r="H409" s="20">
        <v>4.3329701980845757E-2</v>
      </c>
      <c r="I409" s="20">
        <v>4.3329701980845757E-2</v>
      </c>
      <c r="J409" s="20">
        <v>4.6294860516200316E-4</v>
      </c>
      <c r="K409" s="20">
        <v>4.6294860516200316E-4</v>
      </c>
      <c r="L409" s="20">
        <v>1.0936560139363023E-4</v>
      </c>
      <c r="M409" s="20">
        <v>1.0936560139363023E-4</v>
      </c>
      <c r="N409" s="20">
        <v>0</v>
      </c>
      <c r="O409" s="20">
        <v>0</v>
      </c>
      <c r="P409" s="20">
        <v>4.3087823714882916E-4</v>
      </c>
      <c r="Q409" s="20">
        <v>4.3087823714882916E-4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35" t="s">
        <v>18</v>
      </c>
      <c r="AB409" s="26">
        <f t="shared" si="6"/>
        <v>-3.1389169211481387</v>
      </c>
    </row>
    <row r="410" spans="1:28">
      <c r="A410" s="19">
        <v>44049</v>
      </c>
      <c r="B410" s="20">
        <v>0.15877612488464327</v>
      </c>
      <c r="C410" s="20">
        <v>0.15877612488464327</v>
      </c>
      <c r="D410" s="20">
        <v>2.0071191798621446E-3</v>
      </c>
      <c r="E410" s="20">
        <v>2.0071191798621446E-3</v>
      </c>
      <c r="F410" s="20">
        <v>0</v>
      </c>
      <c r="G410" s="20">
        <v>0</v>
      </c>
      <c r="H410" s="20">
        <v>0.14455700334195382</v>
      </c>
      <c r="I410" s="20">
        <v>0.14455700334195382</v>
      </c>
      <c r="J410" s="20">
        <v>1.5414165703683906E-3</v>
      </c>
      <c r="K410" s="20">
        <v>1.5414165703683906E-3</v>
      </c>
      <c r="L410" s="20">
        <v>3.1247314683894354E-5</v>
      </c>
      <c r="M410" s="20">
        <v>3.1247314683894354E-5</v>
      </c>
      <c r="N410" s="20">
        <v>0</v>
      </c>
      <c r="O410" s="20">
        <v>0</v>
      </c>
      <c r="P410" s="20">
        <v>1.4044425550005313E-3</v>
      </c>
      <c r="Q410" s="20">
        <v>1.4044425550005313E-3</v>
      </c>
      <c r="R410" s="20">
        <v>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35" t="s">
        <v>18</v>
      </c>
      <c r="AB410" s="26">
        <f t="shared" si="6"/>
        <v>-1.9340813624235806</v>
      </c>
    </row>
    <row r="411" spans="1:28">
      <c r="A411" s="19">
        <v>44050</v>
      </c>
      <c r="B411" s="20">
        <v>0.12431064590104385</v>
      </c>
      <c r="C411" s="20">
        <v>0.12431064590104385</v>
      </c>
      <c r="D411" s="20">
        <v>8.2335893009194416E-2</v>
      </c>
      <c r="E411" s="20">
        <v>8.2335893009194416E-2</v>
      </c>
      <c r="F411" s="20">
        <v>0</v>
      </c>
      <c r="G411" s="20">
        <v>0</v>
      </c>
      <c r="H411" s="20">
        <v>0.12050348956672671</v>
      </c>
      <c r="I411" s="20">
        <v>0.12050348956672671</v>
      </c>
      <c r="J411" s="20">
        <v>1.8825111681325048E-3</v>
      </c>
      <c r="K411" s="20">
        <v>1.8825111681325048E-3</v>
      </c>
      <c r="L411" s="20">
        <v>8.4367749646514746E-4</v>
      </c>
      <c r="M411" s="20">
        <v>8.4367749646514746E-4</v>
      </c>
      <c r="N411" s="20">
        <v>0</v>
      </c>
      <c r="O411" s="20">
        <v>0</v>
      </c>
      <c r="P411" s="20">
        <v>1.7882878095440533E-3</v>
      </c>
      <c r="Q411" s="20">
        <v>1.7882878095440533E-3</v>
      </c>
      <c r="R411" s="20">
        <v>3.5049195886667516E-3</v>
      </c>
      <c r="S411" s="20">
        <v>3.5049195886667516E-3</v>
      </c>
      <c r="T411" s="20">
        <v>0</v>
      </c>
      <c r="U411" s="20">
        <v>0</v>
      </c>
      <c r="V411" s="20">
        <v>0</v>
      </c>
      <c r="W411" s="20">
        <v>0</v>
      </c>
      <c r="X411" s="20">
        <v>3.1870195203174264E-3</v>
      </c>
      <c r="Y411" s="20">
        <v>3.1870195203174264E-3</v>
      </c>
      <c r="Z411" s="35" t="s">
        <v>18</v>
      </c>
      <c r="AB411" s="26">
        <f t="shared" si="6"/>
        <v>-2.1160765674107602</v>
      </c>
    </row>
    <row r="412" spans="1:28">
      <c r="A412" s="19">
        <v>44051</v>
      </c>
      <c r="B412" s="20">
        <v>3.2919491004844903E-3</v>
      </c>
      <c r="C412" s="20">
        <v>3.2919491004844903E-3</v>
      </c>
      <c r="D412" s="20">
        <v>0</v>
      </c>
      <c r="E412" s="20">
        <v>0</v>
      </c>
      <c r="F412" s="20">
        <v>0</v>
      </c>
      <c r="G412" s="20">
        <v>0</v>
      </c>
      <c r="H412" s="20">
        <v>2.9933656900603435E-3</v>
      </c>
      <c r="I412" s="20">
        <v>2.9933656900603435E-3</v>
      </c>
      <c r="J412" s="20">
        <v>5.5667286663929005E-5</v>
      </c>
      <c r="K412" s="20">
        <v>5.5667286663929005E-5</v>
      </c>
      <c r="L412" s="20">
        <v>0</v>
      </c>
      <c r="M412" s="20">
        <v>0</v>
      </c>
      <c r="N412" s="20">
        <v>0</v>
      </c>
      <c r="O412" s="20">
        <v>0</v>
      </c>
      <c r="P412" s="20">
        <v>5.0618202430297231E-5</v>
      </c>
      <c r="Q412" s="20">
        <v>5.0618202430297231E-5</v>
      </c>
      <c r="R412" s="20">
        <v>5.3142622487121485E-4</v>
      </c>
      <c r="S412" s="20">
        <v>5.3142622487121485E-4</v>
      </c>
      <c r="T412" s="20">
        <v>0</v>
      </c>
      <c r="U412" s="20">
        <v>0</v>
      </c>
      <c r="V412" s="20">
        <v>0</v>
      </c>
      <c r="W412" s="20">
        <v>0</v>
      </c>
      <c r="X412" s="20">
        <v>4.8322528075955644E-4</v>
      </c>
      <c r="Y412" s="20">
        <v>4.8322528075955644E-4</v>
      </c>
      <c r="Z412" s="35" t="s">
        <v>18</v>
      </c>
      <c r="AB412" s="26">
        <f t="shared" si="6"/>
        <v>-5.8113568757975651</v>
      </c>
    </row>
    <row r="413" spans="1:28">
      <c r="A413" s="19">
        <v>44052</v>
      </c>
      <c r="B413" s="20">
        <v>2.5136418878150407E-2</v>
      </c>
      <c r="C413" s="20">
        <v>2.5136418878150407E-2</v>
      </c>
      <c r="D413" s="20">
        <v>1.9118148700762593E-3</v>
      </c>
      <c r="E413" s="20">
        <v>1.9118148700762593E-3</v>
      </c>
      <c r="F413" s="20">
        <v>0</v>
      </c>
      <c r="G413" s="20">
        <v>0</v>
      </c>
      <c r="H413" s="20">
        <v>2.3029921706167855E-2</v>
      </c>
      <c r="I413" s="20">
        <v>2.3029921706167855E-2</v>
      </c>
      <c r="J413" s="20">
        <v>2.9247143584041312E-4</v>
      </c>
      <c r="K413" s="20">
        <v>2.9247143584041312E-4</v>
      </c>
      <c r="L413" s="20">
        <v>1.5623657341947177E-5</v>
      </c>
      <c r="M413" s="20">
        <v>1.5623657341947177E-5</v>
      </c>
      <c r="N413" s="20">
        <v>0</v>
      </c>
      <c r="O413" s="20">
        <v>0</v>
      </c>
      <c r="P413" s="20">
        <v>2.6736103730470824E-4</v>
      </c>
      <c r="Q413" s="20">
        <v>2.6736103730470824E-4</v>
      </c>
      <c r="R413" s="20">
        <v>0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35" t="s">
        <v>18</v>
      </c>
      <c r="AB413" s="26">
        <f t="shared" si="6"/>
        <v>-3.7709609648006603</v>
      </c>
    </row>
    <row r="414" spans="1:28">
      <c r="A414" s="19">
        <v>44053</v>
      </c>
      <c r="B414" s="20">
        <v>0.14429677063763602</v>
      </c>
      <c r="C414" s="20">
        <v>0.14429677063763602</v>
      </c>
      <c r="D414" s="20">
        <v>7.811828670973573E-4</v>
      </c>
      <c r="E414" s="20">
        <v>7.811828670973573E-4</v>
      </c>
      <c r="F414" s="20">
        <v>0</v>
      </c>
      <c r="G414" s="20">
        <v>0</v>
      </c>
      <c r="H414" s="20">
        <v>0.13127974870395942</v>
      </c>
      <c r="I414" s="20">
        <v>0.13127974870395942</v>
      </c>
      <c r="J414" s="20">
        <v>2.6096456197466146E-3</v>
      </c>
      <c r="K414" s="20">
        <v>2.6096456197466146E-3</v>
      </c>
      <c r="L414" s="20">
        <v>1.5623657341947177E-5</v>
      </c>
      <c r="M414" s="20">
        <v>1.5623657341947177E-5</v>
      </c>
      <c r="N414" s="20">
        <v>0</v>
      </c>
      <c r="O414" s="20">
        <v>0</v>
      </c>
      <c r="P414" s="20">
        <v>2.3743649697098535E-3</v>
      </c>
      <c r="Q414" s="20">
        <v>2.3743649697098535E-3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35" t="s">
        <v>18</v>
      </c>
      <c r="AB414" s="26">
        <f t="shared" si="6"/>
        <v>-2.0304247464011023</v>
      </c>
    </row>
    <row r="415" spans="1:28">
      <c r="A415" s="19">
        <v>44054</v>
      </c>
      <c r="B415" s="20">
        <v>6.1186119437914143E-3</v>
      </c>
      <c r="C415" s="20">
        <v>6.1186119437914143E-3</v>
      </c>
      <c r="D415" s="20">
        <v>1.5548142998127756E-3</v>
      </c>
      <c r="E415" s="20">
        <v>1.5548142998127756E-3</v>
      </c>
      <c r="F415" s="20">
        <v>0</v>
      </c>
      <c r="G415" s="20">
        <v>0</v>
      </c>
      <c r="H415" s="20">
        <v>5.7046704691725387E-3</v>
      </c>
      <c r="I415" s="20">
        <v>5.7046704691725387E-3</v>
      </c>
      <c r="J415" s="20">
        <v>5.4140020680428161E-5</v>
      </c>
      <c r="K415" s="20">
        <v>5.4140020680428161E-5</v>
      </c>
      <c r="L415" s="20">
        <v>3.1247314683894354E-5</v>
      </c>
      <c r="M415" s="20">
        <v>3.1247314683894354E-5</v>
      </c>
      <c r="N415" s="20">
        <v>0</v>
      </c>
      <c r="O415" s="20">
        <v>0</v>
      </c>
      <c r="P415" s="20">
        <v>5.2063627023771561E-5</v>
      </c>
      <c r="Q415" s="20">
        <v>5.2063627023771561E-5</v>
      </c>
      <c r="R415" s="20">
        <v>0</v>
      </c>
      <c r="S415" s="20">
        <v>0</v>
      </c>
      <c r="T415" s="20">
        <v>0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35" t="s">
        <v>18</v>
      </c>
      <c r="AB415" s="26">
        <f t="shared" si="6"/>
        <v>-5.1664700590940349</v>
      </c>
    </row>
    <row r="416" spans="1:28">
      <c r="A416" s="19">
        <v>44055</v>
      </c>
      <c r="B416" s="20">
        <v>3.7254618356230618E-2</v>
      </c>
      <c r="C416" s="20">
        <v>3.7254618356230618E-2</v>
      </c>
      <c r="D416" s="20">
        <v>2.2899073777513808E-3</v>
      </c>
      <c r="E416" s="20">
        <v>2.2899073777513808E-3</v>
      </c>
      <c r="F416" s="20">
        <v>0</v>
      </c>
      <c r="G416" s="20">
        <v>0</v>
      </c>
      <c r="H416" s="20">
        <v>3.4083280546993999E-2</v>
      </c>
      <c r="I416" s="20">
        <v>3.4083280546993999E-2</v>
      </c>
      <c r="J416" s="20">
        <v>9.0315964838596813E-4</v>
      </c>
      <c r="K416" s="20">
        <v>9.0315964838596813E-4</v>
      </c>
      <c r="L416" s="20">
        <v>1.5623657341947177E-5</v>
      </c>
      <c r="M416" s="20">
        <v>1.5623657341947177E-5</v>
      </c>
      <c r="N416" s="20">
        <v>0</v>
      </c>
      <c r="O416" s="20">
        <v>0</v>
      </c>
      <c r="P416" s="20">
        <v>8.2265915612711221E-4</v>
      </c>
      <c r="Q416" s="20">
        <v>8.2265915612711221E-4</v>
      </c>
      <c r="R416" s="20">
        <v>2.370379143780404E-3</v>
      </c>
      <c r="S416" s="20">
        <v>2.370379143780404E-3</v>
      </c>
      <c r="T416" s="20">
        <v>0</v>
      </c>
      <c r="U416" s="20">
        <v>0</v>
      </c>
      <c r="V416" s="20">
        <v>0</v>
      </c>
      <c r="W416" s="20">
        <v>0</v>
      </c>
      <c r="X416" s="20">
        <v>2.1553831437984908E-3</v>
      </c>
      <c r="Y416" s="20">
        <v>2.1553831437984908E-3</v>
      </c>
      <c r="Z416" s="35" t="s">
        <v>18</v>
      </c>
      <c r="AB416" s="26">
        <f t="shared" si="6"/>
        <v>-3.3789483214719871</v>
      </c>
    </row>
    <row r="417" spans="1:28">
      <c r="A417" s="19">
        <v>44056</v>
      </c>
      <c r="B417" s="20">
        <v>8.6719097603984595E-4</v>
      </c>
      <c r="C417" s="20">
        <v>8.6719097603984595E-4</v>
      </c>
      <c r="D417" s="20">
        <v>0</v>
      </c>
      <c r="E417" s="20">
        <v>0</v>
      </c>
      <c r="F417" s="20">
        <v>0</v>
      </c>
      <c r="G417" s="20">
        <v>0</v>
      </c>
      <c r="H417" s="20">
        <v>7.8853579905763976E-4</v>
      </c>
      <c r="I417" s="20">
        <v>7.8853579905763976E-4</v>
      </c>
      <c r="J417" s="20">
        <v>7.7921733852084286E-6</v>
      </c>
      <c r="K417" s="20">
        <v>7.7921733852084286E-6</v>
      </c>
      <c r="L417" s="20">
        <v>0</v>
      </c>
      <c r="M417" s="20">
        <v>0</v>
      </c>
      <c r="N417" s="20">
        <v>0</v>
      </c>
      <c r="O417" s="20">
        <v>0</v>
      </c>
      <c r="P417" s="20">
        <v>7.0854146738937902E-6</v>
      </c>
      <c r="Q417" s="20">
        <v>7.0854146738937902E-6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20">
        <v>0</v>
      </c>
      <c r="Y417" s="20">
        <v>0</v>
      </c>
      <c r="Z417" s="35" t="s">
        <v>18</v>
      </c>
      <c r="AB417" s="26">
        <f t="shared" si="6"/>
        <v>-7.1453327511236422</v>
      </c>
    </row>
    <row r="418" spans="1:28">
      <c r="A418" s="19">
        <v>44057</v>
      </c>
      <c r="B418" s="20">
        <v>0.16534134784339902</v>
      </c>
      <c r="C418" s="20">
        <v>0.16534134784339902</v>
      </c>
      <c r="D418" s="20">
        <v>0</v>
      </c>
      <c r="E418" s="20">
        <v>0</v>
      </c>
      <c r="F418" s="20">
        <v>0</v>
      </c>
      <c r="G418" s="20">
        <v>0</v>
      </c>
      <c r="H418" s="20">
        <v>0.15034470542388484</v>
      </c>
      <c r="I418" s="20">
        <v>0.15034470542388484</v>
      </c>
      <c r="J418" s="20">
        <v>6.692074346684701E-3</v>
      </c>
      <c r="K418" s="20">
        <v>6.692074346684701E-3</v>
      </c>
      <c r="L418" s="20">
        <v>0</v>
      </c>
      <c r="M418" s="20">
        <v>0</v>
      </c>
      <c r="N418" s="20">
        <v>0</v>
      </c>
      <c r="O418" s="20">
        <v>0</v>
      </c>
      <c r="P418" s="20">
        <v>6.0850958302334649E-3</v>
      </c>
      <c r="Q418" s="20">
        <v>6.0850958302334649E-3</v>
      </c>
      <c r="R418" s="20">
        <v>4.9059523633272267E-3</v>
      </c>
      <c r="S418" s="20">
        <v>4.9059523633272267E-3</v>
      </c>
      <c r="T418" s="20">
        <v>0</v>
      </c>
      <c r="U418" s="20">
        <v>0</v>
      </c>
      <c r="V418" s="20">
        <v>0</v>
      </c>
      <c r="W418" s="20">
        <v>0</v>
      </c>
      <c r="X418" s="20">
        <v>4.4609770786835298E-3</v>
      </c>
      <c r="Y418" s="20">
        <v>4.4609770786835298E-3</v>
      </c>
      <c r="Z418" s="35" t="s">
        <v>18</v>
      </c>
      <c r="AB418" s="26">
        <f t="shared" si="6"/>
        <v>-1.8948245851734162</v>
      </c>
    </row>
    <row r="419" spans="1:28">
      <c r="A419" s="19">
        <v>44058</v>
      </c>
      <c r="B419" s="20">
        <v>0.14491091857516461</v>
      </c>
      <c r="C419" s="20">
        <v>0.14491091857516461</v>
      </c>
      <c r="D419" s="20">
        <v>1.6732937013225428E-2</v>
      </c>
      <c r="E419" s="20">
        <v>1.6732937013225428E-2</v>
      </c>
      <c r="F419" s="20">
        <v>0</v>
      </c>
      <c r="G419" s="20">
        <v>0</v>
      </c>
      <c r="H419" s="20">
        <v>0.13328503442330622</v>
      </c>
      <c r="I419" s="20">
        <v>0.13328503442330622</v>
      </c>
      <c r="J419" s="20">
        <v>4.2267865310724603E-4</v>
      </c>
      <c r="K419" s="20">
        <v>4.2267865310724603E-4</v>
      </c>
      <c r="L419" s="20">
        <v>1.6404840209044536E-4</v>
      </c>
      <c r="M419" s="20">
        <v>1.6404840209044536E-4</v>
      </c>
      <c r="N419" s="20">
        <v>0</v>
      </c>
      <c r="O419" s="20">
        <v>0</v>
      </c>
      <c r="P419" s="20">
        <v>3.9922060438587169E-4</v>
      </c>
      <c r="Q419" s="20">
        <v>3.9922060438587169E-4</v>
      </c>
      <c r="R419" s="20">
        <v>0</v>
      </c>
      <c r="S419" s="20">
        <v>0</v>
      </c>
      <c r="T419" s="20">
        <v>4.8214606557248983E-2</v>
      </c>
      <c r="U419" s="20">
        <v>4.8214606557248983E-2</v>
      </c>
      <c r="V419" s="20">
        <v>0</v>
      </c>
      <c r="W419" s="20">
        <v>0</v>
      </c>
      <c r="X419" s="20">
        <v>4.3731179367272471E-3</v>
      </c>
      <c r="Y419" s="20">
        <v>4.3731179367272471E-3</v>
      </c>
      <c r="Z419" s="35" t="s">
        <v>18</v>
      </c>
      <c r="AB419" s="26">
        <f t="shared" si="6"/>
        <v>-2.0152653279928869</v>
      </c>
    </row>
    <row r="420" spans="1:28">
      <c r="A420" s="19">
        <v>44059</v>
      </c>
      <c r="B420" s="20">
        <v>0.10997964216781374</v>
      </c>
      <c r="C420" s="20">
        <v>0.10997964216781374</v>
      </c>
      <c r="D420" s="20">
        <v>3.9561652253842762E-2</v>
      </c>
      <c r="E420" s="20">
        <v>3.9561652253842762E-2</v>
      </c>
      <c r="F420" s="20">
        <v>0</v>
      </c>
      <c r="G420" s="20">
        <v>0</v>
      </c>
      <c r="H420" s="20">
        <v>0.10359265289734408</v>
      </c>
      <c r="I420" s="20">
        <v>0.10359265289734408</v>
      </c>
      <c r="J420" s="20">
        <v>3.2414662065128543E-3</v>
      </c>
      <c r="K420" s="20">
        <v>3.2414662065128543E-3</v>
      </c>
      <c r="L420" s="20">
        <v>5.4151596347188908E-4</v>
      </c>
      <c r="M420" s="20">
        <v>5.4151596347188908E-4</v>
      </c>
      <c r="N420" s="20">
        <v>0</v>
      </c>
      <c r="O420" s="20">
        <v>0</v>
      </c>
      <c r="P420" s="20">
        <v>2.9965777447125102E-3</v>
      </c>
      <c r="Q420" s="20">
        <v>2.9965777447125102E-3</v>
      </c>
      <c r="R420" s="20">
        <v>3.7121914007132955E-3</v>
      </c>
      <c r="S420" s="20">
        <v>3.7121914007132955E-3</v>
      </c>
      <c r="T420" s="20">
        <v>0</v>
      </c>
      <c r="U420" s="20">
        <v>0</v>
      </c>
      <c r="V420" s="20">
        <v>0</v>
      </c>
      <c r="W420" s="20">
        <v>0</v>
      </c>
      <c r="X420" s="20">
        <v>3.3754915506430012E-3</v>
      </c>
      <c r="Y420" s="20">
        <v>3.3754915506430012E-3</v>
      </c>
      <c r="Z420" s="35" t="s">
        <v>18</v>
      </c>
      <c r="AB420" s="26">
        <f t="shared" si="6"/>
        <v>-2.2672888696508573</v>
      </c>
    </row>
    <row r="421" spans="1:28">
      <c r="A421" s="19">
        <v>44060</v>
      </c>
      <c r="B421" s="20">
        <v>3.7601584616379621E-2</v>
      </c>
      <c r="C421" s="20">
        <v>3.7601584616379621E-2</v>
      </c>
      <c r="D421" s="20">
        <v>4.27088297099468E-2</v>
      </c>
      <c r="E421" s="20">
        <v>4.27088297099468E-2</v>
      </c>
      <c r="F421" s="20">
        <v>0</v>
      </c>
      <c r="G421" s="20">
        <v>0</v>
      </c>
      <c r="H421" s="20">
        <v>3.8064817373436782E-2</v>
      </c>
      <c r="I421" s="20">
        <v>3.8064817373436782E-2</v>
      </c>
      <c r="J421" s="20">
        <v>2.1634190186692681E-4</v>
      </c>
      <c r="K421" s="20">
        <v>2.1634190186692681E-4</v>
      </c>
      <c r="L421" s="20">
        <v>3.1403551257313828E-4</v>
      </c>
      <c r="M421" s="20">
        <v>3.1403551257313828E-4</v>
      </c>
      <c r="N421" s="20">
        <v>0</v>
      </c>
      <c r="O421" s="20">
        <v>0</v>
      </c>
      <c r="P421" s="20">
        <v>2.2520281999504024E-4</v>
      </c>
      <c r="Q421" s="20">
        <v>2.2520281999504024E-4</v>
      </c>
      <c r="R421" s="20">
        <v>2.3781713171656125E-3</v>
      </c>
      <c r="S421" s="20">
        <v>2.3781713171656125E-3</v>
      </c>
      <c r="T421" s="20">
        <v>0</v>
      </c>
      <c r="U421" s="20">
        <v>0</v>
      </c>
      <c r="V421" s="20">
        <v>0</v>
      </c>
      <c r="W421" s="20">
        <v>0</v>
      </c>
      <c r="X421" s="20">
        <v>2.1624685584723845E-3</v>
      </c>
      <c r="Y421" s="20">
        <v>2.1624685584723845E-3</v>
      </c>
      <c r="Z421" s="35" t="s">
        <v>18</v>
      </c>
      <c r="AB421" s="26">
        <f t="shared" si="6"/>
        <v>-3.2684648519909731</v>
      </c>
    </row>
    <row r="422" spans="1:28">
      <c r="A422" s="19">
        <v>44061</v>
      </c>
      <c r="B422" s="20">
        <v>8.3190137601989816E-2</v>
      </c>
      <c r="C422" s="20">
        <v>8.3190137601989816E-2</v>
      </c>
      <c r="D422" s="20">
        <v>7.6438743545476561E-3</v>
      </c>
      <c r="E422" s="20">
        <v>7.6438743545476561E-3</v>
      </c>
      <c r="F422" s="20">
        <v>0</v>
      </c>
      <c r="G422" s="20">
        <v>0</v>
      </c>
      <c r="H422" s="20">
        <v>7.6338008289935172E-2</v>
      </c>
      <c r="I422" s="20">
        <v>7.6338008289935172E-2</v>
      </c>
      <c r="J422" s="20">
        <v>6.8510346837429557E-4</v>
      </c>
      <c r="K422" s="20">
        <v>6.8510346837429557E-4</v>
      </c>
      <c r="L422" s="20">
        <v>4.6870972025841528E-5</v>
      </c>
      <c r="M422" s="20">
        <v>4.6870972025841528E-5</v>
      </c>
      <c r="N422" s="20">
        <v>0</v>
      </c>
      <c r="O422" s="20">
        <v>0</v>
      </c>
      <c r="P422" s="20">
        <v>6.2721507776242592E-4</v>
      </c>
      <c r="Q422" s="20">
        <v>6.2721507776242592E-4</v>
      </c>
      <c r="R422" s="20">
        <v>5.3049116406498984E-3</v>
      </c>
      <c r="S422" s="20">
        <v>5.3049116406498984E-3</v>
      </c>
      <c r="T422" s="20">
        <v>0</v>
      </c>
      <c r="U422" s="20">
        <v>0</v>
      </c>
      <c r="V422" s="20">
        <v>0</v>
      </c>
      <c r="W422" s="20">
        <v>0</v>
      </c>
      <c r="X422" s="20">
        <v>4.823750309986892E-3</v>
      </c>
      <c r="Y422" s="20">
        <v>4.823750309986892E-3</v>
      </c>
      <c r="Z422" s="35" t="s">
        <v>18</v>
      </c>
      <c r="AB422" s="26">
        <f t="shared" si="6"/>
        <v>-2.5725843219983928</v>
      </c>
    </row>
    <row r="423" spans="1:28">
      <c r="A423" s="19">
        <v>44062</v>
      </c>
      <c r="B423" s="20">
        <v>3.7391471258438587E-3</v>
      </c>
      <c r="C423" s="20">
        <v>3.7391471258438587E-3</v>
      </c>
      <c r="D423" s="20">
        <v>7.3732582876992331E-2</v>
      </c>
      <c r="E423" s="20">
        <v>7.3732582876992331E-2</v>
      </c>
      <c r="F423" s="20">
        <v>0</v>
      </c>
      <c r="G423" s="20">
        <v>0</v>
      </c>
      <c r="H423" s="20">
        <v>1.008762886597938E-2</v>
      </c>
      <c r="I423" s="20">
        <v>1.008762886597938E-2</v>
      </c>
      <c r="J423" s="20">
        <v>2.6368714735545324E-5</v>
      </c>
      <c r="K423" s="20">
        <v>2.6368714735545324E-5</v>
      </c>
      <c r="L423" s="20">
        <v>4.8011499011803673E-4</v>
      </c>
      <c r="M423" s="20">
        <v>4.8011499011803673E-4</v>
      </c>
      <c r="N423" s="20">
        <v>0</v>
      </c>
      <c r="O423" s="20">
        <v>0</v>
      </c>
      <c r="P423" s="20">
        <v>6.7524001842207809E-5</v>
      </c>
      <c r="Q423" s="20">
        <v>6.7524001842207809E-5</v>
      </c>
      <c r="R423" s="20">
        <v>2.70855946869845E-3</v>
      </c>
      <c r="S423" s="20">
        <v>2.70855946869845E-3</v>
      </c>
      <c r="T423" s="20">
        <v>0</v>
      </c>
      <c r="U423" s="20">
        <v>0</v>
      </c>
      <c r="V423" s="20">
        <v>0</v>
      </c>
      <c r="W423" s="20">
        <v>0</v>
      </c>
      <c r="X423" s="20">
        <v>2.4628901406454811E-3</v>
      </c>
      <c r="Y423" s="20">
        <v>2.4628901406454811E-3</v>
      </c>
      <c r="Z423" s="35" t="s">
        <v>18</v>
      </c>
      <c r="AB423" s="26">
        <f t="shared" si="6"/>
        <v>-4.5964454706493889</v>
      </c>
    </row>
    <row r="424" spans="1:28">
      <c r="A424" s="19">
        <v>44063</v>
      </c>
      <c r="B424" s="20">
        <v>1.1628925274875409E-2</v>
      </c>
      <c r="C424" s="20">
        <v>1.1628925274875409E-2</v>
      </c>
      <c r="D424" s="20">
        <v>0</v>
      </c>
      <c r="E424" s="20">
        <v>0</v>
      </c>
      <c r="F424" s="20">
        <v>0</v>
      </c>
      <c r="G424" s="20">
        <v>0</v>
      </c>
      <c r="H424" s="20">
        <v>1.0574168939903874E-2</v>
      </c>
      <c r="I424" s="20">
        <v>1.0574168939903874E-2</v>
      </c>
      <c r="J424" s="20">
        <v>1.9698614317806911E-5</v>
      </c>
      <c r="K424" s="20">
        <v>1.9698614317806911E-5</v>
      </c>
      <c r="L424" s="20">
        <v>0</v>
      </c>
      <c r="M424" s="20">
        <v>0</v>
      </c>
      <c r="N424" s="20">
        <v>0</v>
      </c>
      <c r="O424" s="20">
        <v>0</v>
      </c>
      <c r="P424" s="20">
        <v>1.7911928295603501E-5</v>
      </c>
      <c r="Q424" s="20">
        <v>1.7911928295603501E-5</v>
      </c>
      <c r="R424" s="20">
        <v>1.3963574706293506E-3</v>
      </c>
      <c r="S424" s="20">
        <v>1.3963574706293506E-3</v>
      </c>
      <c r="T424" s="20">
        <v>5.0933122934747792E-3</v>
      </c>
      <c r="U424" s="20">
        <v>5.0933122934747792E-3</v>
      </c>
      <c r="V424" s="20">
        <v>0</v>
      </c>
      <c r="W424" s="20">
        <v>0</v>
      </c>
      <c r="X424" s="20">
        <v>1.7316753462996422E-3</v>
      </c>
      <c r="Y424" s="20">
        <v>1.7316753462996422E-3</v>
      </c>
      <c r="Z424" s="35" t="s">
        <v>18</v>
      </c>
      <c r="AB424" s="26">
        <f t="shared" si="6"/>
        <v>-4.5493411443810672</v>
      </c>
    </row>
    <row r="425" spans="1:28">
      <c r="A425" s="19">
        <v>44064</v>
      </c>
      <c r="B425" s="20">
        <v>5.6637040823456081E-3</v>
      </c>
      <c r="C425" s="20">
        <v>5.6637040823456081E-3</v>
      </c>
      <c r="D425" s="20">
        <v>1.3894899657060722E-2</v>
      </c>
      <c r="E425" s="20">
        <v>1.3894899657060722E-2</v>
      </c>
      <c r="F425" s="20">
        <v>0</v>
      </c>
      <c r="G425" s="20">
        <v>0</v>
      </c>
      <c r="H425" s="20">
        <v>6.4102825899552442E-3</v>
      </c>
      <c r="I425" s="20">
        <v>6.4102825899552442E-3</v>
      </c>
      <c r="J425" s="20">
        <v>3.7090745313592112E-5</v>
      </c>
      <c r="K425" s="20">
        <v>3.7090745313592112E-5</v>
      </c>
      <c r="L425" s="20">
        <v>1.7186023076141895E-4</v>
      </c>
      <c r="M425" s="20">
        <v>1.7186023076141895E-4</v>
      </c>
      <c r="N425" s="20">
        <v>0</v>
      </c>
      <c r="O425" s="20">
        <v>0</v>
      </c>
      <c r="P425" s="20">
        <v>4.9314486130300778E-5</v>
      </c>
      <c r="Q425" s="20">
        <v>4.9314486130300778E-5</v>
      </c>
      <c r="R425" s="20"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35" t="s">
        <v>18</v>
      </c>
      <c r="AB425" s="26">
        <f t="shared" si="6"/>
        <v>-5.0498519232248587</v>
      </c>
    </row>
    <row r="426" spans="1:28">
      <c r="A426" s="19">
        <v>44065</v>
      </c>
      <c r="B426" s="20">
        <v>7.9544770841271623E-2</v>
      </c>
      <c r="C426" s="20">
        <v>7.9544770841271623E-2</v>
      </c>
      <c r="D426" s="20">
        <v>0.28946783219150385</v>
      </c>
      <c r="E426" s="20">
        <v>0.28946783219150385</v>
      </c>
      <c r="F426" s="20">
        <v>0</v>
      </c>
      <c r="G426" s="20">
        <v>0</v>
      </c>
      <c r="H426" s="20">
        <v>9.8585023795184246E-2</v>
      </c>
      <c r="I426" s="20">
        <v>9.8585023795184246E-2</v>
      </c>
      <c r="J426" s="20">
        <v>1.4113963652628032E-3</v>
      </c>
      <c r="K426" s="20">
        <v>1.4113963652628032E-3</v>
      </c>
      <c r="L426" s="20">
        <v>9.1085922303552041E-3</v>
      </c>
      <c r="M426" s="20">
        <v>9.1085922303552041E-3</v>
      </c>
      <c r="N426" s="20">
        <v>0</v>
      </c>
      <c r="O426" s="20">
        <v>0</v>
      </c>
      <c r="P426" s="20">
        <v>2.1095405108583981E-3</v>
      </c>
      <c r="Q426" s="20">
        <v>2.1095405108583981E-3</v>
      </c>
      <c r="R426" s="20">
        <v>7.94957528758964E-3</v>
      </c>
      <c r="S426" s="20">
        <v>7.94957528758964E-3</v>
      </c>
      <c r="T426" s="20">
        <v>0</v>
      </c>
      <c r="U426" s="20">
        <v>0</v>
      </c>
      <c r="V426" s="20">
        <v>0</v>
      </c>
      <c r="W426" s="20">
        <v>0</v>
      </c>
      <c r="X426" s="20">
        <v>7.2285400503064442E-3</v>
      </c>
      <c r="Y426" s="20">
        <v>7.2285400503064442E-3</v>
      </c>
      <c r="Z426" s="35" t="s">
        <v>18</v>
      </c>
      <c r="AB426" s="26">
        <f t="shared" si="6"/>
        <v>-2.3168359173967468</v>
      </c>
    </row>
    <row r="427" spans="1:28">
      <c r="A427" s="19">
        <v>44066</v>
      </c>
      <c r="B427" s="20">
        <v>0.14303681905820129</v>
      </c>
      <c r="C427" s="20">
        <v>0.14303681905820129</v>
      </c>
      <c r="D427" s="20">
        <v>7.6040340283256907E-3</v>
      </c>
      <c r="E427" s="20">
        <v>7.6040340283256907E-3</v>
      </c>
      <c r="F427" s="20">
        <v>0</v>
      </c>
      <c r="G427" s="20">
        <v>0</v>
      </c>
      <c r="H427" s="20">
        <v>0.13075291623858928</v>
      </c>
      <c r="I427" s="20">
        <v>0.13075291623858928</v>
      </c>
      <c r="J427" s="20">
        <v>1.571603450062688E-3</v>
      </c>
      <c r="K427" s="20">
        <v>1.571603450062688E-3</v>
      </c>
      <c r="L427" s="20">
        <v>4.6870972025841534E-5</v>
      </c>
      <c r="M427" s="20">
        <v>4.6870972025841534E-5</v>
      </c>
      <c r="N427" s="20">
        <v>0</v>
      </c>
      <c r="O427" s="20">
        <v>0</v>
      </c>
      <c r="P427" s="20">
        <v>1.4333085343819745E-3</v>
      </c>
      <c r="Q427" s="20">
        <v>1.4333085343819745E-3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35" t="s">
        <v>18</v>
      </c>
      <c r="AB427" s="26">
        <f t="shared" si="6"/>
        <v>-2.0344458723578085</v>
      </c>
    </row>
    <row r="428" spans="1:28">
      <c r="A428" s="19">
        <v>44067</v>
      </c>
      <c r="B428" s="20">
        <v>5.7874056140531319E-3</v>
      </c>
      <c r="C428" s="20">
        <v>5.7874056140531319E-3</v>
      </c>
      <c r="D428" s="20">
        <v>4.8869706509596829E-3</v>
      </c>
      <c r="E428" s="20">
        <v>4.8869706509596829E-3</v>
      </c>
      <c r="F428" s="20">
        <v>0</v>
      </c>
      <c r="G428" s="20">
        <v>0</v>
      </c>
      <c r="H428" s="20">
        <v>5.705735170817538E-3</v>
      </c>
      <c r="I428" s="20">
        <v>5.705735170817538E-3</v>
      </c>
      <c r="J428" s="20">
        <v>7.7204853900645113E-5</v>
      </c>
      <c r="K428" s="20">
        <v>7.7204853900645113E-5</v>
      </c>
      <c r="L428" s="20">
        <v>2.5935271187632315E-5</v>
      </c>
      <c r="M428" s="20">
        <v>2.5935271187632315E-5</v>
      </c>
      <c r="N428" s="20">
        <v>0</v>
      </c>
      <c r="O428" s="20">
        <v>0</v>
      </c>
      <c r="P428" s="20">
        <v>7.2554646260672401E-5</v>
      </c>
      <c r="Q428" s="20">
        <v>7.2554646260672401E-5</v>
      </c>
      <c r="R428" s="20">
        <v>0</v>
      </c>
      <c r="S428" s="20">
        <v>0</v>
      </c>
      <c r="T428" s="20">
        <v>1.8748388810336612E-2</v>
      </c>
      <c r="U428" s="20">
        <v>1.8748388810336612E-2</v>
      </c>
      <c r="V428" s="20">
        <v>0</v>
      </c>
      <c r="W428" s="20">
        <v>0</v>
      </c>
      <c r="X428" s="20">
        <v>1.7004995217345096E-3</v>
      </c>
      <c r="Y428" s="20">
        <v>1.7004995217345096E-3</v>
      </c>
      <c r="Z428" s="35" t="s">
        <v>18</v>
      </c>
      <c r="AB428" s="26">
        <f t="shared" si="6"/>
        <v>-5.1662834396728359</v>
      </c>
    </row>
    <row r="429" spans="1:28">
      <c r="A429" s="19">
        <v>44068</v>
      </c>
      <c r="B429" s="20">
        <v>2.2613822224681081E-2</v>
      </c>
      <c r="C429" s="20">
        <v>2.2613822224681081E-2</v>
      </c>
      <c r="D429" s="20">
        <v>6.4353828967823073E-2</v>
      </c>
      <c r="E429" s="20">
        <v>6.4353828967823073E-2</v>
      </c>
      <c r="F429" s="20">
        <v>0</v>
      </c>
      <c r="G429" s="20">
        <v>0</v>
      </c>
      <c r="H429" s="20">
        <v>2.6399686824671413E-2</v>
      </c>
      <c r="I429" s="20">
        <v>2.6399686824671413E-2</v>
      </c>
      <c r="J429" s="20">
        <v>1.7803557750524214E-4</v>
      </c>
      <c r="K429" s="20">
        <v>1.7803557750524214E-4</v>
      </c>
      <c r="L429" s="20">
        <v>3.7184304473834276E-4</v>
      </c>
      <c r="M429" s="20">
        <v>3.7184304473834276E-4</v>
      </c>
      <c r="N429" s="20">
        <v>0</v>
      </c>
      <c r="O429" s="20">
        <v>0</v>
      </c>
      <c r="P429" s="20">
        <v>1.9561412831685973E-4</v>
      </c>
      <c r="Q429" s="20">
        <v>1.9561412831685973E-4</v>
      </c>
      <c r="R429" s="20">
        <v>0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35" t="s">
        <v>18</v>
      </c>
      <c r="AB429" s="26">
        <f t="shared" si="6"/>
        <v>-3.6344031316020695</v>
      </c>
    </row>
    <row r="430" spans="1:28">
      <c r="A430" s="19">
        <v>44069</v>
      </c>
      <c r="B430" s="20">
        <v>1.3618158049691728E-2</v>
      </c>
      <c r="C430" s="20">
        <v>1.3618158049691728E-2</v>
      </c>
      <c r="D430" s="20">
        <v>0.19365991412196348</v>
      </c>
      <c r="E430" s="20">
        <v>0.19365991412196348</v>
      </c>
      <c r="F430" s="20">
        <v>0</v>
      </c>
      <c r="G430" s="20">
        <v>0</v>
      </c>
      <c r="H430" s="20">
        <v>2.9948143692209588E-2</v>
      </c>
      <c r="I430" s="20">
        <v>2.9948143692209588E-2</v>
      </c>
      <c r="J430" s="20">
        <v>9.2041152026081972E-5</v>
      </c>
      <c r="K430" s="20">
        <v>9.2041152026081972E-5</v>
      </c>
      <c r="L430" s="20">
        <v>8.1243018178125308E-4</v>
      </c>
      <c r="M430" s="20">
        <v>8.1243018178125308E-4</v>
      </c>
      <c r="N430" s="20">
        <v>0</v>
      </c>
      <c r="O430" s="20">
        <v>0</v>
      </c>
      <c r="P430" s="20">
        <v>1.5738123073652884E-4</v>
      </c>
      <c r="Q430" s="20">
        <v>1.5738123073652884E-4</v>
      </c>
      <c r="R430" s="20"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35" t="s">
        <v>18</v>
      </c>
      <c r="AB430" s="26">
        <f t="shared" si="6"/>
        <v>-3.5082879365682573</v>
      </c>
    </row>
    <row r="431" spans="1:28">
      <c r="A431" s="19">
        <v>44070</v>
      </c>
      <c r="B431" s="20">
        <v>8.4003446514786617</v>
      </c>
      <c r="C431" s="20">
        <v>8.4003446514786617</v>
      </c>
      <c r="D431" s="20">
        <v>25.993452868456568</v>
      </c>
      <c r="E431" s="20">
        <v>25.993452868456568</v>
      </c>
      <c r="F431" s="20">
        <v>0</v>
      </c>
      <c r="G431" s="20">
        <v>0</v>
      </c>
      <c r="H431" s="20">
        <v>9.9960589505281909</v>
      </c>
      <c r="I431" s="20">
        <v>9.9960589505281909</v>
      </c>
      <c r="J431" s="20">
        <v>6.6474797384011589E-2</v>
      </c>
      <c r="K431" s="20">
        <v>6.6474797384011589E-2</v>
      </c>
      <c r="L431" s="20">
        <v>0.18463741397223674</v>
      </c>
      <c r="M431" s="20">
        <v>0.18463741397223674</v>
      </c>
      <c r="N431" s="20">
        <v>0</v>
      </c>
      <c r="O431" s="20">
        <v>0</v>
      </c>
      <c r="P431" s="20">
        <v>7.7192276898005369E-2</v>
      </c>
      <c r="Q431" s="20">
        <v>7.7192276898005369E-2</v>
      </c>
      <c r="R431" s="20">
        <v>3.2864270469455073E-2</v>
      </c>
      <c r="S431" s="20">
        <v>3.2864270469455073E-2</v>
      </c>
      <c r="T431" s="20">
        <v>8.7304997226800837E-2</v>
      </c>
      <c r="U431" s="20">
        <v>8.7304997226800837E-2</v>
      </c>
      <c r="V431" s="20">
        <v>0</v>
      </c>
      <c r="W431" s="20">
        <v>0</v>
      </c>
      <c r="X431" s="20">
        <v>3.7802104368158153E-2</v>
      </c>
      <c r="Y431" s="20">
        <v>3.7802104368158153E-2</v>
      </c>
      <c r="Z431" s="35" t="s">
        <v>19</v>
      </c>
      <c r="AB431" s="26">
        <f t="shared" si="6"/>
        <v>2.3021909103670999</v>
      </c>
    </row>
    <row r="432" spans="1:28">
      <c r="A432" s="19">
        <v>44071</v>
      </c>
      <c r="B432" s="20">
        <v>0.25858236276774882</v>
      </c>
      <c r="C432" s="20">
        <v>0.25858236276774882</v>
      </c>
      <c r="D432" s="20">
        <v>0.69050373275213306</v>
      </c>
      <c r="E432" s="20">
        <v>0.69050373275213306</v>
      </c>
      <c r="F432" s="20">
        <v>0</v>
      </c>
      <c r="G432" s="20">
        <v>0</v>
      </c>
      <c r="H432" s="20">
        <v>0.2977581069085154</v>
      </c>
      <c r="I432" s="20">
        <v>0.2977581069085154</v>
      </c>
      <c r="J432" s="20">
        <v>2.1394191246428253E-4</v>
      </c>
      <c r="K432" s="20">
        <v>2.1394191246428253E-4</v>
      </c>
      <c r="L432" s="20">
        <v>1.2556733405722944E-3</v>
      </c>
      <c r="M432" s="20">
        <v>1.2556733405722944E-3</v>
      </c>
      <c r="N432" s="20">
        <v>0</v>
      </c>
      <c r="O432" s="20">
        <v>0</v>
      </c>
      <c r="P432" s="20">
        <v>3.0842810075459669E-4</v>
      </c>
      <c r="Q432" s="20">
        <v>3.0842810075459669E-4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35" t="s">
        <v>18</v>
      </c>
      <c r="AB432" s="26">
        <f t="shared" si="6"/>
        <v>-1.2114738438847525</v>
      </c>
    </row>
    <row r="433" spans="1:28">
      <c r="A433" s="19">
        <v>44072</v>
      </c>
      <c r="B433" s="20">
        <v>0.1257852160133317</v>
      </c>
      <c r="C433" s="20">
        <v>0.1257852160133317</v>
      </c>
      <c r="D433" s="20">
        <v>0.13974424072931232</v>
      </c>
      <c r="E433" s="20">
        <v>0.13974424072931232</v>
      </c>
      <c r="F433" s="20">
        <v>0</v>
      </c>
      <c r="G433" s="20">
        <v>0</v>
      </c>
      <c r="H433" s="20">
        <v>0.12705131493487309</v>
      </c>
      <c r="I433" s="20">
        <v>0.12705131493487309</v>
      </c>
      <c r="J433" s="20">
        <v>1.824350385985309E-3</v>
      </c>
      <c r="K433" s="20">
        <v>1.824350385985309E-3</v>
      </c>
      <c r="L433" s="20">
        <v>2.700080461835311E-3</v>
      </c>
      <c r="M433" s="20">
        <v>2.700080461835311E-3</v>
      </c>
      <c r="N433" s="20">
        <v>0</v>
      </c>
      <c r="O433" s="20">
        <v>0</v>
      </c>
      <c r="P433" s="20">
        <v>1.9037800687285221E-3</v>
      </c>
      <c r="Q433" s="20">
        <v>1.9037800687285221E-3</v>
      </c>
      <c r="R433" s="20">
        <v>8.998401825238693E-3</v>
      </c>
      <c r="S433" s="20">
        <v>8.998401825238693E-3</v>
      </c>
      <c r="T433" s="20">
        <v>0</v>
      </c>
      <c r="U433" s="20">
        <v>0</v>
      </c>
      <c r="V433" s="20">
        <v>0</v>
      </c>
      <c r="W433" s="20">
        <v>0</v>
      </c>
      <c r="X433" s="20">
        <v>8.1822368654125479E-3</v>
      </c>
      <c r="Y433" s="20">
        <v>8.1822368654125479E-3</v>
      </c>
      <c r="Z433" s="35" t="s">
        <v>18</v>
      </c>
      <c r="AB433" s="26">
        <f t="shared" si="6"/>
        <v>-2.063164219526326</v>
      </c>
    </row>
    <row r="434" spans="1:28">
      <c r="A434" s="19">
        <v>44073</v>
      </c>
      <c r="B434" s="20">
        <v>4.9260042228384962E-3</v>
      </c>
      <c r="C434" s="20">
        <v>4.9260042228384962E-3</v>
      </c>
      <c r="D434" s="20">
        <v>3.1095567308017796E-2</v>
      </c>
      <c r="E434" s="20">
        <v>3.1095567308017796E-2</v>
      </c>
      <c r="F434" s="20">
        <v>0</v>
      </c>
      <c r="G434" s="20">
        <v>0</v>
      </c>
      <c r="H434" s="20">
        <v>7.2996124278173367E-3</v>
      </c>
      <c r="I434" s="20">
        <v>7.2996124278173367E-3</v>
      </c>
      <c r="J434" s="20">
        <v>8.0648994536907246E-5</v>
      </c>
      <c r="K434" s="20">
        <v>8.0648994536907246E-5</v>
      </c>
      <c r="L434" s="20">
        <v>1.456124864269477E-4</v>
      </c>
      <c r="M434" s="20">
        <v>1.456124864269477E-4</v>
      </c>
      <c r="N434" s="20">
        <v>0</v>
      </c>
      <c r="O434" s="20">
        <v>0</v>
      </c>
      <c r="P434" s="20">
        <v>8.6541254826938763E-5</v>
      </c>
      <c r="Q434" s="20">
        <v>8.6541254826938763E-5</v>
      </c>
      <c r="R434" s="20">
        <v>2.1412892462552764E-3</v>
      </c>
      <c r="S434" s="20">
        <v>2.1412892462552764E-3</v>
      </c>
      <c r="T434" s="20">
        <v>0</v>
      </c>
      <c r="U434" s="20">
        <v>0</v>
      </c>
      <c r="V434" s="20">
        <v>0</v>
      </c>
      <c r="W434" s="20">
        <v>0</v>
      </c>
      <c r="X434" s="20">
        <v>1.9470719523860135E-3</v>
      </c>
      <c r="Y434" s="20">
        <v>1.9470719523860135E-3</v>
      </c>
      <c r="Z434" s="35" t="s">
        <v>18</v>
      </c>
      <c r="AB434" s="26">
        <f t="shared" si="6"/>
        <v>-4.9199340243170431</v>
      </c>
    </row>
    <row r="435" spans="1:28">
      <c r="A435" s="19">
        <v>44074</v>
      </c>
      <c r="B435" s="20">
        <v>2.7127780994213788E-2</v>
      </c>
      <c r="C435" s="20">
        <v>2.7127780994213788E-2</v>
      </c>
      <c r="D435" s="20">
        <v>6.0578127400509798E-3</v>
      </c>
      <c r="E435" s="20">
        <v>6.0578127400509798E-3</v>
      </c>
      <c r="F435" s="20">
        <v>0</v>
      </c>
      <c r="G435" s="20">
        <v>0</v>
      </c>
      <c r="H435" s="20">
        <v>2.5216711659049849E-2</v>
      </c>
      <c r="I435" s="20">
        <v>2.5216711659049849E-2</v>
      </c>
      <c r="J435" s="20">
        <v>3.6373865362152947E-4</v>
      </c>
      <c r="K435" s="20">
        <v>3.6373865362152947E-4</v>
      </c>
      <c r="L435" s="20">
        <v>4.6870972025841534E-5</v>
      </c>
      <c r="M435" s="20">
        <v>4.6870972025841534E-5</v>
      </c>
      <c r="N435" s="20">
        <v>0</v>
      </c>
      <c r="O435" s="20">
        <v>0</v>
      </c>
      <c r="P435" s="20">
        <v>3.3499840578169837E-4</v>
      </c>
      <c r="Q435" s="20">
        <v>3.3499840578169837E-4</v>
      </c>
      <c r="R435" s="20">
        <v>3.9490734716236316E-3</v>
      </c>
      <c r="S435" s="20">
        <v>3.9490734716236316E-3</v>
      </c>
      <c r="T435" s="20">
        <v>0</v>
      </c>
      <c r="U435" s="20">
        <v>0</v>
      </c>
      <c r="V435" s="20">
        <v>0</v>
      </c>
      <c r="W435" s="20">
        <v>0</v>
      </c>
      <c r="X435" s="20">
        <v>3.5908881567293725E-3</v>
      </c>
      <c r="Y435" s="20">
        <v>3.5908881567293725E-3</v>
      </c>
      <c r="Z435" s="35" t="s">
        <v>18</v>
      </c>
      <c r="AB435" s="26">
        <f t="shared" si="6"/>
        <v>-3.68024834318549</v>
      </c>
    </row>
    <row r="436" spans="1:28">
      <c r="A436" s="19">
        <v>44075</v>
      </c>
      <c r="B436" s="20">
        <v>1.6864445014138859E-2</v>
      </c>
      <c r="C436" s="20">
        <v>1.6864445014138859E-2</v>
      </c>
      <c r="D436" s="20">
        <v>4.6477255860824466E-3</v>
      </c>
      <c r="E436" s="20">
        <v>4.6477255860824466E-3</v>
      </c>
      <c r="F436" s="20">
        <v>0</v>
      </c>
      <c r="G436" s="20">
        <v>0</v>
      </c>
      <c r="H436" s="20">
        <v>1.57563751018528E-2</v>
      </c>
      <c r="I436" s="20">
        <v>1.57563751018528E-2</v>
      </c>
      <c r="J436" s="20">
        <v>6.3552966129759938E-4</v>
      </c>
      <c r="K436" s="20">
        <v>6.3552966129759938E-4</v>
      </c>
      <c r="L436" s="20">
        <v>4.1871401676418438E-5</v>
      </c>
      <c r="M436" s="20">
        <v>4.1871401676418438E-5</v>
      </c>
      <c r="N436" s="20">
        <v>0</v>
      </c>
      <c r="O436" s="20">
        <v>0</v>
      </c>
      <c r="P436" s="20">
        <v>5.8168420306798448E-4</v>
      </c>
      <c r="Q436" s="20">
        <v>5.8168420306798448E-4</v>
      </c>
      <c r="R436" s="20">
        <v>0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35" t="s">
        <v>18</v>
      </c>
      <c r="AB436" s="26">
        <f t="shared" si="6"/>
        <v>-4.1505102272355074</v>
      </c>
    </row>
    <row r="437" spans="1:28">
      <c r="A437" s="19">
        <v>44076</v>
      </c>
      <c r="B437" s="20">
        <v>0.30916926626557739</v>
      </c>
      <c r="C437" s="20">
        <v>0.30916926626557739</v>
      </c>
      <c r="D437" s="20">
        <v>0.12715694676238745</v>
      </c>
      <c r="E437" s="20">
        <v>0.12715694676238745</v>
      </c>
      <c r="F437" s="20">
        <v>0</v>
      </c>
      <c r="G437" s="20">
        <v>0</v>
      </c>
      <c r="H437" s="20">
        <v>0.29266054834874405</v>
      </c>
      <c r="I437" s="20">
        <v>0.29266054834874405</v>
      </c>
      <c r="J437" s="20">
        <v>7.7613631316433137E-3</v>
      </c>
      <c r="K437" s="20">
        <v>7.7613631316433137E-3</v>
      </c>
      <c r="L437" s="20">
        <v>2.1298169688542391E-3</v>
      </c>
      <c r="M437" s="20">
        <v>2.1298169688542391E-3</v>
      </c>
      <c r="N437" s="20">
        <v>0</v>
      </c>
      <c r="O437" s="20">
        <v>0</v>
      </c>
      <c r="P437" s="20">
        <v>7.2505756899422548E-3</v>
      </c>
      <c r="Q437" s="20">
        <v>7.2505756899422548E-3</v>
      </c>
      <c r="R437" s="20">
        <v>8.2425610068734764E-3</v>
      </c>
      <c r="S437" s="20">
        <v>8.2425610068734764E-3</v>
      </c>
      <c r="T437" s="20">
        <v>0</v>
      </c>
      <c r="U437" s="20">
        <v>0</v>
      </c>
      <c r="V437" s="20">
        <v>0</v>
      </c>
      <c r="W437" s="20">
        <v>0</v>
      </c>
      <c r="X437" s="20">
        <v>7.4949516420448501E-3</v>
      </c>
      <c r="Y437" s="20">
        <v>7.4949516420448501E-3</v>
      </c>
      <c r="Z437" s="35" t="s">
        <v>18</v>
      </c>
      <c r="AB437" s="26">
        <f t="shared" si="6"/>
        <v>-1.2287418796479654</v>
      </c>
    </row>
    <row r="438" spans="1:28">
      <c r="A438" s="19">
        <v>44077</v>
      </c>
      <c r="B438" s="20">
        <v>3.9749590716092888E-2</v>
      </c>
      <c r="C438" s="20">
        <v>3.9749590716092888E-2</v>
      </c>
      <c r="D438" s="20">
        <v>1.6701689698541532E-3</v>
      </c>
      <c r="E438" s="20">
        <v>1.6701689698541532E-3</v>
      </c>
      <c r="F438" s="20">
        <v>0</v>
      </c>
      <c r="G438" s="20">
        <v>0</v>
      </c>
      <c r="H438" s="20">
        <v>3.6295745208488286E-2</v>
      </c>
      <c r="I438" s="20">
        <v>3.6295745208488286E-2</v>
      </c>
      <c r="J438" s="20">
        <v>1.5186945927771233E-3</v>
      </c>
      <c r="K438" s="20">
        <v>1.5186945927771233E-3</v>
      </c>
      <c r="L438" s="20">
        <v>1.5623657341947177E-5</v>
      </c>
      <c r="M438" s="20">
        <v>1.5623657341947177E-5</v>
      </c>
      <c r="N438" s="20">
        <v>0</v>
      </c>
      <c r="O438" s="20">
        <v>0</v>
      </c>
      <c r="P438" s="20">
        <v>1.3823644028766781E-3</v>
      </c>
      <c r="Q438" s="20">
        <v>1.3823644028766781E-3</v>
      </c>
      <c r="R438" s="20">
        <v>4.2436176255845103E-3</v>
      </c>
      <c r="S438" s="20">
        <v>4.2436176255845103E-3</v>
      </c>
      <c r="T438" s="20">
        <v>0</v>
      </c>
      <c r="U438" s="20">
        <v>0</v>
      </c>
      <c r="V438" s="20">
        <v>0</v>
      </c>
      <c r="W438" s="20">
        <v>0</v>
      </c>
      <c r="X438" s="20">
        <v>3.8587168314025578E-3</v>
      </c>
      <c r="Y438" s="20">
        <v>3.8587168314025578E-3</v>
      </c>
      <c r="Z438" s="35" t="s">
        <v>18</v>
      </c>
      <c r="AB438" s="26">
        <f t="shared" si="6"/>
        <v>-3.316054756468557</v>
      </c>
    </row>
    <row r="439" spans="1:28">
      <c r="A439" s="19">
        <v>44078</v>
      </c>
      <c r="B439" s="20">
        <v>2.358532546739403E-2</v>
      </c>
      <c r="C439" s="20">
        <v>2.358532546739403E-2</v>
      </c>
      <c r="D439" s="20">
        <v>4.3817511932568295E-3</v>
      </c>
      <c r="E439" s="20">
        <v>4.3817511932568295E-3</v>
      </c>
      <c r="F439" s="20">
        <v>0</v>
      </c>
      <c r="G439" s="20">
        <v>0</v>
      </c>
      <c r="H439" s="20">
        <v>2.1843540122577661E-2</v>
      </c>
      <c r="I439" s="20">
        <v>2.1843540122577661E-2</v>
      </c>
      <c r="J439" s="20">
        <v>2.1048218748125004E-4</v>
      </c>
      <c r="K439" s="20">
        <v>2.1048218748125004E-4</v>
      </c>
      <c r="L439" s="20">
        <v>8.2492910765481094E-5</v>
      </c>
      <c r="M439" s="20">
        <v>8.2492910765481094E-5</v>
      </c>
      <c r="N439" s="20">
        <v>0</v>
      </c>
      <c r="O439" s="20">
        <v>0</v>
      </c>
      <c r="P439" s="20">
        <v>1.988734190668509E-4</v>
      </c>
      <c r="Q439" s="20">
        <v>1.988734190668509E-4</v>
      </c>
      <c r="R439" s="20">
        <v>1.284150173882349E-3</v>
      </c>
      <c r="S439" s="20">
        <v>1.284150173882349E-3</v>
      </c>
      <c r="T439" s="20">
        <v>0</v>
      </c>
      <c r="U439" s="20">
        <v>0</v>
      </c>
      <c r="V439" s="20">
        <v>0</v>
      </c>
      <c r="W439" s="20">
        <v>0</v>
      </c>
      <c r="X439" s="20">
        <v>1.1676763382576965E-3</v>
      </c>
      <c r="Y439" s="20">
        <v>1.1676763382576965E-3</v>
      </c>
      <c r="Z439" s="35" t="s">
        <v>18</v>
      </c>
      <c r="AB439" s="26">
        <f t="shared" si="6"/>
        <v>-3.8238500477165505</v>
      </c>
    </row>
    <row r="440" spans="1:28">
      <c r="A440" s="19">
        <v>44079</v>
      </c>
      <c r="B440" s="20">
        <v>1.6473277910201436E-3</v>
      </c>
      <c r="C440" s="20">
        <v>1.6473277910201436E-3</v>
      </c>
      <c r="D440" s="20">
        <v>6.9917897680667918E-2</v>
      </c>
      <c r="E440" s="20">
        <v>6.9917897680667918E-2</v>
      </c>
      <c r="F440" s="20">
        <v>0</v>
      </c>
      <c r="G440" s="20">
        <v>0</v>
      </c>
      <c r="H440" s="20">
        <v>7.8395436992949874E-3</v>
      </c>
      <c r="I440" s="20">
        <v>7.8395436992949874E-3</v>
      </c>
      <c r="J440" s="20">
        <v>4.0643976377247157E-5</v>
      </c>
      <c r="K440" s="20">
        <v>4.0643976377247157E-5</v>
      </c>
      <c r="L440" s="20">
        <v>7.3212458304364463E-4</v>
      </c>
      <c r="M440" s="20">
        <v>7.3212458304364463E-4</v>
      </c>
      <c r="N440" s="20">
        <v>0</v>
      </c>
      <c r="O440" s="20">
        <v>0</v>
      </c>
      <c r="P440" s="20">
        <v>1.033620292627626E-4</v>
      </c>
      <c r="Q440" s="20">
        <v>1.033620292627626E-4</v>
      </c>
      <c r="R440" s="20">
        <v>6.0467265469217406E-4</v>
      </c>
      <c r="S440" s="20">
        <v>6.0467265469217406E-4</v>
      </c>
      <c r="T440" s="20">
        <v>0</v>
      </c>
      <c r="U440" s="20">
        <v>0</v>
      </c>
      <c r="V440" s="20">
        <v>0</v>
      </c>
      <c r="W440" s="20">
        <v>0</v>
      </c>
      <c r="X440" s="20">
        <v>5.4982817869415803E-4</v>
      </c>
      <c r="Y440" s="20">
        <v>5.4982817869415803E-4</v>
      </c>
      <c r="Z440" s="35" t="s">
        <v>18</v>
      </c>
      <c r="AB440" s="26">
        <f t="shared" si="6"/>
        <v>-4.8485746479341376</v>
      </c>
    </row>
    <row r="441" spans="1:28">
      <c r="A441" s="19">
        <v>44080</v>
      </c>
      <c r="B441" s="20">
        <v>9.7964502494404578E-3</v>
      </c>
      <c r="C441" s="20">
        <v>9.7964502494404578E-3</v>
      </c>
      <c r="D441" s="20">
        <v>0</v>
      </c>
      <c r="E441" s="20">
        <v>0</v>
      </c>
      <c r="F441" s="20">
        <v>0</v>
      </c>
      <c r="G441" s="20">
        <v>0</v>
      </c>
      <c r="H441" s="20">
        <v>8.9079014182638378E-3</v>
      </c>
      <c r="I441" s="20">
        <v>8.9079014182638378E-3</v>
      </c>
      <c r="J441" s="20">
        <v>1.9789003529075325E-4</v>
      </c>
      <c r="K441" s="20">
        <v>1.9789003529075325E-4</v>
      </c>
      <c r="L441" s="20">
        <v>0</v>
      </c>
      <c r="M441" s="20">
        <v>0</v>
      </c>
      <c r="N441" s="20">
        <v>0</v>
      </c>
      <c r="O441" s="20">
        <v>0</v>
      </c>
      <c r="P441" s="20">
        <v>1.7994119105820669E-4</v>
      </c>
      <c r="Q441" s="20">
        <v>1.7994119105820669E-4</v>
      </c>
      <c r="R441" s="20">
        <v>0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35" t="s">
        <v>18</v>
      </c>
      <c r="AB441" s="26">
        <f t="shared" si="6"/>
        <v>-4.720816596300268</v>
      </c>
    </row>
    <row r="442" spans="1:28">
      <c r="A442" s="19">
        <v>44081</v>
      </c>
      <c r="B442" s="20">
        <v>0.38452518521346624</v>
      </c>
      <c r="C442" s="20">
        <v>0.38452518521346624</v>
      </c>
      <c r="D442" s="20">
        <v>0</v>
      </c>
      <c r="E442" s="20">
        <v>0</v>
      </c>
      <c r="F442" s="20">
        <v>0</v>
      </c>
      <c r="G442" s="20">
        <v>0</v>
      </c>
      <c r="H442" s="20">
        <v>0.34964832725168421</v>
      </c>
      <c r="I442" s="20">
        <v>0.34964832725168421</v>
      </c>
      <c r="J442" s="20">
        <v>1.0184214770999712E-2</v>
      </c>
      <c r="K442" s="20">
        <v>1.0184214770999712E-2</v>
      </c>
      <c r="L442" s="20">
        <v>0</v>
      </c>
      <c r="M442" s="20">
        <v>0</v>
      </c>
      <c r="N442" s="20">
        <v>0</v>
      </c>
      <c r="O442" s="20">
        <v>0</v>
      </c>
      <c r="P442" s="20">
        <v>9.2604952704857073E-3</v>
      </c>
      <c r="Q442" s="20">
        <v>9.2604952704857073E-3</v>
      </c>
      <c r="R442" s="20">
        <v>0</v>
      </c>
      <c r="S442" s="20">
        <v>0</v>
      </c>
      <c r="T442" s="20">
        <v>0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35" t="s">
        <v>18</v>
      </c>
      <c r="AB442" s="26">
        <f t="shared" si="6"/>
        <v>-1.0508274089086722</v>
      </c>
    </row>
    <row r="443" spans="1:28">
      <c r="A443" s="19">
        <v>44082</v>
      </c>
      <c r="B443" s="20">
        <v>6.8567880609358228E-2</v>
      </c>
      <c r="C443" s="20">
        <v>6.8567880609358228E-2</v>
      </c>
      <c r="D443" s="20">
        <v>2.7993010319425662E-2</v>
      </c>
      <c r="E443" s="20">
        <v>2.7993010319425662E-2</v>
      </c>
      <c r="F443" s="20">
        <v>0</v>
      </c>
      <c r="G443" s="20">
        <v>0</v>
      </c>
      <c r="H443" s="20">
        <v>6.4887695169400336E-2</v>
      </c>
      <c r="I443" s="20">
        <v>6.4887695169400336E-2</v>
      </c>
      <c r="J443" s="20">
        <v>5.4320799102964992E-4</v>
      </c>
      <c r="K443" s="20">
        <v>5.4320799102964992E-4</v>
      </c>
      <c r="L443" s="20">
        <v>2.3966690362546968E-4</v>
      </c>
      <c r="M443" s="20">
        <v>2.3966690362546968E-4</v>
      </c>
      <c r="N443" s="20">
        <v>0</v>
      </c>
      <c r="O443" s="20">
        <v>0</v>
      </c>
      <c r="P443" s="20">
        <v>5.1567647996598976E-4</v>
      </c>
      <c r="Q443" s="20">
        <v>5.1567647996598976E-4</v>
      </c>
      <c r="R443" s="20">
        <v>4.5303696061601804E-3</v>
      </c>
      <c r="S443" s="20">
        <v>4.5303696061601804E-3</v>
      </c>
      <c r="T443" s="20">
        <v>0</v>
      </c>
      <c r="U443" s="20">
        <v>0</v>
      </c>
      <c r="V443" s="20">
        <v>0</v>
      </c>
      <c r="W443" s="20">
        <v>0</v>
      </c>
      <c r="X443" s="20">
        <v>4.1194600914018489E-3</v>
      </c>
      <c r="Y443" s="20">
        <v>4.1194600914018489E-3</v>
      </c>
      <c r="Z443" s="35" t="s">
        <v>18</v>
      </c>
      <c r="AB443" s="26">
        <f t="shared" si="6"/>
        <v>-2.7350972700213259</v>
      </c>
    </row>
    <row r="444" spans="1:28">
      <c r="A444" s="19">
        <v>44083</v>
      </c>
      <c r="B444" s="20">
        <v>0.24551935744699252</v>
      </c>
      <c r="C444" s="20">
        <v>0.24551935744699252</v>
      </c>
      <c r="D444" s="20">
        <v>8.0636820273257762E-3</v>
      </c>
      <c r="E444" s="20">
        <v>8.0636820273257762E-3</v>
      </c>
      <c r="F444" s="20">
        <v>0</v>
      </c>
      <c r="G444" s="20">
        <v>0</v>
      </c>
      <c r="H444" s="20">
        <v>0.2239818660620442</v>
      </c>
      <c r="I444" s="20">
        <v>0.2239818660620442</v>
      </c>
      <c r="J444" s="20">
        <v>1.8889942563889987E-2</v>
      </c>
      <c r="K444" s="20">
        <v>1.8889942563889987E-2</v>
      </c>
      <c r="L444" s="20">
        <v>4.7433423690151628E-4</v>
      </c>
      <c r="M444" s="20">
        <v>4.7433423690151628E-4</v>
      </c>
      <c r="N444" s="20">
        <v>0</v>
      </c>
      <c r="O444" s="20">
        <v>0</v>
      </c>
      <c r="P444" s="20">
        <v>1.7219626598646672E-2</v>
      </c>
      <c r="Q444" s="20">
        <v>1.7219626598646672E-2</v>
      </c>
      <c r="R444" s="20">
        <v>0</v>
      </c>
      <c r="S444" s="20">
        <v>0</v>
      </c>
      <c r="T444" s="20">
        <v>0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35" t="s">
        <v>18</v>
      </c>
      <c r="AB444" s="26">
        <f t="shared" si="6"/>
        <v>-1.4961901854842963</v>
      </c>
    </row>
    <row r="445" spans="1:28">
      <c r="A445" s="19">
        <v>44084</v>
      </c>
      <c r="B445" s="20">
        <v>8.5296238501804011E-2</v>
      </c>
      <c r="C445" s="20">
        <v>8.5296238501804011E-2</v>
      </c>
      <c r="D445" s="20">
        <v>3.0028349347607099E-2</v>
      </c>
      <c r="E445" s="20">
        <v>3.0028349347607099E-2</v>
      </c>
      <c r="F445" s="20">
        <v>0</v>
      </c>
      <c r="G445" s="20">
        <v>0</v>
      </c>
      <c r="H445" s="20">
        <v>0.10175006633719849</v>
      </c>
      <c r="I445" s="20">
        <v>0.10175006633719849</v>
      </c>
      <c r="J445" s="20">
        <v>2.6259156777749294E-3</v>
      </c>
      <c r="K445" s="20">
        <v>2.6259156777749294E-3</v>
      </c>
      <c r="L445" s="20">
        <v>8.7085722858804716E-3</v>
      </c>
      <c r="M445" s="20">
        <v>8.7085722858804716E-3</v>
      </c>
      <c r="N445" s="20">
        <v>0</v>
      </c>
      <c r="O445" s="20">
        <v>0</v>
      </c>
      <c r="P445" s="20">
        <v>1.0293647925744855E-2</v>
      </c>
      <c r="Q445" s="20">
        <v>1.0293647925744855E-2</v>
      </c>
      <c r="R445" s="20"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>
        <v>0</v>
      </c>
      <c r="Y445" s="20">
        <v>0</v>
      </c>
      <c r="Z445" s="35" t="s">
        <v>18</v>
      </c>
      <c r="AB445" s="26">
        <f t="shared" si="6"/>
        <v>-2.2852358026970063</v>
      </c>
    </row>
    <row r="446" spans="1:28">
      <c r="A446" s="19">
        <v>44085</v>
      </c>
      <c r="B446" s="20">
        <v>2.1331334381120889E-3</v>
      </c>
      <c r="C446" s="20">
        <v>2.1331334381120889E-3</v>
      </c>
      <c r="D446" s="20">
        <v>1.7209719998020998E-2</v>
      </c>
      <c r="E446" s="20">
        <v>1.7209719998020998E-2</v>
      </c>
      <c r="F446" s="20">
        <v>0</v>
      </c>
      <c r="G446" s="20">
        <v>0</v>
      </c>
      <c r="H446" s="20">
        <v>3.5005964502072455E-3</v>
      </c>
      <c r="I446" s="20">
        <v>3.5005964502072455E-3</v>
      </c>
      <c r="J446" s="20">
        <v>1.2467477416333488E-5</v>
      </c>
      <c r="K446" s="20">
        <v>1.2467477416333488E-5</v>
      </c>
      <c r="L446" s="20">
        <v>7.6555920975541168E-4</v>
      </c>
      <c r="M446" s="20">
        <v>7.6555920975541168E-4</v>
      </c>
      <c r="N446" s="20">
        <v>0</v>
      </c>
      <c r="O446" s="20">
        <v>0</v>
      </c>
      <c r="P446" s="20">
        <v>8.07737272823892E-5</v>
      </c>
      <c r="Q446" s="20">
        <v>8.07737272823892E-5</v>
      </c>
      <c r="R446" s="20">
        <v>0</v>
      </c>
      <c r="S446" s="20">
        <v>0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35" t="s">
        <v>18</v>
      </c>
      <c r="AB446" s="26">
        <f t="shared" si="6"/>
        <v>-5.6548219106607167</v>
      </c>
    </row>
    <row r="447" spans="1:28">
      <c r="A447" s="19">
        <v>44086</v>
      </c>
      <c r="B447" s="20">
        <v>1.2809200582750674E-2</v>
      </c>
      <c r="C447" s="20">
        <v>1.2809200582750674E-2</v>
      </c>
      <c r="D447" s="20">
        <v>2.6752909255194192E-3</v>
      </c>
      <c r="E447" s="20">
        <v>2.6752909255194192E-3</v>
      </c>
      <c r="F447" s="20">
        <v>0</v>
      </c>
      <c r="G447" s="20">
        <v>0</v>
      </c>
      <c r="H447" s="20">
        <v>1.1890043811480733E-2</v>
      </c>
      <c r="I447" s="20">
        <v>1.1890043811480733E-2</v>
      </c>
      <c r="J447" s="20">
        <v>9.6794377791059106E-5</v>
      </c>
      <c r="K447" s="20">
        <v>9.6794377791059106E-5</v>
      </c>
      <c r="L447" s="20">
        <v>3.1247314683894354E-5</v>
      </c>
      <c r="M447" s="20">
        <v>3.1247314683894354E-5</v>
      </c>
      <c r="N447" s="20">
        <v>0</v>
      </c>
      <c r="O447" s="20">
        <v>0</v>
      </c>
      <c r="P447" s="20">
        <v>9.084918694866618E-5</v>
      </c>
      <c r="Q447" s="20">
        <v>9.084918694866618E-5</v>
      </c>
      <c r="R447" s="20">
        <v>1.0519434070031379E-3</v>
      </c>
      <c r="S447" s="20">
        <v>1.0519434070031379E-3</v>
      </c>
      <c r="T447" s="20">
        <v>0</v>
      </c>
      <c r="U447" s="20">
        <v>0</v>
      </c>
      <c r="V447" s="20">
        <v>0</v>
      </c>
      <c r="W447" s="20">
        <v>0</v>
      </c>
      <c r="X447" s="20">
        <v>9.5653098097566163E-4</v>
      </c>
      <c r="Y447" s="20">
        <v>9.5653098097566163E-4</v>
      </c>
      <c r="Z447" s="35" t="s">
        <v>18</v>
      </c>
      <c r="AB447" s="26">
        <f t="shared" si="6"/>
        <v>-4.4320538835527845</v>
      </c>
    </row>
    <row r="448" spans="1:28">
      <c r="A448" s="19">
        <v>44087</v>
      </c>
      <c r="B448" s="20">
        <v>4.7188389038282166E-2</v>
      </c>
      <c r="C448" s="20">
        <v>4.7188389038282166E-2</v>
      </c>
      <c r="D448" s="20">
        <v>0.10118224215106515</v>
      </c>
      <c r="E448" s="20">
        <v>0.10118224215106515</v>
      </c>
      <c r="F448" s="20">
        <v>0</v>
      </c>
      <c r="G448" s="20">
        <v>0</v>
      </c>
      <c r="H448" s="20">
        <v>5.2085691005066076E-2</v>
      </c>
      <c r="I448" s="20">
        <v>5.2085691005066076E-2</v>
      </c>
      <c r="J448" s="20">
        <v>2.6181702574300323E-4</v>
      </c>
      <c r="K448" s="20">
        <v>2.6181702574300323E-4</v>
      </c>
      <c r="L448" s="20">
        <v>5.652639226316488E-4</v>
      </c>
      <c r="M448" s="20">
        <v>5.652639226316488E-4</v>
      </c>
      <c r="N448" s="20">
        <v>0</v>
      </c>
      <c r="O448" s="20">
        <v>0</v>
      </c>
      <c r="P448" s="20">
        <v>2.8933999362312681E-4</v>
      </c>
      <c r="Q448" s="20">
        <v>2.8933999362312681E-4</v>
      </c>
      <c r="R448" s="20">
        <v>0</v>
      </c>
      <c r="S448" s="20">
        <v>0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35" t="s">
        <v>18</v>
      </c>
      <c r="AB448" s="26">
        <f t="shared" si="6"/>
        <v>-2.9548650127610006</v>
      </c>
    </row>
    <row r="449" spans="1:28">
      <c r="A449" s="19">
        <v>44088</v>
      </c>
      <c r="B449" s="20">
        <v>1.6515251750836395E-3</v>
      </c>
      <c r="C449" s="20">
        <v>1.6515251750836395E-3</v>
      </c>
      <c r="D449" s="20">
        <v>8.5740076826731029E-2</v>
      </c>
      <c r="E449" s="20">
        <v>8.5740076826731029E-2</v>
      </c>
      <c r="F449" s="20">
        <v>0</v>
      </c>
      <c r="G449" s="20">
        <v>0</v>
      </c>
      <c r="H449" s="20">
        <v>9.2784494571391419E-3</v>
      </c>
      <c r="I449" s="20">
        <v>9.2784494571391419E-3</v>
      </c>
      <c r="J449" s="20">
        <v>1.2467477416333488E-5</v>
      </c>
      <c r="K449" s="20">
        <v>1.2467477416333488E-5</v>
      </c>
      <c r="L449" s="20">
        <v>1.150213653514151E-3</v>
      </c>
      <c r="M449" s="20">
        <v>1.150213653514151E-3</v>
      </c>
      <c r="N449" s="20">
        <v>0</v>
      </c>
      <c r="O449" s="20">
        <v>0</v>
      </c>
      <c r="P449" s="20">
        <v>1.1566230913664223E-4</v>
      </c>
      <c r="Q449" s="20">
        <v>1.1566230913664223E-4</v>
      </c>
      <c r="R449" s="20">
        <v>0</v>
      </c>
      <c r="S449" s="20">
        <v>0</v>
      </c>
      <c r="T449" s="20">
        <v>2.0435743803266904E-2</v>
      </c>
      <c r="U449" s="20">
        <v>2.0435743803266904E-2</v>
      </c>
      <c r="V449" s="20">
        <v>0</v>
      </c>
      <c r="W449" s="20">
        <v>0</v>
      </c>
      <c r="X449" s="20">
        <v>1.8535444786906153E-3</v>
      </c>
      <c r="Y449" s="20">
        <v>1.8535444786906153E-3</v>
      </c>
      <c r="Z449" s="35" t="s">
        <v>18</v>
      </c>
      <c r="AB449" s="26">
        <f t="shared" si="6"/>
        <v>-4.6800608305041811</v>
      </c>
    </row>
    <row r="450" spans="1:28">
      <c r="A450" s="19">
        <v>44089</v>
      </c>
      <c r="B450" s="20">
        <v>9.8157488655244898E-3</v>
      </c>
      <c r="C450" s="20">
        <v>9.8157488655244898E-3</v>
      </c>
      <c r="D450" s="20">
        <v>0</v>
      </c>
      <c r="E450" s="20">
        <v>0</v>
      </c>
      <c r="F450" s="20">
        <v>0</v>
      </c>
      <c r="G450" s="20">
        <v>0</v>
      </c>
      <c r="H450" s="20">
        <v>8.9254496286061812E-3</v>
      </c>
      <c r="I450" s="20">
        <v>8.9254496286061812E-3</v>
      </c>
      <c r="J450" s="20">
        <v>1.1345404448863473E-4</v>
      </c>
      <c r="K450" s="20">
        <v>1.1345404448863473E-4</v>
      </c>
      <c r="L450" s="20">
        <v>0</v>
      </c>
      <c r="M450" s="20">
        <v>0</v>
      </c>
      <c r="N450" s="20">
        <v>0</v>
      </c>
      <c r="O450" s="20">
        <v>0</v>
      </c>
      <c r="P450" s="20">
        <v>1.0316363765189358E-4</v>
      </c>
      <c r="Q450" s="20">
        <v>1.0316363765189358E-4</v>
      </c>
      <c r="R450" s="20">
        <v>0</v>
      </c>
      <c r="S450" s="20">
        <v>0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35" t="s">
        <v>18</v>
      </c>
      <c r="AB450" s="26">
        <f t="shared" si="6"/>
        <v>-4.7188485740300763</v>
      </c>
    </row>
    <row r="451" spans="1:28">
      <c r="A451" s="19">
        <v>44090</v>
      </c>
      <c r="B451" s="20">
        <v>2.1673644557933119E-2</v>
      </c>
      <c r="C451" s="20">
        <v>2.1673644557933119E-2</v>
      </c>
      <c r="D451" s="20">
        <v>4.9689479810328637E-4</v>
      </c>
      <c r="E451" s="20">
        <v>4.9689479810328637E-4</v>
      </c>
      <c r="F451" s="20">
        <v>0</v>
      </c>
      <c r="G451" s="20">
        <v>0</v>
      </c>
      <c r="H451" s="20">
        <v>1.9752890022555234E-2</v>
      </c>
      <c r="I451" s="20">
        <v>1.9752890022555234E-2</v>
      </c>
      <c r="J451" s="20">
        <v>1.5066946457639017E-4</v>
      </c>
      <c r="K451" s="20">
        <v>1.5066946457639017E-4</v>
      </c>
      <c r="L451" s="20">
        <v>1.874838881033661E-6</v>
      </c>
      <c r="M451" s="20">
        <v>1.874838881033661E-6</v>
      </c>
      <c r="N451" s="20">
        <v>0</v>
      </c>
      <c r="O451" s="20">
        <v>0</v>
      </c>
      <c r="P451" s="20">
        <v>1.3717362808658376E-4</v>
      </c>
      <c r="Q451" s="20">
        <v>1.3717362808658376E-4</v>
      </c>
      <c r="R451" s="20">
        <v>1.2062284400302648E-3</v>
      </c>
      <c r="S451" s="20">
        <v>1.2062284400302648E-3</v>
      </c>
      <c r="T451" s="20">
        <v>0</v>
      </c>
      <c r="U451" s="20">
        <v>0</v>
      </c>
      <c r="V451" s="20">
        <v>0</v>
      </c>
      <c r="W451" s="20">
        <v>0</v>
      </c>
      <c r="X451" s="20">
        <v>1.0968221915187587E-3</v>
      </c>
      <c r="Y451" s="20">
        <v>1.0968221915187587E-3</v>
      </c>
      <c r="Z451" s="35" t="s">
        <v>18</v>
      </c>
      <c r="AB451" s="26">
        <f t="shared" si="6"/>
        <v>-3.9244554680842727</v>
      </c>
    </row>
    <row r="452" spans="1:28">
      <c r="A452" s="19">
        <v>44091</v>
      </c>
      <c r="B452" s="20">
        <v>6.4839713694770637E-2</v>
      </c>
      <c r="C452" s="20">
        <v>6.4839713694770637E-2</v>
      </c>
      <c r="D452" s="20">
        <v>2.4960407048352611E-2</v>
      </c>
      <c r="E452" s="20">
        <v>2.4960407048352611E-2</v>
      </c>
      <c r="F452" s="20">
        <v>0</v>
      </c>
      <c r="G452" s="20">
        <v>0</v>
      </c>
      <c r="H452" s="20">
        <v>6.1222616643639018E-2</v>
      </c>
      <c r="I452" s="20">
        <v>6.1222616643639018E-2</v>
      </c>
      <c r="J452" s="20">
        <v>1.8716800471270652E-3</v>
      </c>
      <c r="K452" s="20">
        <v>1.8716800471270652E-3</v>
      </c>
      <c r="L452" s="20">
        <v>3.5621938739639568E-4</v>
      </c>
      <c r="M452" s="20">
        <v>3.5621938739639568E-4</v>
      </c>
      <c r="N452" s="20">
        <v>0</v>
      </c>
      <c r="O452" s="20">
        <v>0</v>
      </c>
      <c r="P452" s="20">
        <v>1.7342260955822437E-3</v>
      </c>
      <c r="Q452" s="20">
        <v>1.7342260955822437E-3</v>
      </c>
      <c r="R452" s="20">
        <v>0</v>
      </c>
      <c r="S452" s="20">
        <v>0</v>
      </c>
      <c r="T452" s="20">
        <v>0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35" t="s">
        <v>18</v>
      </c>
      <c r="AB452" s="26">
        <f t="shared" si="6"/>
        <v>-2.7932386047311106</v>
      </c>
    </row>
    <row r="453" spans="1:28">
      <c r="A453" s="19">
        <v>44092</v>
      </c>
      <c r="B453" s="20">
        <v>3.9740084264562988E-4</v>
      </c>
      <c r="C453" s="20">
        <v>3.9740084264562988E-4</v>
      </c>
      <c r="D453" s="20">
        <v>1.234268930013827E-3</v>
      </c>
      <c r="E453" s="20">
        <v>1.234268930013827E-3</v>
      </c>
      <c r="F453" s="20">
        <v>0</v>
      </c>
      <c r="G453" s="20">
        <v>0</v>
      </c>
      <c r="H453" s="20">
        <v>4.7330570021610508E-4</v>
      </c>
      <c r="I453" s="20">
        <v>4.7330570021610508E-4</v>
      </c>
      <c r="J453" s="20">
        <v>3.1168693540833715E-6</v>
      </c>
      <c r="K453" s="20">
        <v>3.1168693540833715E-6</v>
      </c>
      <c r="L453" s="20">
        <v>1.5623657341947177E-5</v>
      </c>
      <c r="M453" s="20">
        <v>1.5623657341947177E-5</v>
      </c>
      <c r="N453" s="20">
        <v>0</v>
      </c>
      <c r="O453" s="20">
        <v>0</v>
      </c>
      <c r="P453" s="20">
        <v>4.2512488043362734E-6</v>
      </c>
      <c r="Q453" s="20">
        <v>4.2512488043362734E-6</v>
      </c>
      <c r="R453" s="20">
        <v>0</v>
      </c>
      <c r="S453" s="20">
        <v>0</v>
      </c>
      <c r="T453" s="20">
        <v>0</v>
      </c>
      <c r="U453" s="20">
        <v>0</v>
      </c>
      <c r="V453" s="20">
        <v>0</v>
      </c>
      <c r="W453" s="20">
        <v>0</v>
      </c>
      <c r="X453" s="20">
        <v>0</v>
      </c>
      <c r="Y453" s="20">
        <v>0</v>
      </c>
      <c r="Z453" s="35" t="s">
        <v>18</v>
      </c>
      <c r="AB453" s="26">
        <f t="shared" si="6"/>
        <v>-7.6557690775663758</v>
      </c>
    </row>
    <row r="454" spans="1:28">
      <c r="A454" s="19">
        <v>44093</v>
      </c>
      <c r="B454" s="20">
        <v>1.7566363992678472E-2</v>
      </c>
      <c r="C454" s="20">
        <v>1.7566363992678472E-2</v>
      </c>
      <c r="D454" s="20">
        <v>0</v>
      </c>
      <c r="E454" s="20">
        <v>0</v>
      </c>
      <c r="F454" s="20">
        <v>0</v>
      </c>
      <c r="G454" s="20">
        <v>0</v>
      </c>
      <c r="H454" s="20">
        <v>1.597307542423921E-2</v>
      </c>
      <c r="I454" s="20">
        <v>1.597307542423921E-2</v>
      </c>
      <c r="J454" s="20">
        <v>1.1844103545516814E-4</v>
      </c>
      <c r="K454" s="20">
        <v>1.1844103545516814E-4</v>
      </c>
      <c r="L454" s="20">
        <v>0</v>
      </c>
      <c r="M454" s="20">
        <v>0</v>
      </c>
      <c r="N454" s="20">
        <v>0</v>
      </c>
      <c r="O454" s="20">
        <v>0</v>
      </c>
      <c r="P454" s="20">
        <v>1.0769830304318561E-4</v>
      </c>
      <c r="Q454" s="20">
        <v>1.0769830304318561E-4</v>
      </c>
      <c r="R454" s="20">
        <v>1.7968751826290636E-3</v>
      </c>
      <c r="S454" s="20">
        <v>1.7968751826290636E-3</v>
      </c>
      <c r="T454" s="20">
        <v>0</v>
      </c>
      <c r="U454" s="20">
        <v>0</v>
      </c>
      <c r="V454" s="20">
        <v>0</v>
      </c>
      <c r="W454" s="20">
        <v>0</v>
      </c>
      <c r="X454" s="20">
        <v>1.6338966237999079E-3</v>
      </c>
      <c r="Y454" s="20">
        <v>1.6338966237999079E-3</v>
      </c>
      <c r="Z454" s="35" t="s">
        <v>18</v>
      </c>
      <c r="AB454" s="26">
        <f t="shared" si="6"/>
        <v>-4.1368507602021687</v>
      </c>
    </row>
    <row r="455" spans="1:28">
      <c r="A455" s="19">
        <v>44094</v>
      </c>
      <c r="B455" s="20">
        <v>1.1666987444471024E-2</v>
      </c>
      <c r="C455" s="20">
        <v>1.1666987444471024E-2</v>
      </c>
      <c r="D455" s="20">
        <v>3.7314501618350453E-4</v>
      </c>
      <c r="E455" s="20">
        <v>3.7314501618350453E-4</v>
      </c>
      <c r="F455" s="20">
        <v>0</v>
      </c>
      <c r="G455" s="20">
        <v>0</v>
      </c>
      <c r="H455" s="20">
        <v>1.0642623492873253E-2</v>
      </c>
      <c r="I455" s="20">
        <v>1.0642623492873253E-2</v>
      </c>
      <c r="J455" s="20">
        <v>2.3906387945819461E-4</v>
      </c>
      <c r="K455" s="20">
        <v>2.3906387945819461E-4</v>
      </c>
      <c r="L455" s="20">
        <v>1.5623657341947177E-5</v>
      </c>
      <c r="M455" s="20">
        <v>1.5623657341947177E-5</v>
      </c>
      <c r="N455" s="20">
        <v>0</v>
      </c>
      <c r="O455" s="20">
        <v>0</v>
      </c>
      <c r="P455" s="20">
        <v>2.1879760512984021E-4</v>
      </c>
      <c r="Q455" s="20">
        <v>2.1879760512984021E-4</v>
      </c>
      <c r="R455" s="20">
        <v>2.0836271632047338E-3</v>
      </c>
      <c r="S455" s="20">
        <v>2.0836271632047338E-3</v>
      </c>
      <c r="T455" s="20">
        <v>0</v>
      </c>
      <c r="U455" s="20">
        <v>0</v>
      </c>
      <c r="V455" s="20">
        <v>0</v>
      </c>
      <c r="W455" s="20">
        <v>0</v>
      </c>
      <c r="X455" s="20">
        <v>1.8946398837991995E-3</v>
      </c>
      <c r="Y455" s="20">
        <v>1.8946398837991995E-3</v>
      </c>
      <c r="Z455" s="35" t="s">
        <v>18</v>
      </c>
      <c r="AB455" s="26">
        <f t="shared" si="6"/>
        <v>-4.5428882565826836</v>
      </c>
    </row>
    <row r="456" spans="1:28">
      <c r="A456" s="19">
        <v>44095</v>
      </c>
      <c r="B456" s="20">
        <v>1.7629745530993758E-2</v>
      </c>
      <c r="C456" s="20">
        <v>1.7629745530993758E-2</v>
      </c>
      <c r="D456" s="20">
        <v>4.4957074001453004E-2</v>
      </c>
      <c r="E456" s="20">
        <v>4.4957074001453004E-2</v>
      </c>
      <c r="F456" s="20">
        <v>0</v>
      </c>
      <c r="G456" s="20">
        <v>0</v>
      </c>
      <c r="H456" s="20">
        <v>2.0108364332022531E-2</v>
      </c>
      <c r="I456" s="20">
        <v>2.0108364332022531E-2</v>
      </c>
      <c r="J456" s="20">
        <v>1.4044613309499671E-4</v>
      </c>
      <c r="K456" s="20">
        <v>1.4044613309499671E-4</v>
      </c>
      <c r="L456" s="20">
        <v>1.5623657341947176E-4</v>
      </c>
      <c r="M456" s="20">
        <v>1.5623657341947176E-4</v>
      </c>
      <c r="N456" s="20">
        <v>0</v>
      </c>
      <c r="O456" s="20">
        <v>0</v>
      </c>
      <c r="P456" s="20">
        <v>1.4187834343004925E-4</v>
      </c>
      <c r="Q456" s="20">
        <v>1.4187834343004925E-4</v>
      </c>
      <c r="R456" s="20">
        <v>0</v>
      </c>
      <c r="S456" s="20">
        <v>0</v>
      </c>
      <c r="T456" s="20">
        <v>4.4402434165813881E-2</v>
      </c>
      <c r="U456" s="20">
        <v>4.4402434165813881E-2</v>
      </c>
      <c r="V456" s="20">
        <v>0</v>
      </c>
      <c r="W456" s="20">
        <v>0</v>
      </c>
      <c r="X456" s="20">
        <v>4.0273497006412303E-3</v>
      </c>
      <c r="Y456" s="20">
        <v>4.0273497006412303E-3</v>
      </c>
      <c r="Z456" s="35" t="s">
        <v>18</v>
      </c>
      <c r="AB456" s="26">
        <f t="shared" ref="AB456:AB519" si="7">IF(I456&gt;0,LN(I456),"")</f>
        <v>-3.9066194145561273</v>
      </c>
    </row>
    <row r="457" spans="1:28">
      <c r="A457" s="19">
        <v>44096</v>
      </c>
      <c r="B457" s="20">
        <v>0.13326809725775224</v>
      </c>
      <c r="C457" s="20">
        <v>0.13326809725775224</v>
      </c>
      <c r="D457" s="20">
        <v>0</v>
      </c>
      <c r="E457" s="20">
        <v>0</v>
      </c>
      <c r="F457" s="20">
        <v>0</v>
      </c>
      <c r="G457" s="20">
        <v>0</v>
      </c>
      <c r="H457" s="20">
        <v>0.12118053400408584</v>
      </c>
      <c r="I457" s="20">
        <v>0.12118053400408584</v>
      </c>
      <c r="J457" s="20">
        <v>1.7029950776840726E-3</v>
      </c>
      <c r="K457" s="20">
        <v>1.7029950776840726E-3</v>
      </c>
      <c r="L457" s="20">
        <v>0</v>
      </c>
      <c r="M457" s="20">
        <v>0</v>
      </c>
      <c r="N457" s="20">
        <v>0</v>
      </c>
      <c r="O457" s="20">
        <v>0</v>
      </c>
      <c r="P457" s="20">
        <v>1.5485315478088357E-3</v>
      </c>
      <c r="Q457" s="20">
        <v>1.5485315478088357E-3</v>
      </c>
      <c r="R457" s="20">
        <v>9.9225535887244136E-3</v>
      </c>
      <c r="S457" s="20">
        <v>9.9225535887244136E-3</v>
      </c>
      <c r="T457" s="20">
        <v>0</v>
      </c>
      <c r="U457" s="20">
        <v>0</v>
      </c>
      <c r="V457" s="20">
        <v>0</v>
      </c>
      <c r="W457" s="20">
        <v>0</v>
      </c>
      <c r="X457" s="20">
        <v>9.0225670457363509E-3</v>
      </c>
      <c r="Y457" s="20">
        <v>9.0225670457363509E-3</v>
      </c>
      <c r="Z457" s="35" t="s">
        <v>18</v>
      </c>
      <c r="AB457" s="26">
        <f t="shared" si="7"/>
        <v>-2.1104738287735194</v>
      </c>
    </row>
    <row r="458" spans="1:28">
      <c r="A458" s="19">
        <v>44097</v>
      </c>
      <c r="B458" s="20">
        <v>0.12012535788802994</v>
      </c>
      <c r="C458" s="20">
        <v>0.12012535788802994</v>
      </c>
      <c r="D458" s="20">
        <v>0</v>
      </c>
      <c r="E458" s="20">
        <v>0</v>
      </c>
      <c r="F458" s="20">
        <v>0</v>
      </c>
      <c r="G458" s="20">
        <v>0</v>
      </c>
      <c r="H458" s="20">
        <v>0.10922985557563075</v>
      </c>
      <c r="I458" s="20">
        <v>0.10922985557563075</v>
      </c>
      <c r="J458" s="20">
        <v>3.2671803786840426E-3</v>
      </c>
      <c r="K458" s="20">
        <v>3.2671803786840426E-3</v>
      </c>
      <c r="L458" s="20">
        <v>0</v>
      </c>
      <c r="M458" s="20">
        <v>0</v>
      </c>
      <c r="N458" s="20">
        <v>0</v>
      </c>
      <c r="O458" s="20">
        <v>0</v>
      </c>
      <c r="P458" s="20">
        <v>2.9708435186169271E-3</v>
      </c>
      <c r="Q458" s="20">
        <v>2.9708435186169271E-3</v>
      </c>
      <c r="R458" s="20">
        <v>0</v>
      </c>
      <c r="S458" s="20">
        <v>0</v>
      </c>
      <c r="T458" s="20">
        <v>0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35" t="s">
        <v>18</v>
      </c>
      <c r="AB458" s="26">
        <f t="shared" si="7"/>
        <v>-2.2143008503318002</v>
      </c>
    </row>
    <row r="459" spans="1:28">
      <c r="A459" s="19">
        <v>44098</v>
      </c>
      <c r="B459" s="20">
        <v>1.8037198277306304E-2</v>
      </c>
      <c r="C459" s="20">
        <v>1.8037198277306304E-2</v>
      </c>
      <c r="D459" s="20">
        <v>2.3935443047863058E-2</v>
      </c>
      <c r="E459" s="20">
        <v>2.3935443047863058E-2</v>
      </c>
      <c r="F459" s="20">
        <v>0</v>
      </c>
      <c r="G459" s="20">
        <v>0</v>
      </c>
      <c r="H459" s="20">
        <v>1.8572175576575617E-2</v>
      </c>
      <c r="I459" s="20">
        <v>1.8572175576575617E-2</v>
      </c>
      <c r="J459" s="20">
        <v>1.4158379040923714E-4</v>
      </c>
      <c r="K459" s="20">
        <v>1.4158379040923714E-4</v>
      </c>
      <c r="L459" s="20">
        <v>1.7186023076141895E-4</v>
      </c>
      <c r="M459" s="20">
        <v>1.7186023076141895E-4</v>
      </c>
      <c r="N459" s="20">
        <v>0</v>
      </c>
      <c r="O459" s="20">
        <v>0</v>
      </c>
      <c r="P459" s="20">
        <v>1.443298969072165E-4</v>
      </c>
      <c r="Q459" s="20">
        <v>1.443298969072165E-4</v>
      </c>
      <c r="R459" s="20">
        <v>0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35" t="s">
        <v>18</v>
      </c>
      <c r="AB459" s="26">
        <f t="shared" si="7"/>
        <v>-3.9860907550367335</v>
      </c>
    </row>
    <row r="460" spans="1:28">
      <c r="A460" s="19">
        <v>44099</v>
      </c>
      <c r="B460" s="20">
        <v>1.5976643739495176E-2</v>
      </c>
      <c r="C460" s="20">
        <v>1.5976643739495176E-2</v>
      </c>
      <c r="D460" s="20">
        <v>1.9516544522580088</v>
      </c>
      <c r="E460" s="20">
        <v>1.9516544522580088</v>
      </c>
      <c r="F460" s="20">
        <v>0</v>
      </c>
      <c r="G460" s="20">
        <v>0</v>
      </c>
      <c r="H460" s="20">
        <v>0.19154475366705639</v>
      </c>
      <c r="I460" s="20">
        <v>0.19154475366705639</v>
      </c>
      <c r="J460" s="20">
        <v>2.3797297518426538E-4</v>
      </c>
      <c r="K460" s="20">
        <v>2.3797297518426538E-4</v>
      </c>
      <c r="L460" s="20">
        <v>1.1743990750794854E-2</v>
      </c>
      <c r="M460" s="20">
        <v>1.1743990750794854E-2</v>
      </c>
      <c r="N460" s="20">
        <v>0</v>
      </c>
      <c r="O460" s="20">
        <v>0</v>
      </c>
      <c r="P460" s="20">
        <v>1.2815814645552126E-3</v>
      </c>
      <c r="Q460" s="20">
        <v>1.2815814645552126E-3</v>
      </c>
      <c r="R460" s="20">
        <v>0</v>
      </c>
      <c r="S460" s="20">
        <v>0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35" t="s">
        <v>18</v>
      </c>
      <c r="AB460" s="26">
        <f t="shared" si="7"/>
        <v>-1.6526337970539098</v>
      </c>
    </row>
    <row r="461" spans="1:28">
      <c r="A461" s="19">
        <v>44100</v>
      </c>
      <c r="B461" s="20">
        <v>1.7012262543256301E-2</v>
      </c>
      <c r="C461" s="20">
        <v>1.7012262543256301E-2</v>
      </c>
      <c r="D461" s="20">
        <v>7.1842784344053707E-3</v>
      </c>
      <c r="E461" s="20">
        <v>7.1842784344053707E-3</v>
      </c>
      <c r="F461" s="20">
        <v>0</v>
      </c>
      <c r="G461" s="20">
        <v>0</v>
      </c>
      <c r="H461" s="20">
        <v>1.6120853556287715E-2</v>
      </c>
      <c r="I461" s="20">
        <v>1.6120853556287715E-2</v>
      </c>
      <c r="J461" s="20">
        <v>4.7644464946518413E-4</v>
      </c>
      <c r="K461" s="20">
        <v>4.7644464946518413E-4</v>
      </c>
      <c r="L461" s="20">
        <v>9.3741944051683055E-5</v>
      </c>
      <c r="M461" s="20">
        <v>9.3741944051683055E-5</v>
      </c>
      <c r="N461" s="20">
        <v>0</v>
      </c>
      <c r="O461" s="20">
        <v>0</v>
      </c>
      <c r="P461" s="20">
        <v>4.4173309242923444E-4</v>
      </c>
      <c r="Q461" s="20">
        <v>4.4173309242923444E-4</v>
      </c>
      <c r="R461" s="20">
        <v>1.0519434070031379E-3</v>
      </c>
      <c r="S461" s="20">
        <v>1.0519434070031379E-3</v>
      </c>
      <c r="T461" s="20">
        <v>0</v>
      </c>
      <c r="U461" s="20">
        <v>0</v>
      </c>
      <c r="V461" s="20">
        <v>0</v>
      </c>
      <c r="W461" s="20">
        <v>0</v>
      </c>
      <c r="X461" s="20">
        <v>9.5653098097566163E-4</v>
      </c>
      <c r="Y461" s="20">
        <v>9.5653098097566163E-4</v>
      </c>
      <c r="Z461" s="35" t="s">
        <v>18</v>
      </c>
      <c r="AB461" s="26">
        <f t="shared" si="7"/>
        <v>-4.1276415931635464</v>
      </c>
    </row>
    <row r="462" spans="1:28">
      <c r="A462" s="19">
        <v>44101</v>
      </c>
      <c r="B462" s="20">
        <v>4.3221720324871288E-2</v>
      </c>
      <c r="C462" s="20">
        <v>4.3221720324871288E-2</v>
      </c>
      <c r="D462" s="20">
        <v>9.7960331534008797E-3</v>
      </c>
      <c r="E462" s="20">
        <v>9.7960331534008797E-3</v>
      </c>
      <c r="F462" s="20">
        <v>0</v>
      </c>
      <c r="G462" s="20">
        <v>0</v>
      </c>
      <c r="H462" s="20">
        <v>4.0189973670599073E-2</v>
      </c>
      <c r="I462" s="20">
        <v>4.0189973670599073E-2</v>
      </c>
      <c r="J462" s="20">
        <v>4.0916702445729458E-4</v>
      </c>
      <c r="K462" s="20">
        <v>4.0916702445729458E-4</v>
      </c>
      <c r="L462" s="20">
        <v>6.2494629367788708E-5</v>
      </c>
      <c r="M462" s="20">
        <v>6.2494629367788708E-5</v>
      </c>
      <c r="N462" s="20">
        <v>0</v>
      </c>
      <c r="O462" s="20">
        <v>0</v>
      </c>
      <c r="P462" s="20">
        <v>3.7772345626527789E-4</v>
      </c>
      <c r="Q462" s="20">
        <v>3.7772345626527789E-4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35" t="s">
        <v>18</v>
      </c>
      <c r="AB462" s="26">
        <f t="shared" si="7"/>
        <v>-3.2141377256444299</v>
      </c>
    </row>
    <row r="463" spans="1:28">
      <c r="A463" s="19">
        <v>44102</v>
      </c>
      <c r="B463" s="20">
        <v>0.31207698563408925</v>
      </c>
      <c r="C463" s="20">
        <v>0.31207698563408925</v>
      </c>
      <c r="D463" s="20">
        <v>4.478000588491092E-3</v>
      </c>
      <c r="E463" s="20">
        <v>4.478000588491092E-3</v>
      </c>
      <c r="F463" s="20">
        <v>0</v>
      </c>
      <c r="G463" s="20">
        <v>0</v>
      </c>
      <c r="H463" s="20">
        <v>0.28417741878343422</v>
      </c>
      <c r="I463" s="20">
        <v>0.28417741878343422</v>
      </c>
      <c r="J463" s="20">
        <v>3.197268999071952E-3</v>
      </c>
      <c r="K463" s="20">
        <v>3.197268999071952E-3</v>
      </c>
      <c r="L463" s="20">
        <v>3.1247314683894354E-5</v>
      </c>
      <c r="M463" s="20">
        <v>3.1247314683894354E-5</v>
      </c>
      <c r="N463" s="20">
        <v>0</v>
      </c>
      <c r="O463" s="20">
        <v>0</v>
      </c>
      <c r="P463" s="20">
        <v>2.9101073440323099E-3</v>
      </c>
      <c r="Q463" s="20">
        <v>2.9101073440323099E-3</v>
      </c>
      <c r="R463" s="20">
        <v>5.4654304123851923E-3</v>
      </c>
      <c r="S463" s="20">
        <v>5.4654304123851923E-3</v>
      </c>
      <c r="T463" s="20">
        <v>0</v>
      </c>
      <c r="U463" s="20">
        <v>0</v>
      </c>
      <c r="V463" s="20">
        <v>0</v>
      </c>
      <c r="W463" s="20">
        <v>0</v>
      </c>
      <c r="X463" s="20">
        <v>4.9697098522691044E-3</v>
      </c>
      <c r="Y463" s="20">
        <v>4.9697098522691044E-3</v>
      </c>
      <c r="Z463" s="35" t="s">
        <v>18</v>
      </c>
      <c r="AB463" s="26">
        <f t="shared" si="7"/>
        <v>-1.258156521847331</v>
      </c>
    </row>
    <row r="464" spans="1:28">
      <c r="A464" s="19">
        <v>44103</v>
      </c>
      <c r="B464" s="20">
        <v>1.8954876750414344E-2</v>
      </c>
      <c r="C464" s="20">
        <v>1.8954876750414344E-2</v>
      </c>
      <c r="D464" s="20">
        <v>2.2472368718313269E-2</v>
      </c>
      <c r="E464" s="20">
        <v>2.2472368718313269E-2</v>
      </c>
      <c r="F464" s="20">
        <v>0</v>
      </c>
      <c r="G464" s="20">
        <v>0</v>
      </c>
      <c r="H464" s="20">
        <v>1.9273917147412049E-2</v>
      </c>
      <c r="I464" s="20">
        <v>1.9273917147412049E-2</v>
      </c>
      <c r="J464" s="20">
        <v>1.8347451452811763E-4</v>
      </c>
      <c r="K464" s="20">
        <v>1.8347451452811763E-4</v>
      </c>
      <c r="L464" s="20">
        <v>4.0824616634507971E-4</v>
      </c>
      <c r="M464" s="20">
        <v>4.0824616634507971E-4</v>
      </c>
      <c r="N464" s="20">
        <v>0</v>
      </c>
      <c r="O464" s="20">
        <v>0</v>
      </c>
      <c r="P464" s="20">
        <v>2.0386155099727212E-4</v>
      </c>
      <c r="Q464" s="20">
        <v>2.0386155099727212E-4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35" t="s">
        <v>18</v>
      </c>
      <c r="AB464" s="26">
        <f t="shared" si="7"/>
        <v>-3.9490025402334412</v>
      </c>
    </row>
    <row r="465" spans="1:28">
      <c r="A465" s="19">
        <v>44104</v>
      </c>
      <c r="B465" s="20">
        <v>2.7169542368254461E-3</v>
      </c>
      <c r="C465" s="20">
        <v>2.7169542368254461E-3</v>
      </c>
      <c r="D465" s="20">
        <v>0</v>
      </c>
      <c r="E465" s="20">
        <v>0</v>
      </c>
      <c r="F465" s="20">
        <v>0</v>
      </c>
      <c r="G465" s="20">
        <v>0</v>
      </c>
      <c r="H465" s="20">
        <v>2.4705234940541544E-3</v>
      </c>
      <c r="I465" s="20">
        <v>2.4705234940541544E-3</v>
      </c>
      <c r="J465" s="20">
        <v>4.0192030320905072E-5</v>
      </c>
      <c r="K465" s="20">
        <v>4.0192030320905072E-5</v>
      </c>
      <c r="L465" s="20">
        <v>0</v>
      </c>
      <c r="M465" s="20">
        <v>0</v>
      </c>
      <c r="N465" s="20">
        <v>0</v>
      </c>
      <c r="O465" s="20">
        <v>0</v>
      </c>
      <c r="P465" s="20">
        <v>3.6546568887944163E-5</v>
      </c>
      <c r="Q465" s="20">
        <v>3.6546568887944163E-5</v>
      </c>
      <c r="R465" s="20">
        <v>0</v>
      </c>
      <c r="S465" s="20">
        <v>0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0</v>
      </c>
      <c r="Z465" s="35" t="s">
        <v>18</v>
      </c>
      <c r="AB465" s="26">
        <f t="shared" si="7"/>
        <v>-6.0033252098859409</v>
      </c>
    </row>
    <row r="466" spans="1:28">
      <c r="A466" s="19">
        <v>44105</v>
      </c>
      <c r="B466" s="20">
        <v>3.3671279893049823E-3</v>
      </c>
      <c r="C466" s="20">
        <v>3.3671279893049823E-3</v>
      </c>
      <c r="D466" s="20">
        <v>1.2992633445563272E-3</v>
      </c>
      <c r="E466" s="20">
        <v>1.2992633445563272E-3</v>
      </c>
      <c r="F466" s="20">
        <v>0</v>
      </c>
      <c r="G466" s="20">
        <v>0</v>
      </c>
      <c r="H466" s="20">
        <v>3.1795703876902727E-3</v>
      </c>
      <c r="I466" s="20">
        <v>3.1795703876902727E-3</v>
      </c>
      <c r="J466" s="20">
        <v>1.7142781447458544E-5</v>
      </c>
      <c r="K466" s="20">
        <v>1.7142781447458544E-5</v>
      </c>
      <c r="L466" s="20">
        <v>2.0623227691370274E-5</v>
      </c>
      <c r="M466" s="20">
        <v>2.0623227691370274E-5</v>
      </c>
      <c r="N466" s="20">
        <v>0</v>
      </c>
      <c r="O466" s="20">
        <v>0</v>
      </c>
      <c r="P466" s="20">
        <v>1.7458461756474299E-5</v>
      </c>
      <c r="Q466" s="20">
        <v>1.7458461756474299E-5</v>
      </c>
      <c r="R466" s="20"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35" t="s">
        <v>18</v>
      </c>
      <c r="AB466" s="26">
        <f t="shared" si="7"/>
        <v>-5.7510091895272426</v>
      </c>
    </row>
    <row r="467" spans="1:28">
      <c r="A467" s="19">
        <v>44106</v>
      </c>
      <c r="B467" s="20">
        <v>0.14315697307310585</v>
      </c>
      <c r="C467" s="20">
        <v>0.14315697307310585</v>
      </c>
      <c r="D467" s="20">
        <v>0.8000894402303963</v>
      </c>
      <c r="E467" s="20">
        <v>0.8000894402303963</v>
      </c>
      <c r="F467" s="20">
        <v>0</v>
      </c>
      <c r="G467" s="20">
        <v>0</v>
      </c>
      <c r="H467" s="20">
        <v>0.20274147164062767</v>
      </c>
      <c r="I467" s="20">
        <v>0.20274147164062767</v>
      </c>
      <c r="J467" s="20">
        <v>2.3704414811674861E-3</v>
      </c>
      <c r="K467" s="20">
        <v>2.3704414811674861E-3</v>
      </c>
      <c r="L467" s="20">
        <v>2.217996890892189E-2</v>
      </c>
      <c r="M467" s="20">
        <v>2.217996890892189E-2</v>
      </c>
      <c r="N467" s="20">
        <v>0</v>
      </c>
      <c r="O467" s="20">
        <v>0</v>
      </c>
      <c r="P467" s="20">
        <v>4.1671874446451984E-3</v>
      </c>
      <c r="Q467" s="20">
        <v>4.1671874446451984E-3</v>
      </c>
      <c r="R467" s="20">
        <v>2.7942733759357425E-3</v>
      </c>
      <c r="S467" s="20">
        <v>2.7942733759357425E-3</v>
      </c>
      <c r="T467" s="20">
        <v>0</v>
      </c>
      <c r="U467" s="20">
        <v>0</v>
      </c>
      <c r="V467" s="20">
        <v>0</v>
      </c>
      <c r="W467" s="20">
        <v>0</v>
      </c>
      <c r="X467" s="20">
        <v>2.5408297020583131E-3</v>
      </c>
      <c r="Y467" s="20">
        <v>2.5408297020583131E-3</v>
      </c>
      <c r="Z467" s="35" t="s">
        <v>18</v>
      </c>
      <c r="AB467" s="26">
        <f t="shared" si="7"/>
        <v>-1.5958236502960765</v>
      </c>
    </row>
    <row r="468" spans="1:28">
      <c r="A468" s="19">
        <v>44107</v>
      </c>
      <c r="B468" s="20">
        <v>5.1033618812592253E-2</v>
      </c>
      <c r="C468" s="20">
        <v>5.1033618812592253E-2</v>
      </c>
      <c r="D468" s="20">
        <v>0.20242317717487812</v>
      </c>
      <c r="E468" s="20">
        <v>0.20242317717487812</v>
      </c>
      <c r="F468" s="20">
        <v>0</v>
      </c>
      <c r="G468" s="20">
        <v>0</v>
      </c>
      <c r="H468" s="20">
        <v>6.4764818554339215E-2</v>
      </c>
      <c r="I468" s="20">
        <v>6.4764818554339215E-2</v>
      </c>
      <c r="J468" s="20">
        <v>1.09090427392918E-4</v>
      </c>
      <c r="K468" s="20">
        <v>1.09090427392918E-4</v>
      </c>
      <c r="L468" s="20">
        <v>2.3760458085633268E-3</v>
      </c>
      <c r="M468" s="20">
        <v>2.3760458085633268E-3</v>
      </c>
      <c r="N468" s="20">
        <v>0</v>
      </c>
      <c r="O468" s="20">
        <v>0</v>
      </c>
      <c r="P468" s="20">
        <v>3.1470577815566656E-4</v>
      </c>
      <c r="Q468" s="20">
        <v>3.1470577815566656E-4</v>
      </c>
      <c r="R468" s="20">
        <v>9.0794404284448606E-3</v>
      </c>
      <c r="S468" s="20">
        <v>9.0794404284448606E-3</v>
      </c>
      <c r="T468" s="20">
        <v>6.7291092171766487E-2</v>
      </c>
      <c r="U468" s="20">
        <v>6.7291092171766487E-2</v>
      </c>
      <c r="V468" s="20">
        <v>0</v>
      </c>
      <c r="W468" s="20">
        <v>0</v>
      </c>
      <c r="X468" s="20">
        <v>1.4359301378113155E-2</v>
      </c>
      <c r="Y468" s="20">
        <v>1.4359301378113155E-2</v>
      </c>
      <c r="Z468" s="35" t="s">
        <v>18</v>
      </c>
      <c r="AB468" s="26">
        <f t="shared" si="7"/>
        <v>-2.7369927466044102</v>
      </c>
    </row>
    <row r="469" spans="1:28">
      <c r="A469" s="19">
        <v>44108</v>
      </c>
      <c r="B469" s="20">
        <v>9.0683755422378502E-3</v>
      </c>
      <c r="C469" s="20">
        <v>9.0683755422378502E-3</v>
      </c>
      <c r="D469" s="20">
        <v>4.2525095499605509E-3</v>
      </c>
      <c r="E469" s="20">
        <v>4.2525095499605509E-3</v>
      </c>
      <c r="F469" s="20">
        <v>0</v>
      </c>
      <c r="G469" s="20">
        <v>0</v>
      </c>
      <c r="H469" s="20">
        <v>8.6315711907039225E-3</v>
      </c>
      <c r="I469" s="20">
        <v>8.6315711907039225E-3</v>
      </c>
      <c r="J469" s="20">
        <v>7.1687995143917567E-5</v>
      </c>
      <c r="K469" s="20">
        <v>7.1687995143917567E-5</v>
      </c>
      <c r="L469" s="20">
        <v>4.1246455382740547E-5</v>
      </c>
      <c r="M469" s="20">
        <v>4.1246455382740547E-5</v>
      </c>
      <c r="N469" s="20">
        <v>0</v>
      </c>
      <c r="O469" s="20">
        <v>0</v>
      </c>
      <c r="P469" s="20">
        <v>6.8926913947638799E-5</v>
      </c>
      <c r="Q469" s="20">
        <v>6.8926913947638799E-5</v>
      </c>
      <c r="R469" s="20">
        <v>0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35" t="s">
        <v>18</v>
      </c>
      <c r="AB469" s="26">
        <f t="shared" si="7"/>
        <v>-4.7523287289627429</v>
      </c>
    </row>
    <row r="470" spans="1:28">
      <c r="A470" s="19">
        <v>44109</v>
      </c>
      <c r="B470" s="20">
        <v>4.9659675171304422E-2</v>
      </c>
      <c r="C470" s="20">
        <v>4.9659675171304422E-2</v>
      </c>
      <c r="D470" s="20">
        <v>4.2103152593657191E-3</v>
      </c>
      <c r="E470" s="20">
        <v>4.2103152593657191E-3</v>
      </c>
      <c r="F470" s="20">
        <v>0</v>
      </c>
      <c r="G470" s="20">
        <v>0</v>
      </c>
      <c r="H470" s="20">
        <v>4.5537368152005757E-2</v>
      </c>
      <c r="I470" s="20">
        <v>4.5537368152005757E-2</v>
      </c>
      <c r="J470" s="20">
        <v>4.1649166743939044E-4</v>
      </c>
      <c r="K470" s="20">
        <v>4.1649166743939044E-4</v>
      </c>
      <c r="L470" s="20">
        <v>4.6870972025841534E-5</v>
      </c>
      <c r="M470" s="20">
        <v>4.6870972025841534E-5</v>
      </c>
      <c r="N470" s="20">
        <v>0</v>
      </c>
      <c r="O470" s="20">
        <v>0</v>
      </c>
      <c r="P470" s="20">
        <v>3.8296666312395938E-4</v>
      </c>
      <c r="Q470" s="20">
        <v>3.8296666312395938E-4</v>
      </c>
      <c r="R470" s="20">
        <v>4.0067355546741738E-3</v>
      </c>
      <c r="S470" s="20">
        <v>4.0067355546741738E-3</v>
      </c>
      <c r="T470" s="20">
        <v>0</v>
      </c>
      <c r="U470" s="20">
        <v>0</v>
      </c>
      <c r="V470" s="20">
        <v>0</v>
      </c>
      <c r="W470" s="20">
        <v>0</v>
      </c>
      <c r="X470" s="20">
        <v>3.6433202253161865E-3</v>
      </c>
      <c r="Y470" s="20">
        <v>3.6433202253161865E-3</v>
      </c>
      <c r="Z470" s="35" t="s">
        <v>18</v>
      </c>
      <c r="AB470" s="26">
        <f t="shared" si="7"/>
        <v>-3.0892220120234661</v>
      </c>
    </row>
    <row r="471" spans="1:28">
      <c r="A471" s="19">
        <v>44110</v>
      </c>
      <c r="B471" s="20">
        <v>2.6706547010052154E-3</v>
      </c>
      <c r="C471" s="20">
        <v>2.6706547010052154E-3</v>
      </c>
      <c r="D471" s="20">
        <v>0</v>
      </c>
      <c r="E471" s="20">
        <v>0</v>
      </c>
      <c r="F471" s="20">
        <v>0</v>
      </c>
      <c r="G471" s="20">
        <v>0</v>
      </c>
      <c r="H471" s="20">
        <v>2.4284233771448131E-3</v>
      </c>
      <c r="I471" s="20">
        <v>2.4284233771448131E-3</v>
      </c>
      <c r="J471" s="20">
        <v>1.7547974463489382E-5</v>
      </c>
      <c r="K471" s="20">
        <v>1.7547974463489382E-5</v>
      </c>
      <c r="L471" s="20">
        <v>0</v>
      </c>
      <c r="M471" s="20">
        <v>0</v>
      </c>
      <c r="N471" s="20">
        <v>0</v>
      </c>
      <c r="O471" s="20">
        <v>0</v>
      </c>
      <c r="P471" s="20">
        <v>1.5956353845608817E-5</v>
      </c>
      <c r="Q471" s="20">
        <v>1.5956353845608817E-5</v>
      </c>
      <c r="R471" s="20"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35" t="s">
        <v>18</v>
      </c>
      <c r="AB471" s="26">
        <f t="shared" si="7"/>
        <v>-6.02051304819165</v>
      </c>
    </row>
    <row r="472" spans="1:28">
      <c r="A472" s="19">
        <v>44111</v>
      </c>
      <c r="B472" s="20">
        <v>2.5206096492560941E-2</v>
      </c>
      <c r="C472" s="20">
        <v>2.5206096492560941E-2</v>
      </c>
      <c r="D472" s="20">
        <v>0</v>
      </c>
      <c r="E472" s="20">
        <v>0</v>
      </c>
      <c r="F472" s="20">
        <v>0</v>
      </c>
      <c r="G472" s="20">
        <v>0</v>
      </c>
      <c r="H472" s="20">
        <v>2.2919875769062716E-2</v>
      </c>
      <c r="I472" s="20">
        <v>2.2919875769062716E-2</v>
      </c>
      <c r="J472" s="20">
        <v>2.8064291664166681E-4</v>
      </c>
      <c r="K472" s="20">
        <v>2.8064291664166681E-4</v>
      </c>
      <c r="L472" s="20">
        <v>0</v>
      </c>
      <c r="M472" s="20">
        <v>0</v>
      </c>
      <c r="N472" s="20">
        <v>0</v>
      </c>
      <c r="O472" s="20">
        <v>0</v>
      </c>
      <c r="P472" s="20">
        <v>2.5518829489495871E-4</v>
      </c>
      <c r="Q472" s="20">
        <v>2.5518829489495871E-4</v>
      </c>
      <c r="R472" s="20">
        <v>2.8332342428617849E-3</v>
      </c>
      <c r="S472" s="20">
        <v>2.8332342428617849E-3</v>
      </c>
      <c r="T472" s="20">
        <v>0</v>
      </c>
      <c r="U472" s="20">
        <v>0</v>
      </c>
      <c r="V472" s="20">
        <v>0</v>
      </c>
      <c r="W472" s="20">
        <v>0</v>
      </c>
      <c r="X472" s="20">
        <v>2.5762567754277817E-3</v>
      </c>
      <c r="Y472" s="20">
        <v>2.5762567754277817E-3</v>
      </c>
      <c r="Z472" s="35" t="s">
        <v>18</v>
      </c>
      <c r="AB472" s="26">
        <f t="shared" si="7"/>
        <v>-3.7757508073482495</v>
      </c>
    </row>
    <row r="473" spans="1:28">
      <c r="A473" s="19">
        <v>44112</v>
      </c>
      <c r="B473" s="20">
        <v>0.15909556503256994</v>
      </c>
      <c r="C473" s="20">
        <v>0.15909556503256994</v>
      </c>
      <c r="D473" s="20">
        <v>0</v>
      </c>
      <c r="E473" s="20">
        <v>0</v>
      </c>
      <c r="F473" s="20">
        <v>0</v>
      </c>
      <c r="G473" s="20">
        <v>0</v>
      </c>
      <c r="H473" s="20">
        <v>0.14466542199548887</v>
      </c>
      <c r="I473" s="20">
        <v>0.14466542199548887</v>
      </c>
      <c r="J473" s="20">
        <v>5.8603377595475544E-3</v>
      </c>
      <c r="K473" s="20">
        <v>5.8603377595475544E-3</v>
      </c>
      <c r="L473" s="20">
        <v>0</v>
      </c>
      <c r="M473" s="20">
        <v>0</v>
      </c>
      <c r="N473" s="20">
        <v>0</v>
      </c>
      <c r="O473" s="20">
        <v>0</v>
      </c>
      <c r="P473" s="20">
        <v>5.328798667942042E-3</v>
      </c>
      <c r="Q473" s="20">
        <v>5.328798667942042E-3</v>
      </c>
      <c r="R473" s="20">
        <v>2.8799872831730355E-3</v>
      </c>
      <c r="S473" s="20">
        <v>2.8799872831730355E-3</v>
      </c>
      <c r="T473" s="20">
        <v>0</v>
      </c>
      <c r="U473" s="20">
        <v>0</v>
      </c>
      <c r="V473" s="20">
        <v>0</v>
      </c>
      <c r="W473" s="20">
        <v>0</v>
      </c>
      <c r="X473" s="20">
        <v>2.6187692634711446E-3</v>
      </c>
      <c r="Y473" s="20">
        <v>2.6187692634711446E-3</v>
      </c>
      <c r="Z473" s="35" t="s">
        <v>18</v>
      </c>
      <c r="AB473" s="26">
        <f t="shared" si="7"/>
        <v>-1.9333316373046729</v>
      </c>
    </row>
    <row r="474" spans="1:28">
      <c r="A474" s="19">
        <v>44113</v>
      </c>
      <c r="B474" s="20">
        <v>3.7679324532852707E-2</v>
      </c>
      <c r="C474" s="20">
        <v>3.7679324532852707E-2</v>
      </c>
      <c r="D474" s="20">
        <v>0.16120281329989861</v>
      </c>
      <c r="E474" s="20">
        <v>0.16120281329989861</v>
      </c>
      <c r="F474" s="20">
        <v>0</v>
      </c>
      <c r="G474" s="20">
        <v>0</v>
      </c>
      <c r="H474" s="20">
        <v>4.8883041059978018E-2</v>
      </c>
      <c r="I474" s="20">
        <v>4.8883041059978018E-2</v>
      </c>
      <c r="J474" s="20">
        <v>2.6560402200821449E-4</v>
      </c>
      <c r="K474" s="20">
        <v>2.6560402200821449E-4</v>
      </c>
      <c r="L474" s="20">
        <v>1.6795431642593213E-3</v>
      </c>
      <c r="M474" s="20">
        <v>1.6795431642593213E-3</v>
      </c>
      <c r="N474" s="20">
        <v>0</v>
      </c>
      <c r="O474" s="20">
        <v>0</v>
      </c>
      <c r="P474" s="20">
        <v>3.938498600630602E-4</v>
      </c>
      <c r="Q474" s="20">
        <v>3.938498600630602E-4</v>
      </c>
      <c r="R474" s="20">
        <v>5.6259491841204859E-4</v>
      </c>
      <c r="S474" s="20">
        <v>5.6259491841204859E-4</v>
      </c>
      <c r="T474" s="20">
        <v>0</v>
      </c>
      <c r="U474" s="20">
        <v>0</v>
      </c>
      <c r="V474" s="20">
        <v>0</v>
      </c>
      <c r="W474" s="20">
        <v>0</v>
      </c>
      <c r="X474" s="20">
        <v>5.1156693945513161E-4</v>
      </c>
      <c r="Y474" s="20">
        <v>5.1156693945513161E-4</v>
      </c>
      <c r="Z474" s="35" t="s">
        <v>18</v>
      </c>
      <c r="AB474" s="26">
        <f t="shared" si="7"/>
        <v>-3.0183247512427238</v>
      </c>
    </row>
    <row r="475" spans="1:28">
      <c r="A475" s="19">
        <v>44114</v>
      </c>
      <c r="B475" s="20">
        <v>9.6381080914707627E-3</v>
      </c>
      <c r="C475" s="20">
        <v>9.6381080914707627E-3</v>
      </c>
      <c r="D475" s="20">
        <v>3.2965916991508542E-3</v>
      </c>
      <c r="E475" s="20">
        <v>3.2965916991508542E-3</v>
      </c>
      <c r="F475" s="20">
        <v>0</v>
      </c>
      <c r="G475" s="20">
        <v>0</v>
      </c>
      <c r="H475" s="20">
        <v>9.0629255677188506E-3</v>
      </c>
      <c r="I475" s="20">
        <v>9.0629255677188506E-3</v>
      </c>
      <c r="J475" s="20">
        <v>6.4269846081199125E-5</v>
      </c>
      <c r="K475" s="20">
        <v>6.4269846081199125E-5</v>
      </c>
      <c r="L475" s="20">
        <v>1.5623657341947177E-5</v>
      </c>
      <c r="M475" s="20">
        <v>1.5623657341947177E-5</v>
      </c>
      <c r="N475" s="20">
        <v>0</v>
      </c>
      <c r="O475" s="20">
        <v>0</v>
      </c>
      <c r="P475" s="20">
        <v>5.9857583165054739E-5</v>
      </c>
      <c r="Q475" s="20">
        <v>5.9857583165054739E-5</v>
      </c>
      <c r="R475" s="20">
        <v>0</v>
      </c>
      <c r="S475" s="20">
        <v>0</v>
      </c>
      <c r="T475" s="20">
        <v>0</v>
      </c>
      <c r="U475" s="20">
        <v>0</v>
      </c>
      <c r="V475" s="20">
        <v>0</v>
      </c>
      <c r="W475" s="20">
        <v>0</v>
      </c>
      <c r="X475" s="20">
        <v>0</v>
      </c>
      <c r="Y475" s="20">
        <v>0</v>
      </c>
      <c r="Z475" s="35" t="s">
        <v>18</v>
      </c>
      <c r="AB475" s="26">
        <f t="shared" si="7"/>
        <v>-4.7035633007073292</v>
      </c>
    </row>
    <row r="476" spans="1:28">
      <c r="A476" s="19">
        <v>44115</v>
      </c>
      <c r="B476" s="20">
        <v>1.3418174517151483E-2</v>
      </c>
      <c r="C476" s="20">
        <v>1.3418174517151483E-2</v>
      </c>
      <c r="D476" s="20">
        <v>8.7483093546648349E-2</v>
      </c>
      <c r="E476" s="20">
        <v>8.7483093546648349E-2</v>
      </c>
      <c r="F476" s="20">
        <v>0</v>
      </c>
      <c r="G476" s="20">
        <v>0</v>
      </c>
      <c r="H476" s="20">
        <v>2.0135944276520119E-2</v>
      </c>
      <c r="I476" s="20">
        <v>2.0135944276520119E-2</v>
      </c>
      <c r="J476" s="20">
        <v>9.5064515299542846E-5</v>
      </c>
      <c r="K476" s="20">
        <v>9.5064515299542846E-5</v>
      </c>
      <c r="L476" s="20">
        <v>6.3463296122989428E-4</v>
      </c>
      <c r="M476" s="20">
        <v>6.3463296122989428E-4</v>
      </c>
      <c r="N476" s="20">
        <v>0</v>
      </c>
      <c r="O476" s="20">
        <v>0</v>
      </c>
      <c r="P476" s="20">
        <v>1.4400396783221739E-4</v>
      </c>
      <c r="Q476" s="20">
        <v>1.4400396783221739E-4</v>
      </c>
      <c r="R476" s="20">
        <v>1.8062257906913139E-3</v>
      </c>
      <c r="S476" s="20">
        <v>1.8062257906913139E-3</v>
      </c>
      <c r="T476" s="20">
        <v>2.9372475802860693E-2</v>
      </c>
      <c r="U476" s="20">
        <v>2.9372475802860693E-2</v>
      </c>
      <c r="V476" s="20">
        <v>0</v>
      </c>
      <c r="W476" s="20">
        <v>0</v>
      </c>
      <c r="X476" s="20">
        <v>4.3065150387926448E-3</v>
      </c>
      <c r="Y476" s="20">
        <v>4.3065150387926448E-3</v>
      </c>
      <c r="Z476" s="35" t="s">
        <v>18</v>
      </c>
      <c r="AB476" s="26">
        <f t="shared" si="7"/>
        <v>-3.9052487885089251</v>
      </c>
    </row>
    <row r="477" spans="1:28">
      <c r="A477" s="19">
        <v>44116</v>
      </c>
      <c r="B477" s="20">
        <v>2.6718676826621802E-2</v>
      </c>
      <c r="C477" s="20">
        <v>2.6718676826621802E-2</v>
      </c>
      <c r="D477" s="20">
        <v>0</v>
      </c>
      <c r="E477" s="20">
        <v>0</v>
      </c>
      <c r="F477" s="20">
        <v>0</v>
      </c>
      <c r="G477" s="20">
        <v>0</v>
      </c>
      <c r="H477" s="20">
        <v>2.42952634002905E-2</v>
      </c>
      <c r="I477" s="20">
        <v>2.42952634002905E-2</v>
      </c>
      <c r="J477" s="20">
        <v>2.6720920972556745E-4</v>
      </c>
      <c r="K477" s="20">
        <v>2.6720920972556745E-4</v>
      </c>
      <c r="L477" s="20">
        <v>0</v>
      </c>
      <c r="M477" s="20">
        <v>0</v>
      </c>
      <c r="N477" s="20">
        <v>0</v>
      </c>
      <c r="O477" s="20">
        <v>0</v>
      </c>
      <c r="P477" s="20">
        <v>2.4297303999716582E-4</v>
      </c>
      <c r="Q477" s="20">
        <v>2.4297303999716582E-4</v>
      </c>
      <c r="R477" s="20">
        <v>0</v>
      </c>
      <c r="S477" s="20">
        <v>0</v>
      </c>
      <c r="T477" s="20">
        <v>1.9951410425666543E-2</v>
      </c>
      <c r="U477" s="20">
        <v>1.9951410425666543E-2</v>
      </c>
      <c r="V477" s="20">
        <v>0</v>
      </c>
      <c r="W477" s="20">
        <v>0</v>
      </c>
      <c r="X477" s="20">
        <v>1.8096149077124739E-3</v>
      </c>
      <c r="Y477" s="20">
        <v>1.8096149077124739E-3</v>
      </c>
      <c r="Z477" s="35" t="s">
        <v>18</v>
      </c>
      <c r="AB477" s="26">
        <f t="shared" si="7"/>
        <v>-3.7174738694341021</v>
      </c>
    </row>
    <row r="478" spans="1:28">
      <c r="A478" s="19">
        <v>44117</v>
      </c>
      <c r="B478" s="20">
        <v>1.5057341305246184E-2</v>
      </c>
      <c r="C478" s="20">
        <v>1.5057341305246184E-2</v>
      </c>
      <c r="D478" s="20">
        <v>0</v>
      </c>
      <c r="E478" s="20">
        <v>0</v>
      </c>
      <c r="F478" s="20">
        <v>0</v>
      </c>
      <c r="G478" s="20">
        <v>0</v>
      </c>
      <c r="H478" s="20">
        <v>1.3691623858953009E-2</v>
      </c>
      <c r="I478" s="20">
        <v>1.3691623858953009E-2</v>
      </c>
      <c r="J478" s="20">
        <v>2.458898233436372E-4</v>
      </c>
      <c r="K478" s="20">
        <v>2.458898233436372E-4</v>
      </c>
      <c r="L478" s="20">
        <v>0</v>
      </c>
      <c r="M478" s="20">
        <v>0</v>
      </c>
      <c r="N478" s="20">
        <v>0</v>
      </c>
      <c r="O478" s="20">
        <v>0</v>
      </c>
      <c r="P478" s="20">
        <v>2.2358734544939243E-4</v>
      </c>
      <c r="Q478" s="20">
        <v>2.2358734544939243E-4</v>
      </c>
      <c r="R478" s="20">
        <v>0</v>
      </c>
      <c r="S478" s="20">
        <v>0</v>
      </c>
      <c r="T478" s="20">
        <v>0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35" t="s">
        <v>18</v>
      </c>
      <c r="AB478" s="26">
        <f t="shared" si="7"/>
        <v>-4.2909710302842301</v>
      </c>
    </row>
    <row r="479" spans="1:28">
      <c r="A479" s="19">
        <v>44118</v>
      </c>
      <c r="B479" s="20">
        <v>2.5459870177196621E-2</v>
      </c>
      <c r="C479" s="20">
        <v>2.5459870177196621E-2</v>
      </c>
      <c r="D479" s="20">
        <v>0.38241166774730245</v>
      </c>
      <c r="E479" s="20">
        <v>0.38241166774730245</v>
      </c>
      <c r="F479" s="20">
        <v>0</v>
      </c>
      <c r="G479" s="20">
        <v>0</v>
      </c>
      <c r="H479" s="20">
        <v>5.7835791499864148E-2</v>
      </c>
      <c r="I479" s="20">
        <v>5.7835791499864148E-2</v>
      </c>
      <c r="J479" s="20">
        <v>2.4718332412558173E-4</v>
      </c>
      <c r="K479" s="20">
        <v>2.4718332412558173E-4</v>
      </c>
      <c r="L479" s="20">
        <v>4.0621509089062658E-3</v>
      </c>
      <c r="M479" s="20">
        <v>4.0621509089062658E-3</v>
      </c>
      <c r="N479" s="20">
        <v>0</v>
      </c>
      <c r="O479" s="20">
        <v>0</v>
      </c>
      <c r="P479" s="20">
        <v>5.9320508732773583E-4</v>
      </c>
      <c r="Q479" s="20">
        <v>5.9320508732773583E-4</v>
      </c>
      <c r="R479" s="20">
        <v>0</v>
      </c>
      <c r="S479" s="20">
        <v>0</v>
      </c>
      <c r="T479" s="20">
        <v>0</v>
      </c>
      <c r="U479" s="20">
        <v>0</v>
      </c>
      <c r="V479" s="20">
        <v>0</v>
      </c>
      <c r="W479" s="20">
        <v>0</v>
      </c>
      <c r="X479" s="20">
        <v>0</v>
      </c>
      <c r="Y479" s="20">
        <v>0</v>
      </c>
      <c r="Z479" s="35" t="s">
        <v>18</v>
      </c>
      <c r="AB479" s="26">
        <f t="shared" si="7"/>
        <v>-2.8501474648461982</v>
      </c>
    </row>
    <row r="480" spans="1:28">
      <c r="A480" s="19">
        <v>44119</v>
      </c>
      <c r="B480" s="20">
        <v>1.4123977742435937E-2</v>
      </c>
      <c r="C480" s="20">
        <v>1.4123977742435937E-2</v>
      </c>
      <c r="D480" s="20">
        <v>0.36825220749258419</v>
      </c>
      <c r="E480" s="20">
        <v>0.36825220749258419</v>
      </c>
      <c r="F480" s="20">
        <v>0</v>
      </c>
      <c r="G480" s="20">
        <v>0</v>
      </c>
      <c r="H480" s="20">
        <v>4.6243798352877168E-2</v>
      </c>
      <c r="I480" s="20">
        <v>4.6243798352877168E-2</v>
      </c>
      <c r="J480" s="20">
        <v>1.2922540342029661E-4</v>
      </c>
      <c r="K480" s="20">
        <v>1.2922540342029661E-4</v>
      </c>
      <c r="L480" s="20">
        <v>4.0777745662482134E-3</v>
      </c>
      <c r="M480" s="20">
        <v>4.0777745662482134E-3</v>
      </c>
      <c r="N480" s="20">
        <v>0</v>
      </c>
      <c r="O480" s="20">
        <v>0</v>
      </c>
      <c r="P480" s="20">
        <v>4.8736316292911046E-4</v>
      </c>
      <c r="Q480" s="20">
        <v>4.8736316292911046E-4</v>
      </c>
      <c r="R480" s="20">
        <v>4.0519301603083833E-3</v>
      </c>
      <c r="S480" s="20">
        <v>4.0519301603083833E-3</v>
      </c>
      <c r="T480" s="20">
        <v>6.6244307129856026E-3</v>
      </c>
      <c r="U480" s="20">
        <v>6.6244307129856026E-3</v>
      </c>
      <c r="V480" s="20">
        <v>0</v>
      </c>
      <c r="W480" s="20">
        <v>0</v>
      </c>
      <c r="X480" s="20">
        <v>4.2852587947709644E-3</v>
      </c>
      <c r="Y480" s="20">
        <v>4.2852587947709644E-3</v>
      </c>
      <c r="Z480" s="35" t="s">
        <v>18</v>
      </c>
      <c r="AB480" s="26">
        <f t="shared" si="7"/>
        <v>-3.0738279136820466</v>
      </c>
    </row>
    <row r="481" spans="1:28">
      <c r="A481" s="19">
        <v>44120</v>
      </c>
      <c r="B481" s="20">
        <v>3.1779636297709836E-2</v>
      </c>
      <c r="C481" s="20">
        <v>3.1779636297709836E-2</v>
      </c>
      <c r="D481" s="20">
        <v>0</v>
      </c>
      <c r="E481" s="20">
        <v>0</v>
      </c>
      <c r="F481" s="20">
        <v>0</v>
      </c>
      <c r="G481" s="20">
        <v>0</v>
      </c>
      <c r="H481" s="20">
        <v>2.8897188271276894E-2</v>
      </c>
      <c r="I481" s="20">
        <v>2.8897188271276894E-2</v>
      </c>
      <c r="J481" s="20">
        <v>1.9706406491192113E-4</v>
      </c>
      <c r="K481" s="20">
        <v>1.9706406491192113E-4</v>
      </c>
      <c r="L481" s="20">
        <v>0</v>
      </c>
      <c r="M481" s="20">
        <v>0</v>
      </c>
      <c r="N481" s="20">
        <v>0</v>
      </c>
      <c r="O481" s="20">
        <v>0</v>
      </c>
      <c r="P481" s="20">
        <v>1.7919013710277393E-4</v>
      </c>
      <c r="Q481" s="20">
        <v>1.7919013710277393E-4</v>
      </c>
      <c r="R481" s="20">
        <v>1.5411360521265231E-2</v>
      </c>
      <c r="S481" s="20">
        <v>1.5411360521265231E-2</v>
      </c>
      <c r="T481" s="20">
        <v>0</v>
      </c>
      <c r="U481" s="20">
        <v>0</v>
      </c>
      <c r="V481" s="20">
        <v>0</v>
      </c>
      <c r="W481" s="20">
        <v>0</v>
      </c>
      <c r="X481" s="20">
        <v>1.4013533142027136E-2</v>
      </c>
      <c r="Y481" s="20">
        <v>1.4013533142027136E-2</v>
      </c>
      <c r="Z481" s="35" t="s">
        <v>18</v>
      </c>
      <c r="AB481" s="26">
        <f t="shared" si="7"/>
        <v>-3.5440109802482089</v>
      </c>
    </row>
    <row r="482" spans="1:28">
      <c r="A482" s="19">
        <v>44121</v>
      </c>
      <c r="B482" s="20">
        <v>0.34246438496245535</v>
      </c>
      <c r="C482" s="20">
        <v>0.34246438496245535</v>
      </c>
      <c r="D482" s="20">
        <v>1.9685808250853444E-3</v>
      </c>
      <c r="E482" s="20">
        <v>1.9685808250853444E-3</v>
      </c>
      <c r="F482" s="20">
        <v>0</v>
      </c>
      <c r="G482" s="20">
        <v>0</v>
      </c>
      <c r="H482" s="20">
        <v>0.31158104037505407</v>
      </c>
      <c r="I482" s="20">
        <v>0.31158104037505407</v>
      </c>
      <c r="J482" s="20">
        <v>3.0824591164142915E-3</v>
      </c>
      <c r="K482" s="20">
        <v>3.0824591164142915E-3</v>
      </c>
      <c r="L482" s="20">
        <v>1.5623657341947177E-5</v>
      </c>
      <c r="M482" s="20">
        <v>1.5623657341947177E-5</v>
      </c>
      <c r="N482" s="20">
        <v>0</v>
      </c>
      <c r="O482" s="20">
        <v>0</v>
      </c>
      <c r="P482" s="20">
        <v>2.8042937612923796E-3</v>
      </c>
      <c r="Q482" s="20">
        <v>2.8042937612923796E-3</v>
      </c>
      <c r="R482" s="20">
        <v>4.3416275824236621E-3</v>
      </c>
      <c r="S482" s="20">
        <v>4.3416275824236621E-3</v>
      </c>
      <c r="T482" s="20">
        <v>0</v>
      </c>
      <c r="U482" s="20">
        <v>0</v>
      </c>
      <c r="V482" s="20">
        <v>0</v>
      </c>
      <c r="W482" s="20">
        <v>0</v>
      </c>
      <c r="X482" s="20">
        <v>3.9478371771707937E-3</v>
      </c>
      <c r="Y482" s="20">
        <v>3.9478371771707937E-3</v>
      </c>
      <c r="Z482" s="35" t="s">
        <v>18</v>
      </c>
      <c r="AB482" s="26">
        <f t="shared" si="7"/>
        <v>-1.1660958128731509</v>
      </c>
    </row>
    <row r="483" spans="1:28">
      <c r="A483" s="19">
        <v>44122</v>
      </c>
      <c r="B483" s="20">
        <v>9.3400574594865414E-3</v>
      </c>
      <c r="C483" s="20">
        <v>9.3400574594865414E-3</v>
      </c>
      <c r="D483" s="20">
        <v>0</v>
      </c>
      <c r="E483" s="20">
        <v>0</v>
      </c>
      <c r="F483" s="20">
        <v>0</v>
      </c>
      <c r="G483" s="20">
        <v>0</v>
      </c>
      <c r="H483" s="20">
        <v>8.4929039572040951E-3</v>
      </c>
      <c r="I483" s="20">
        <v>8.4929039572040951E-3</v>
      </c>
      <c r="J483" s="20">
        <v>1.4283053815087048E-4</v>
      </c>
      <c r="K483" s="20">
        <v>1.4283053815087048E-4</v>
      </c>
      <c r="L483" s="20">
        <v>0</v>
      </c>
      <c r="M483" s="20">
        <v>0</v>
      </c>
      <c r="N483" s="20">
        <v>0</v>
      </c>
      <c r="O483" s="20">
        <v>0</v>
      </c>
      <c r="P483" s="20">
        <v>1.2987565097247316E-4</v>
      </c>
      <c r="Q483" s="20">
        <v>1.2987565097247316E-4</v>
      </c>
      <c r="R483" s="20">
        <v>1.0986964473143886E-3</v>
      </c>
      <c r="S483" s="20">
        <v>1.0986964473143886E-3</v>
      </c>
      <c r="T483" s="20">
        <v>0</v>
      </c>
      <c r="U483" s="20">
        <v>0</v>
      </c>
      <c r="V483" s="20">
        <v>0</v>
      </c>
      <c r="W483" s="20">
        <v>0</v>
      </c>
      <c r="X483" s="20">
        <v>9.9904346901902438E-4</v>
      </c>
      <c r="Y483" s="20">
        <v>9.9904346901902438E-4</v>
      </c>
      <c r="Z483" s="35" t="s">
        <v>18</v>
      </c>
      <c r="AB483" s="26">
        <f t="shared" si="7"/>
        <v>-4.7685242927135194</v>
      </c>
    </row>
    <row r="484" spans="1:28">
      <c r="A484" s="19">
        <v>44123</v>
      </c>
      <c r="B484" s="20">
        <v>0.21411062636866227</v>
      </c>
      <c r="C484" s="20">
        <v>0.21411062636866227</v>
      </c>
      <c r="D484" s="20">
        <v>1.3451968971416519E-3</v>
      </c>
      <c r="E484" s="20">
        <v>1.3451968971416519E-3</v>
      </c>
      <c r="F484" s="20">
        <v>0</v>
      </c>
      <c r="G484" s="20">
        <v>0</v>
      </c>
      <c r="H484" s="20">
        <v>0.19481256749447878</v>
      </c>
      <c r="I484" s="20">
        <v>0.19481256749447878</v>
      </c>
      <c r="J484" s="20">
        <v>3.0602046692261363E-3</v>
      </c>
      <c r="K484" s="20">
        <v>3.0602046692261363E-3</v>
      </c>
      <c r="L484" s="20">
        <v>1.5623657341947177E-5</v>
      </c>
      <c r="M484" s="20">
        <v>1.5623657341947177E-5</v>
      </c>
      <c r="N484" s="20">
        <v>0</v>
      </c>
      <c r="O484" s="20">
        <v>0</v>
      </c>
      <c r="P484" s="20">
        <v>2.7840578169837401E-3</v>
      </c>
      <c r="Q484" s="20">
        <v>2.7840578169837401E-3</v>
      </c>
      <c r="R484" s="20">
        <v>4.5116683900356808E-3</v>
      </c>
      <c r="S484" s="20">
        <v>4.5116683900356808E-3</v>
      </c>
      <c r="T484" s="20">
        <v>0</v>
      </c>
      <c r="U484" s="20">
        <v>0</v>
      </c>
      <c r="V484" s="20">
        <v>0</v>
      </c>
      <c r="W484" s="20">
        <v>0</v>
      </c>
      <c r="X484" s="20">
        <v>4.1024550961845044E-3</v>
      </c>
      <c r="Y484" s="20">
        <v>4.1024550961845044E-3</v>
      </c>
      <c r="Z484" s="35" t="s">
        <v>18</v>
      </c>
      <c r="AB484" s="26">
        <f t="shared" si="7"/>
        <v>-1.6357173749959757</v>
      </c>
    </row>
    <row r="485" spans="1:28">
      <c r="A485" s="19">
        <v>44124</v>
      </c>
      <c r="B485" s="20">
        <v>1.001765057141306E-2</v>
      </c>
      <c r="C485" s="20">
        <v>1.001765057141306E-2</v>
      </c>
      <c r="D485" s="20">
        <v>0</v>
      </c>
      <c r="E485" s="20">
        <v>0</v>
      </c>
      <c r="F485" s="20">
        <v>0</v>
      </c>
      <c r="G485" s="20">
        <v>0</v>
      </c>
      <c r="H485" s="20">
        <v>9.109038627318997E-3</v>
      </c>
      <c r="I485" s="20">
        <v>9.109038627318997E-3</v>
      </c>
      <c r="J485" s="20">
        <v>1.1269041149688432E-4</v>
      </c>
      <c r="K485" s="20">
        <v>1.1269041149688432E-4</v>
      </c>
      <c r="L485" s="20">
        <v>0</v>
      </c>
      <c r="M485" s="20">
        <v>0</v>
      </c>
      <c r="N485" s="20">
        <v>0</v>
      </c>
      <c r="O485" s="20">
        <v>0</v>
      </c>
      <c r="P485" s="20">
        <v>1.0246926701385197E-4</v>
      </c>
      <c r="Q485" s="20">
        <v>1.0246926701385197E-4</v>
      </c>
      <c r="R485" s="20">
        <v>0</v>
      </c>
      <c r="S485" s="20">
        <v>0</v>
      </c>
      <c r="T485" s="20">
        <v>5.1526821913741791E-2</v>
      </c>
      <c r="U485" s="20">
        <v>5.1526821913741791E-2</v>
      </c>
      <c r="V485" s="20">
        <v>0</v>
      </c>
      <c r="W485" s="20">
        <v>0</v>
      </c>
      <c r="X485" s="20">
        <v>4.6735395189003437E-3</v>
      </c>
      <c r="Y485" s="20">
        <v>4.6735395189003437E-3</v>
      </c>
      <c r="Z485" s="35" t="s">
        <v>18</v>
      </c>
      <c r="AB485" s="26">
        <f t="shared" si="7"/>
        <v>-4.6984881026620933</v>
      </c>
    </row>
    <row r="486" spans="1:28">
      <c r="A486" s="19">
        <v>44125</v>
      </c>
      <c r="B486" s="20">
        <v>1.2483430592644135E-2</v>
      </c>
      <c r="C486" s="20">
        <v>1.2483430592644135E-2</v>
      </c>
      <c r="D486" s="20">
        <v>2.2563165144661944E-3</v>
      </c>
      <c r="E486" s="20">
        <v>2.2563165144661944E-3</v>
      </c>
      <c r="F486" s="20">
        <v>0</v>
      </c>
      <c r="G486" s="20">
        <v>0</v>
      </c>
      <c r="H486" s="20">
        <v>1.155582007770338E-2</v>
      </c>
      <c r="I486" s="20">
        <v>1.155582007770338E-2</v>
      </c>
      <c r="J486" s="20">
        <v>1.7186417618415706E-4</v>
      </c>
      <c r="K486" s="20">
        <v>1.7186417618415706E-4</v>
      </c>
      <c r="L486" s="20">
        <v>1.5623657341947177E-5</v>
      </c>
      <c r="M486" s="20">
        <v>1.5623657341947177E-5</v>
      </c>
      <c r="N486" s="20">
        <v>0</v>
      </c>
      <c r="O486" s="20">
        <v>0</v>
      </c>
      <c r="P486" s="20">
        <v>1.5769298898218019E-4</v>
      </c>
      <c r="Q486" s="20">
        <v>1.5769298898218019E-4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35" t="s">
        <v>18</v>
      </c>
      <c r="AB486" s="26">
        <f t="shared" si="7"/>
        <v>-4.460566066099271</v>
      </c>
    </row>
    <row r="487" spans="1:28">
      <c r="A487" s="19">
        <v>44126</v>
      </c>
      <c r="B487" s="20">
        <v>3.1289827658423322E-2</v>
      </c>
      <c r="C487" s="20">
        <v>3.1289827658423322E-2</v>
      </c>
      <c r="D487" s="20">
        <v>4.9029067814484691E-2</v>
      </c>
      <c r="E487" s="20">
        <v>4.9029067814484691E-2</v>
      </c>
      <c r="F487" s="20">
        <v>0</v>
      </c>
      <c r="G487" s="20">
        <v>0</v>
      </c>
      <c r="H487" s="20">
        <v>3.2898796285353263E-2</v>
      </c>
      <c r="I487" s="20">
        <v>3.2898796285353263E-2</v>
      </c>
      <c r="J487" s="20">
        <v>1.5627982941374024E-4</v>
      </c>
      <c r="K487" s="20">
        <v>1.5627982941374024E-4</v>
      </c>
      <c r="L487" s="20">
        <v>4.5480466522408237E-4</v>
      </c>
      <c r="M487" s="20">
        <v>4.5480466522408237E-4</v>
      </c>
      <c r="N487" s="20">
        <v>0</v>
      </c>
      <c r="O487" s="20">
        <v>0</v>
      </c>
      <c r="P487" s="20">
        <v>1.8335636093102348E-4</v>
      </c>
      <c r="Q487" s="20">
        <v>1.8335636093102348E-4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35" t="s">
        <v>18</v>
      </c>
      <c r="AB487" s="26">
        <f t="shared" si="7"/>
        <v>-3.4143192089514636</v>
      </c>
    </row>
    <row r="488" spans="1:28">
      <c r="A488" s="19">
        <v>44127</v>
      </c>
      <c r="B488" s="20">
        <v>7.8672509757749115E-2</v>
      </c>
      <c r="C488" s="20">
        <v>7.8672509757749115E-2</v>
      </c>
      <c r="D488" s="20">
        <v>0</v>
      </c>
      <c r="E488" s="20">
        <v>0</v>
      </c>
      <c r="F488" s="20">
        <v>0</v>
      </c>
      <c r="G488" s="20">
        <v>0</v>
      </c>
      <c r="H488" s="20">
        <v>7.153682644276757E-2</v>
      </c>
      <c r="I488" s="20">
        <v>7.153682644276757E-2</v>
      </c>
      <c r="J488" s="20">
        <v>2.5558328703483647E-4</v>
      </c>
      <c r="K488" s="20">
        <v>2.5558328703483647E-4</v>
      </c>
      <c r="L488" s="20">
        <v>0</v>
      </c>
      <c r="M488" s="20">
        <v>0</v>
      </c>
      <c r="N488" s="20">
        <v>0</v>
      </c>
      <c r="O488" s="20">
        <v>0</v>
      </c>
      <c r="P488" s="20">
        <v>2.3240160130371632E-4</v>
      </c>
      <c r="Q488" s="20">
        <v>2.3240160130371632E-4</v>
      </c>
      <c r="R488" s="20">
        <v>0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35" t="s">
        <v>18</v>
      </c>
      <c r="AB488" s="26">
        <f t="shared" si="7"/>
        <v>-2.637542906733946</v>
      </c>
    </row>
    <row r="489" spans="1:28">
      <c r="A489" s="19">
        <v>44128</v>
      </c>
      <c r="B489" s="20">
        <v>2.9809478763340503E-3</v>
      </c>
      <c r="C489" s="20">
        <v>2.9809478763340503E-3</v>
      </c>
      <c r="D489" s="20">
        <v>6.6504701418888378E-3</v>
      </c>
      <c r="E489" s="20">
        <v>6.6504701418888378E-3</v>
      </c>
      <c r="F489" s="20">
        <v>0</v>
      </c>
      <c r="G489" s="20">
        <v>0</v>
      </c>
      <c r="H489" s="20">
        <v>3.3137775888333839E-3</v>
      </c>
      <c r="I489" s="20">
        <v>3.3137775888333839E-3</v>
      </c>
      <c r="J489" s="20">
        <v>2.5308979155156978E-5</v>
      </c>
      <c r="K489" s="20">
        <v>2.5308979155156978E-5</v>
      </c>
      <c r="L489" s="20">
        <v>6.2494629367788708E-5</v>
      </c>
      <c r="M489" s="20">
        <v>6.2494629367788708E-5</v>
      </c>
      <c r="N489" s="20">
        <v>0</v>
      </c>
      <c r="O489" s="20">
        <v>0</v>
      </c>
      <c r="P489" s="20">
        <v>2.8681758599922065E-5</v>
      </c>
      <c r="Q489" s="20">
        <v>2.8681758599922065E-5</v>
      </c>
      <c r="R489" s="20">
        <v>1.0503849723260963E-3</v>
      </c>
      <c r="S489" s="20">
        <v>1.0503849723260963E-3</v>
      </c>
      <c r="T489" s="20">
        <v>0</v>
      </c>
      <c r="U489" s="20">
        <v>0</v>
      </c>
      <c r="V489" s="20">
        <v>0</v>
      </c>
      <c r="W489" s="20">
        <v>0</v>
      </c>
      <c r="X489" s="20">
        <v>9.5511389804088282E-4</v>
      </c>
      <c r="Y489" s="20">
        <v>9.5511389804088282E-4</v>
      </c>
      <c r="Z489" s="35" t="s">
        <v>18</v>
      </c>
      <c r="AB489" s="26">
        <f t="shared" si="7"/>
        <v>-5.7096664748329999</v>
      </c>
    </row>
    <row r="490" spans="1:28">
      <c r="A490" s="19">
        <v>44129</v>
      </c>
      <c r="B490" s="20">
        <v>0.10064750971229461</v>
      </c>
      <c r="C490" s="20">
        <v>0.10064750971229461</v>
      </c>
      <c r="D490" s="20">
        <v>4.6428301734486354E-3</v>
      </c>
      <c r="E490" s="20">
        <v>4.6428301734486354E-3</v>
      </c>
      <c r="F490" s="20">
        <v>0</v>
      </c>
      <c r="G490" s="20">
        <v>0</v>
      </c>
      <c r="H490" s="20">
        <v>9.1939779501895205E-2</v>
      </c>
      <c r="I490" s="20">
        <v>9.1939779501895205E-2</v>
      </c>
      <c r="J490" s="20">
        <v>1.3573030976226858E-3</v>
      </c>
      <c r="K490" s="20">
        <v>1.3573030976226858E-3</v>
      </c>
      <c r="L490" s="20">
        <v>3.1247314683894354E-5</v>
      </c>
      <c r="M490" s="20">
        <v>3.1247314683894354E-5</v>
      </c>
      <c r="N490" s="20">
        <v>0</v>
      </c>
      <c r="O490" s="20">
        <v>0</v>
      </c>
      <c r="P490" s="20">
        <v>1.2370283770857689E-3</v>
      </c>
      <c r="Q490" s="20">
        <v>1.2370283770857689E-3</v>
      </c>
      <c r="R490" s="20">
        <v>4.7033558553118077E-3</v>
      </c>
      <c r="S490" s="20">
        <v>4.7033558553118077E-3</v>
      </c>
      <c r="T490" s="20">
        <v>0</v>
      </c>
      <c r="U490" s="20">
        <v>0</v>
      </c>
      <c r="V490" s="20">
        <v>0</v>
      </c>
      <c r="W490" s="20">
        <v>0</v>
      </c>
      <c r="X490" s="20">
        <v>4.2767562971622918E-3</v>
      </c>
      <c r="Y490" s="20">
        <v>4.2767562971622918E-3</v>
      </c>
      <c r="Z490" s="35" t="s">
        <v>18</v>
      </c>
      <c r="AB490" s="26">
        <f t="shared" si="7"/>
        <v>-2.3866214868895588</v>
      </c>
    </row>
    <row r="491" spans="1:28">
      <c r="A491" s="19">
        <v>44130</v>
      </c>
      <c r="B491" s="20">
        <v>0.28339532007261237</v>
      </c>
      <c r="C491" s="20">
        <v>0.28339532007261237</v>
      </c>
      <c r="D491" s="20">
        <v>1.0074873773868376</v>
      </c>
      <c r="E491" s="20">
        <v>1.0074873773868376</v>
      </c>
      <c r="F491" s="20">
        <v>0</v>
      </c>
      <c r="G491" s="20">
        <v>0</v>
      </c>
      <c r="H491" s="20">
        <v>0.34907126746259459</v>
      </c>
      <c r="I491" s="20">
        <v>0.34907126746259459</v>
      </c>
      <c r="J491" s="20">
        <v>5.4934822365719409E-3</v>
      </c>
      <c r="K491" s="20">
        <v>5.4934822365719409E-3</v>
      </c>
      <c r="L491" s="20">
        <v>2.1560647131887104E-2</v>
      </c>
      <c r="M491" s="20">
        <v>2.1560647131887104E-2</v>
      </c>
      <c r="N491" s="20">
        <v>0</v>
      </c>
      <c r="O491" s="20">
        <v>0</v>
      </c>
      <c r="P491" s="20">
        <v>6.9507917950898087E-3</v>
      </c>
      <c r="Q491" s="20">
        <v>6.9507917950898087E-3</v>
      </c>
      <c r="R491" s="20">
        <v>1.2732411311430574E-3</v>
      </c>
      <c r="S491" s="20">
        <v>1.2732411311430574E-3</v>
      </c>
      <c r="T491" s="20">
        <v>0</v>
      </c>
      <c r="U491" s="20">
        <v>0</v>
      </c>
      <c r="V491" s="20">
        <v>0</v>
      </c>
      <c r="W491" s="20">
        <v>0</v>
      </c>
      <c r="X491" s="20">
        <v>1.1577567577142453E-3</v>
      </c>
      <c r="Y491" s="20">
        <v>1.1577567577142453E-3</v>
      </c>
      <c r="Z491" s="35" t="s">
        <v>18</v>
      </c>
      <c r="AB491" s="26">
        <f t="shared" si="7"/>
        <v>-1.0524791728627834</v>
      </c>
    </row>
    <row r="492" spans="1:28">
      <c r="A492" s="19">
        <v>44131</v>
      </c>
      <c r="B492" s="20">
        <v>2.4479616583511186E-2</v>
      </c>
      <c r="C492" s="20">
        <v>2.4479616583511186E-2</v>
      </c>
      <c r="D492" s="20">
        <v>3.3122158772813789E-3</v>
      </c>
      <c r="E492" s="20">
        <v>3.3122158772813789E-3</v>
      </c>
      <c r="F492" s="20">
        <v>0</v>
      </c>
      <c r="G492" s="20">
        <v>0</v>
      </c>
      <c r="H492" s="20">
        <v>2.2559710017595443E-2</v>
      </c>
      <c r="I492" s="20">
        <v>2.2559710017595443E-2</v>
      </c>
      <c r="J492" s="20">
        <v>3.8292298449591253E-4</v>
      </c>
      <c r="K492" s="20">
        <v>3.8292298449591253E-4</v>
      </c>
      <c r="L492" s="20">
        <v>3.1247314683894354E-5</v>
      </c>
      <c r="M492" s="20">
        <v>3.1247314683894354E-5</v>
      </c>
      <c r="N492" s="20">
        <v>0</v>
      </c>
      <c r="O492" s="20">
        <v>0</v>
      </c>
      <c r="P492" s="20">
        <v>3.5102561377404611E-4</v>
      </c>
      <c r="Q492" s="20">
        <v>3.5102561377404611E-4</v>
      </c>
      <c r="R492" s="20">
        <v>0</v>
      </c>
      <c r="S492" s="20">
        <v>0</v>
      </c>
      <c r="T492" s="20">
        <v>0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35" t="s">
        <v>18</v>
      </c>
      <c r="AB492" s="26">
        <f t="shared" si="7"/>
        <v>-3.7915897062648791</v>
      </c>
    </row>
    <row r="493" spans="1:28">
      <c r="A493" s="19">
        <v>44132</v>
      </c>
      <c r="B493" s="20">
        <v>3.0458088886360754E-3</v>
      </c>
      <c r="C493" s="20">
        <v>3.0458088886360754E-3</v>
      </c>
      <c r="D493" s="20">
        <v>3.651509115102077E-3</v>
      </c>
      <c r="E493" s="20">
        <v>3.651509115102077E-3</v>
      </c>
      <c r="F493" s="20">
        <v>0</v>
      </c>
      <c r="G493" s="20">
        <v>0</v>
      </c>
      <c r="H493" s="20">
        <v>3.1007465665261373E-3</v>
      </c>
      <c r="I493" s="20">
        <v>3.1007465665261373E-3</v>
      </c>
      <c r="J493" s="20">
        <v>1.9075240446990236E-5</v>
      </c>
      <c r="K493" s="20">
        <v>1.9075240446990236E-5</v>
      </c>
      <c r="L493" s="20">
        <v>3.1247314683894354E-5</v>
      </c>
      <c r="M493" s="20">
        <v>3.1247314683894354E-5</v>
      </c>
      <c r="N493" s="20">
        <v>0</v>
      </c>
      <c r="O493" s="20">
        <v>0</v>
      </c>
      <c r="P493" s="20">
        <v>2.0179260991249514E-5</v>
      </c>
      <c r="Q493" s="20">
        <v>2.0179260991249514E-5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35" t="s">
        <v>18</v>
      </c>
      <c r="AB493" s="26">
        <f t="shared" si="7"/>
        <v>-5.7761123685737656</v>
      </c>
    </row>
    <row r="494" spans="1:28">
      <c r="A494" s="19">
        <v>44133</v>
      </c>
      <c r="B494" s="20">
        <v>8.9535806275660532E-2</v>
      </c>
      <c r="C494" s="20">
        <v>8.9535806275660532E-2</v>
      </c>
      <c r="D494" s="20">
        <v>2.6524283069423723E-2</v>
      </c>
      <c r="E494" s="20">
        <v>2.6524283069423723E-2</v>
      </c>
      <c r="F494" s="20">
        <v>0</v>
      </c>
      <c r="G494" s="20">
        <v>0</v>
      </c>
      <c r="H494" s="20">
        <v>8.3820591695893926E-2</v>
      </c>
      <c r="I494" s="20">
        <v>8.3820591695893926E-2</v>
      </c>
      <c r="J494" s="20">
        <v>5.7944159727086914E-4</v>
      </c>
      <c r="K494" s="20">
        <v>5.7944159727086914E-4</v>
      </c>
      <c r="L494" s="20">
        <v>1.8748388810336611E-4</v>
      </c>
      <c r="M494" s="20">
        <v>1.8748388810336611E-4</v>
      </c>
      <c r="N494" s="20">
        <v>0</v>
      </c>
      <c r="O494" s="20">
        <v>0</v>
      </c>
      <c r="P494" s="20">
        <v>5.4389060119743472E-4</v>
      </c>
      <c r="Q494" s="20">
        <v>5.4389060119743472E-4</v>
      </c>
      <c r="R494" s="20">
        <v>2.4514177469865716E-3</v>
      </c>
      <c r="S494" s="20">
        <v>2.4514177469865716E-3</v>
      </c>
      <c r="T494" s="20">
        <v>0</v>
      </c>
      <c r="U494" s="20">
        <v>0</v>
      </c>
      <c r="V494" s="20">
        <v>0</v>
      </c>
      <c r="W494" s="20">
        <v>0</v>
      </c>
      <c r="X494" s="20">
        <v>2.2290714564069864E-3</v>
      </c>
      <c r="Y494" s="20">
        <v>2.2290714564069864E-3</v>
      </c>
      <c r="Z494" s="35" t="s">
        <v>18</v>
      </c>
      <c r="AB494" s="26">
        <f t="shared" si="7"/>
        <v>-2.4790765773846926</v>
      </c>
    </row>
    <row r="495" spans="1:28">
      <c r="A495" s="19">
        <v>44134</v>
      </c>
      <c r="B495" s="20">
        <v>5.1644987541613403E-2</v>
      </c>
      <c r="C495" s="20">
        <v>5.1644987541613403E-2</v>
      </c>
      <c r="D495" s="20">
        <v>3.3057259427039458E-2</v>
      </c>
      <c r="E495" s="20">
        <v>3.3057259427039458E-2</v>
      </c>
      <c r="F495" s="20">
        <v>0</v>
      </c>
      <c r="G495" s="20">
        <v>0</v>
      </c>
      <c r="H495" s="20">
        <v>5.1934351271241436E-2</v>
      </c>
      <c r="I495" s="20">
        <v>5.1934351271241436E-2</v>
      </c>
      <c r="J495" s="20">
        <v>5.7922341641608339E-4</v>
      </c>
      <c r="K495" s="20">
        <v>5.7922341641608339E-4</v>
      </c>
      <c r="L495" s="20">
        <v>3.4245770978890902E-4</v>
      </c>
      <c r="M495" s="20">
        <v>3.4245770978890902E-4</v>
      </c>
      <c r="N495" s="20">
        <v>0</v>
      </c>
      <c r="O495" s="20">
        <v>0</v>
      </c>
      <c r="P495" s="20">
        <v>5.7206220994083677E-4</v>
      </c>
      <c r="Q495" s="20">
        <v>5.7206220994083677E-4</v>
      </c>
      <c r="R495" s="20">
        <v>0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35" t="s">
        <v>18</v>
      </c>
      <c r="AB495" s="26">
        <f t="shared" si="7"/>
        <v>-2.9577748335473855</v>
      </c>
    </row>
    <row r="496" spans="1:28">
      <c r="A496" s="19">
        <v>44135</v>
      </c>
      <c r="B496" s="20">
        <v>0.23944725438874584</v>
      </c>
      <c r="C496" s="20">
        <v>0.23944725438874584</v>
      </c>
      <c r="D496" s="20">
        <v>0.71561365820124834</v>
      </c>
      <c r="E496" s="20">
        <v>0.71561365820124834</v>
      </c>
      <c r="F496" s="20">
        <v>0</v>
      </c>
      <c r="G496" s="20">
        <v>0</v>
      </c>
      <c r="H496" s="20">
        <v>0.28263607184610379</v>
      </c>
      <c r="I496" s="20">
        <v>0.28263607184610379</v>
      </c>
      <c r="J496" s="20">
        <v>2.624029971815709E-3</v>
      </c>
      <c r="K496" s="20">
        <v>2.624029971815709E-3</v>
      </c>
      <c r="L496" s="20">
        <v>5.2234573591331997E-3</v>
      </c>
      <c r="M496" s="20">
        <v>5.2234573591331997E-3</v>
      </c>
      <c r="N496" s="20">
        <v>0</v>
      </c>
      <c r="O496" s="20">
        <v>0</v>
      </c>
      <c r="P496" s="20">
        <v>2.8598008998476638E-3</v>
      </c>
      <c r="Q496" s="20">
        <v>2.8598008998476638E-3</v>
      </c>
      <c r="R496" s="20">
        <v>3.8010221773046716E-3</v>
      </c>
      <c r="S496" s="20">
        <v>3.8010221773046716E-3</v>
      </c>
      <c r="T496" s="20">
        <v>0</v>
      </c>
      <c r="U496" s="20">
        <v>0</v>
      </c>
      <c r="V496" s="20">
        <v>0</v>
      </c>
      <c r="W496" s="20">
        <v>0</v>
      </c>
      <c r="X496" s="20">
        <v>3.4562652779253906E-3</v>
      </c>
      <c r="Y496" s="20">
        <v>3.4562652779253906E-3</v>
      </c>
      <c r="Z496" s="35" t="s">
        <v>18</v>
      </c>
      <c r="AB496" s="26">
        <f t="shared" si="7"/>
        <v>-1.2635951741098255</v>
      </c>
    </row>
    <row r="497" spans="1:28">
      <c r="A497" s="19">
        <v>44136</v>
      </c>
      <c r="B497" s="20">
        <v>7.3713960224071719E-4</v>
      </c>
      <c r="C497" s="20">
        <v>7.3713960224071719E-4</v>
      </c>
      <c r="D497" s="20">
        <v>2.7611877104311351E-2</v>
      </c>
      <c r="E497" s="20">
        <v>2.7611877104311351E-2</v>
      </c>
      <c r="F497" s="20">
        <v>0</v>
      </c>
      <c r="G497" s="20">
        <v>0</v>
      </c>
      <c r="H497" s="20">
        <v>3.1747079037800687E-3</v>
      </c>
      <c r="I497" s="20">
        <v>3.1747079037800687E-3</v>
      </c>
      <c r="J497" s="20">
        <v>3.1168693540833715E-6</v>
      </c>
      <c r="K497" s="20">
        <v>3.1168693540833715E-6</v>
      </c>
      <c r="L497" s="20">
        <v>2.4935357117747696E-4</v>
      </c>
      <c r="M497" s="20">
        <v>2.4935357117747696E-4</v>
      </c>
      <c r="N497" s="20">
        <v>0</v>
      </c>
      <c r="O497" s="20">
        <v>0</v>
      </c>
      <c r="P497" s="20">
        <v>2.5450809508626492E-5</v>
      </c>
      <c r="Q497" s="20">
        <v>2.5450809508626492E-5</v>
      </c>
      <c r="R497" s="20">
        <v>0</v>
      </c>
      <c r="S497" s="20">
        <v>0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35" t="s">
        <v>18</v>
      </c>
      <c r="AB497" s="26">
        <f t="shared" si="7"/>
        <v>-5.7525396496790595</v>
      </c>
    </row>
    <row r="498" spans="1:28">
      <c r="A498" s="19">
        <v>44137</v>
      </c>
      <c r="B498" s="20">
        <v>0.14163429611765344</v>
      </c>
      <c r="C498" s="20">
        <v>0.14163429611765344</v>
      </c>
      <c r="D498" s="20">
        <v>6.6011363606773371E-2</v>
      </c>
      <c r="E498" s="20">
        <v>6.6011363606773371E-2</v>
      </c>
      <c r="F498" s="20">
        <v>0</v>
      </c>
      <c r="G498" s="20">
        <v>0</v>
      </c>
      <c r="H498" s="20">
        <v>0.13477521281893218</v>
      </c>
      <c r="I498" s="20">
        <v>0.13477521281893218</v>
      </c>
      <c r="J498" s="20">
        <v>3.29141403791204E-4</v>
      </c>
      <c r="K498" s="20">
        <v>3.29141403791204E-4</v>
      </c>
      <c r="L498" s="20">
        <v>5.6213919116325929E-4</v>
      </c>
      <c r="M498" s="20">
        <v>5.6213919116325929E-4</v>
      </c>
      <c r="N498" s="20">
        <v>0</v>
      </c>
      <c r="O498" s="20">
        <v>0</v>
      </c>
      <c r="P498" s="20">
        <v>3.5027455981861342E-4</v>
      </c>
      <c r="Q498" s="20">
        <v>3.5027455981861342E-4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35" t="s">
        <v>18</v>
      </c>
      <c r="AB498" s="26">
        <f t="shared" si="7"/>
        <v>-2.004146978577336</v>
      </c>
    </row>
    <row r="499" spans="1:28">
      <c r="A499" s="19">
        <v>44138</v>
      </c>
      <c r="B499" s="20">
        <v>7.0020262248192662E-3</v>
      </c>
      <c r="C499" s="20">
        <v>7.0020262248192662E-3</v>
      </c>
      <c r="D499" s="20">
        <v>0</v>
      </c>
      <c r="E499" s="20">
        <v>0</v>
      </c>
      <c r="F499" s="20">
        <v>0</v>
      </c>
      <c r="G499" s="20">
        <v>0</v>
      </c>
      <c r="H499" s="20">
        <v>6.3669347315218269E-3</v>
      </c>
      <c r="I499" s="20">
        <v>6.3669347315218269E-3</v>
      </c>
      <c r="J499" s="20">
        <v>5.5854298825174015E-5</v>
      </c>
      <c r="K499" s="20">
        <v>5.5854298825174015E-5</v>
      </c>
      <c r="L499" s="20">
        <v>0</v>
      </c>
      <c r="M499" s="20">
        <v>0</v>
      </c>
      <c r="N499" s="20">
        <v>0</v>
      </c>
      <c r="O499" s="20">
        <v>0</v>
      </c>
      <c r="P499" s="20">
        <v>5.0788252382470685E-5</v>
      </c>
      <c r="Q499" s="20">
        <v>5.0788252382470685E-5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35" t="s">
        <v>18</v>
      </c>
      <c r="AB499" s="26">
        <f t="shared" si="7"/>
        <v>-5.0566371290565169</v>
      </c>
    </row>
    <row r="500" spans="1:28">
      <c r="A500" s="19">
        <v>44139</v>
      </c>
      <c r="B500" s="20">
        <v>2.9653941444933883E-3</v>
      </c>
      <c r="C500" s="20">
        <v>2.9653941444933883E-3</v>
      </c>
      <c r="D500" s="20">
        <v>0</v>
      </c>
      <c r="E500" s="20">
        <v>0</v>
      </c>
      <c r="F500" s="20">
        <v>0</v>
      </c>
      <c r="G500" s="20">
        <v>0</v>
      </c>
      <c r="H500" s="20">
        <v>2.6964296283700003E-3</v>
      </c>
      <c r="I500" s="20">
        <v>2.6964296283700003E-3</v>
      </c>
      <c r="J500" s="20">
        <v>1.1946960234201564E-4</v>
      </c>
      <c r="K500" s="20">
        <v>1.1946960234201564E-4</v>
      </c>
      <c r="L500" s="20">
        <v>0</v>
      </c>
      <c r="M500" s="20">
        <v>0</v>
      </c>
      <c r="N500" s="20">
        <v>0</v>
      </c>
      <c r="O500" s="20">
        <v>0</v>
      </c>
      <c r="P500" s="20">
        <v>1.0863357778013958E-4</v>
      </c>
      <c r="Q500" s="20">
        <v>1.0863357778013958E-4</v>
      </c>
      <c r="R500" s="20">
        <v>0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35" t="s">
        <v>18</v>
      </c>
      <c r="AB500" s="26">
        <f t="shared" si="7"/>
        <v>-5.9158267409241603</v>
      </c>
    </row>
    <row r="501" spans="1:28">
      <c r="A501" s="19">
        <v>44140</v>
      </c>
      <c r="B501" s="20">
        <v>4.9275366836042537E-3</v>
      </c>
      <c r="C501" s="20">
        <v>4.9275366836042537E-3</v>
      </c>
      <c r="D501" s="20">
        <v>1.859215223691714E-3</v>
      </c>
      <c r="E501" s="20">
        <v>1.859215223691714E-3</v>
      </c>
      <c r="F501" s="20">
        <v>0</v>
      </c>
      <c r="G501" s="20">
        <v>0</v>
      </c>
      <c r="H501" s="20">
        <v>4.6492365465688875E-3</v>
      </c>
      <c r="I501" s="20">
        <v>4.6492365465688875E-3</v>
      </c>
      <c r="J501" s="20">
        <v>2.1818085478583603E-5</v>
      </c>
      <c r="K501" s="20">
        <v>2.1818085478583603E-5</v>
      </c>
      <c r="L501" s="20">
        <v>1.5623657341947177E-5</v>
      </c>
      <c r="M501" s="20">
        <v>1.5623657341947177E-5</v>
      </c>
      <c r="N501" s="20">
        <v>0</v>
      </c>
      <c r="O501" s="20">
        <v>0</v>
      </c>
      <c r="P501" s="20">
        <v>2.1256244021681369E-5</v>
      </c>
      <c r="Q501" s="20">
        <v>2.1256244021681369E-5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35" t="s">
        <v>18</v>
      </c>
      <c r="AB501" s="26">
        <f t="shared" si="7"/>
        <v>-5.3710522563960366</v>
      </c>
    </row>
    <row r="502" spans="1:28">
      <c r="A502" s="19">
        <v>44141</v>
      </c>
      <c r="B502" s="20">
        <v>9.0361938661569548E-3</v>
      </c>
      <c r="C502" s="20">
        <v>9.0361938661569548E-3</v>
      </c>
      <c r="D502" s="20">
        <v>3.0361109592144424E-2</v>
      </c>
      <c r="E502" s="20">
        <v>3.0361109592144424E-2</v>
      </c>
      <c r="F502" s="20">
        <v>0</v>
      </c>
      <c r="G502" s="20">
        <v>0</v>
      </c>
      <c r="H502" s="20">
        <v>1.097038721791193E-2</v>
      </c>
      <c r="I502" s="20">
        <v>1.097038721791193E-2</v>
      </c>
      <c r="J502" s="20">
        <v>1.2623320884037653E-4</v>
      </c>
      <c r="K502" s="20">
        <v>1.2623320884037653E-4</v>
      </c>
      <c r="L502" s="20">
        <v>3.173164806149472E-4</v>
      </c>
      <c r="M502" s="20">
        <v>3.173164806149472E-4</v>
      </c>
      <c r="N502" s="20">
        <v>0</v>
      </c>
      <c r="O502" s="20">
        <v>0</v>
      </c>
      <c r="P502" s="20">
        <v>1.4356467212243596E-4</v>
      </c>
      <c r="Q502" s="20">
        <v>1.4356467212243596E-4</v>
      </c>
      <c r="R502" s="20">
        <v>9.0342458228106527E-3</v>
      </c>
      <c r="S502" s="20">
        <v>9.0342458228106527E-3</v>
      </c>
      <c r="T502" s="20">
        <v>0</v>
      </c>
      <c r="U502" s="20">
        <v>0</v>
      </c>
      <c r="V502" s="20">
        <v>0</v>
      </c>
      <c r="W502" s="20">
        <v>0</v>
      </c>
      <c r="X502" s="20">
        <v>8.2148297729124596E-3</v>
      </c>
      <c r="Y502" s="20">
        <v>8.2148297729124596E-3</v>
      </c>
      <c r="Z502" s="35" t="s">
        <v>18</v>
      </c>
      <c r="AB502" s="26">
        <f t="shared" si="7"/>
        <v>-4.5125557074226093</v>
      </c>
    </row>
    <row r="503" spans="1:28">
      <c r="A503" s="19">
        <v>44142</v>
      </c>
      <c r="B503" s="20">
        <v>1.0435314544325388E-2</v>
      </c>
      <c r="C503" s="20">
        <v>1.0435314544325388E-2</v>
      </c>
      <c r="D503" s="20">
        <v>9.8029727804641767E-2</v>
      </c>
      <c r="E503" s="20">
        <v>9.8029727804641767E-2</v>
      </c>
      <c r="F503" s="20">
        <v>0</v>
      </c>
      <c r="G503" s="20">
        <v>0</v>
      </c>
      <c r="H503" s="20">
        <v>1.8380224336982325E-2</v>
      </c>
      <c r="I503" s="20">
        <v>1.8380224336982325E-2</v>
      </c>
      <c r="J503" s="20">
        <v>4.5272527368060967E-5</v>
      </c>
      <c r="K503" s="20">
        <v>4.5272527368060967E-5</v>
      </c>
      <c r="L503" s="20">
        <v>7.0087726835975036E-4</v>
      </c>
      <c r="M503" s="20">
        <v>7.0087726835975036E-4</v>
      </c>
      <c r="N503" s="20">
        <v>0</v>
      </c>
      <c r="O503" s="20">
        <v>0</v>
      </c>
      <c r="P503" s="20">
        <v>1.04736599709498E-4</v>
      </c>
      <c r="Q503" s="20">
        <v>1.04736599709498E-4</v>
      </c>
      <c r="R503" s="20">
        <v>0</v>
      </c>
      <c r="S503" s="20">
        <v>0</v>
      </c>
      <c r="T503" s="20">
        <v>9.4523126918780419E-3</v>
      </c>
      <c r="U503" s="20">
        <v>9.4523126918780419E-3</v>
      </c>
      <c r="V503" s="20">
        <v>0</v>
      </c>
      <c r="W503" s="20">
        <v>0</v>
      </c>
      <c r="X503" s="20">
        <v>8.5733517554114854E-4</v>
      </c>
      <c r="Y503" s="20">
        <v>8.5733517554114854E-4</v>
      </c>
      <c r="Z503" s="35" t="s">
        <v>18</v>
      </c>
      <c r="AB503" s="26">
        <f t="shared" si="7"/>
        <v>-3.9964799566349409</v>
      </c>
    </row>
    <row r="504" spans="1:28">
      <c r="A504" s="19">
        <v>44143</v>
      </c>
      <c r="B504" s="20">
        <v>1.2535269324784771E-3</v>
      </c>
      <c r="C504" s="20">
        <v>1.2535269324784771E-3</v>
      </c>
      <c r="D504" s="20">
        <v>0.11229347477951113</v>
      </c>
      <c r="E504" s="20">
        <v>0.11229347477951113</v>
      </c>
      <c r="F504" s="20">
        <v>0</v>
      </c>
      <c r="G504" s="20">
        <v>0</v>
      </c>
      <c r="H504" s="20">
        <v>1.1324972544018135E-2</v>
      </c>
      <c r="I504" s="20">
        <v>1.1324972544018135E-2</v>
      </c>
      <c r="J504" s="20">
        <v>6.233738708166743E-6</v>
      </c>
      <c r="K504" s="20">
        <v>6.233738708166743E-6</v>
      </c>
      <c r="L504" s="20">
        <v>1.0208497707228285E-3</v>
      </c>
      <c r="M504" s="20">
        <v>1.0208497707228285E-3</v>
      </c>
      <c r="N504" s="20">
        <v>0</v>
      </c>
      <c r="O504" s="20">
        <v>0</v>
      </c>
      <c r="P504" s="20">
        <v>9.8260530697559084E-5</v>
      </c>
      <c r="Q504" s="20">
        <v>9.8260530697559084E-5</v>
      </c>
      <c r="R504" s="20">
        <v>0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35" t="s">
        <v>18</v>
      </c>
      <c r="AB504" s="26">
        <f t="shared" si="7"/>
        <v>-4.4807450319852373</v>
      </c>
    </row>
    <row r="505" spans="1:28">
      <c r="A505" s="19">
        <v>44144</v>
      </c>
      <c r="B505" s="20">
        <v>2.2095783992642101E-2</v>
      </c>
      <c r="C505" s="20">
        <v>2.2095783992642101E-2</v>
      </c>
      <c r="D505" s="20">
        <v>2.2276731426726297E-3</v>
      </c>
      <c r="E505" s="20">
        <v>2.2276731426726297E-3</v>
      </c>
      <c r="F505" s="20">
        <v>0</v>
      </c>
      <c r="G505" s="20">
        <v>0</v>
      </c>
      <c r="H505" s="20">
        <v>2.0293724448223326E-2</v>
      </c>
      <c r="I505" s="20">
        <v>2.0293724448223326E-2</v>
      </c>
      <c r="J505" s="20">
        <v>2.7479878660276045E-4</v>
      </c>
      <c r="K505" s="20">
        <v>2.7479878660276045E-4</v>
      </c>
      <c r="L505" s="20">
        <v>1.5623657341947177E-5</v>
      </c>
      <c r="M505" s="20">
        <v>1.5623657341947177E-5</v>
      </c>
      <c r="N505" s="20">
        <v>0</v>
      </c>
      <c r="O505" s="20">
        <v>0</v>
      </c>
      <c r="P505" s="20">
        <v>2.5129131682431716E-4</v>
      </c>
      <c r="Q505" s="20">
        <v>2.5129131682431716E-4</v>
      </c>
      <c r="R505" s="20">
        <v>1.2093453093843481E-3</v>
      </c>
      <c r="S505" s="20">
        <v>1.2093453093843481E-3</v>
      </c>
      <c r="T505" s="20">
        <v>0</v>
      </c>
      <c r="U505" s="20">
        <v>0</v>
      </c>
      <c r="V505" s="20">
        <v>0</v>
      </c>
      <c r="W505" s="20">
        <v>0</v>
      </c>
      <c r="X505" s="20">
        <v>1.0996563573883161E-3</v>
      </c>
      <c r="Y505" s="20">
        <v>1.0996563573883161E-3</v>
      </c>
      <c r="Z505" s="35" t="s">
        <v>18</v>
      </c>
      <c r="AB505" s="26">
        <f t="shared" si="7"/>
        <v>-3.8974435812097741</v>
      </c>
    </row>
    <row r="506" spans="1:28">
      <c r="A506" s="19">
        <v>44145</v>
      </c>
      <c r="B506" s="20">
        <v>5.3166832769829329E-2</v>
      </c>
      <c r="C506" s="20">
        <v>5.3166832769829329E-2</v>
      </c>
      <c r="D506" s="20">
        <v>0.4843239506396575</v>
      </c>
      <c r="E506" s="20">
        <v>0.4843239506396575</v>
      </c>
      <c r="F506" s="20">
        <v>0</v>
      </c>
      <c r="G506" s="20">
        <v>0</v>
      </c>
      <c r="H506" s="20">
        <v>9.227325840176652E-2</v>
      </c>
      <c r="I506" s="20">
        <v>9.227325840176652E-2</v>
      </c>
      <c r="J506" s="20">
        <v>2.9940647015324869E-4</v>
      </c>
      <c r="K506" s="20">
        <v>2.9940647015324869E-4</v>
      </c>
      <c r="L506" s="20">
        <v>2.0307317339916101E-2</v>
      </c>
      <c r="M506" s="20">
        <v>2.0307317339916101E-2</v>
      </c>
      <c r="N506" s="20">
        <v>0</v>
      </c>
      <c r="O506" s="20">
        <v>0</v>
      </c>
      <c r="P506" s="20">
        <v>2.1141460303964292E-3</v>
      </c>
      <c r="Q506" s="20">
        <v>2.1141460303964292E-3</v>
      </c>
      <c r="R506" s="20">
        <v>1.2200985086559358E-2</v>
      </c>
      <c r="S506" s="20">
        <v>1.2200985086559358E-2</v>
      </c>
      <c r="T506" s="20">
        <v>0</v>
      </c>
      <c r="U506" s="20">
        <v>0</v>
      </c>
      <c r="V506" s="20">
        <v>0</v>
      </c>
      <c r="W506" s="20">
        <v>0</v>
      </c>
      <c r="X506" s="20">
        <v>1.1094342296382896E-2</v>
      </c>
      <c r="Y506" s="20">
        <v>1.1094342296382896E-2</v>
      </c>
      <c r="Z506" s="35" t="s">
        <v>18</v>
      </c>
      <c r="AB506" s="26">
        <f t="shared" si="7"/>
        <v>-2.3830009042429281</v>
      </c>
    </row>
    <row r="507" spans="1:28">
      <c r="A507" s="19">
        <v>44146</v>
      </c>
      <c r="B507" s="20">
        <v>6.4829768407775767E-2</v>
      </c>
      <c r="C507" s="20">
        <v>6.4829768407775767E-2</v>
      </c>
      <c r="D507" s="20">
        <v>0.26990331385584038</v>
      </c>
      <c r="E507" s="20">
        <v>0.26990331385584038</v>
      </c>
      <c r="F507" s="20">
        <v>0</v>
      </c>
      <c r="G507" s="20">
        <v>0</v>
      </c>
      <c r="H507" s="20">
        <v>8.3430164926252548E-2</v>
      </c>
      <c r="I507" s="20">
        <v>8.3430164926252548E-2</v>
      </c>
      <c r="J507" s="20">
        <v>3.7187368263568701E-4</v>
      </c>
      <c r="K507" s="20">
        <v>3.7187368263568701E-4</v>
      </c>
      <c r="L507" s="20">
        <v>1.2617665669356539E-3</v>
      </c>
      <c r="M507" s="20">
        <v>1.2617665669356539E-3</v>
      </c>
      <c r="N507" s="20">
        <v>0</v>
      </c>
      <c r="O507" s="20">
        <v>0</v>
      </c>
      <c r="P507" s="20">
        <v>4.5258794770963972E-4</v>
      </c>
      <c r="Q507" s="20">
        <v>4.5258794770963972E-4</v>
      </c>
      <c r="R507" s="20">
        <v>7.7687968650528034E-3</v>
      </c>
      <c r="S507" s="20">
        <v>7.7687968650528034E-3</v>
      </c>
      <c r="T507" s="20">
        <v>8.2774136597636133E-2</v>
      </c>
      <c r="U507" s="20">
        <v>8.2774136597636133E-2</v>
      </c>
      <c r="V507" s="20">
        <v>0</v>
      </c>
      <c r="W507" s="20">
        <v>0</v>
      </c>
      <c r="X507" s="20">
        <v>1.4571863818329969E-2</v>
      </c>
      <c r="Y507" s="20">
        <v>1.4571863818329969E-2</v>
      </c>
      <c r="Z507" s="35" t="s">
        <v>18</v>
      </c>
      <c r="AB507" s="26">
        <f t="shared" si="7"/>
        <v>-2.4837453452481908</v>
      </c>
    </row>
    <row r="508" spans="1:28">
      <c r="A508" s="19">
        <v>44147</v>
      </c>
      <c r="B508" s="20">
        <v>0.31313633056685103</v>
      </c>
      <c r="C508" s="20">
        <v>0.31313633056685103</v>
      </c>
      <c r="D508" s="20">
        <v>5.9171494637179625E-3</v>
      </c>
      <c r="E508" s="20">
        <v>5.9171494637179625E-3</v>
      </c>
      <c r="F508" s="20">
        <v>0</v>
      </c>
      <c r="G508" s="20">
        <v>0</v>
      </c>
      <c r="H508" s="20">
        <v>0.28527121235223862</v>
      </c>
      <c r="I508" s="20">
        <v>0.28527121235223862</v>
      </c>
      <c r="J508" s="20">
        <v>5.9350335336181637E-3</v>
      </c>
      <c r="K508" s="20">
        <v>5.9350335336181637E-3</v>
      </c>
      <c r="L508" s="20">
        <v>5.1558069228425682E-5</v>
      </c>
      <c r="M508" s="20">
        <v>5.1558069228425682E-5</v>
      </c>
      <c r="N508" s="20">
        <v>0</v>
      </c>
      <c r="O508" s="20">
        <v>0</v>
      </c>
      <c r="P508" s="20">
        <v>5.4013958266907573E-3</v>
      </c>
      <c r="Q508" s="20">
        <v>5.4013958266907573E-3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35" t="s">
        <v>18</v>
      </c>
      <c r="AB508" s="26">
        <f t="shared" si="7"/>
        <v>-1.2543149289303666</v>
      </c>
    </row>
    <row r="509" spans="1:28">
      <c r="A509" s="19">
        <v>44148</v>
      </c>
      <c r="B509" s="20">
        <v>1.1052654262046116E-2</v>
      </c>
      <c r="C509" s="20">
        <v>1.1052654262046116E-2</v>
      </c>
      <c r="D509" s="20">
        <v>4.5933552585324701E-3</v>
      </c>
      <c r="E509" s="20">
        <v>4.5933552585324701E-3</v>
      </c>
      <c r="F509" s="20">
        <v>0</v>
      </c>
      <c r="G509" s="20">
        <v>0</v>
      </c>
      <c r="H509" s="20">
        <v>1.046678872568817E-2</v>
      </c>
      <c r="I509" s="20">
        <v>1.046678872568817E-2</v>
      </c>
      <c r="J509" s="20">
        <v>1.2917865037998533E-4</v>
      </c>
      <c r="K509" s="20">
        <v>1.2917865037998533E-4</v>
      </c>
      <c r="L509" s="20">
        <v>3.1247314683894354E-5</v>
      </c>
      <c r="M509" s="20">
        <v>3.1247314683894354E-5</v>
      </c>
      <c r="N509" s="20">
        <v>0</v>
      </c>
      <c r="O509" s="20">
        <v>0</v>
      </c>
      <c r="P509" s="20">
        <v>1.2029617033336875E-4</v>
      </c>
      <c r="Q509" s="20">
        <v>1.2029617033336875E-4</v>
      </c>
      <c r="R509" s="20">
        <v>1.0846705352210134E-3</v>
      </c>
      <c r="S509" s="20">
        <v>1.0846705352210134E-3</v>
      </c>
      <c r="T509" s="20">
        <v>0</v>
      </c>
      <c r="U509" s="20">
        <v>0</v>
      </c>
      <c r="V509" s="20">
        <v>0</v>
      </c>
      <c r="W509" s="20">
        <v>0</v>
      </c>
      <c r="X509" s="20">
        <v>9.8628972260601561E-4</v>
      </c>
      <c r="Y509" s="20">
        <v>9.8628972260601561E-4</v>
      </c>
      <c r="Z509" s="35" t="s">
        <v>18</v>
      </c>
      <c r="AB509" s="26">
        <f t="shared" si="7"/>
        <v>-4.5595480131140835</v>
      </c>
    </row>
    <row r="510" spans="1:28">
      <c r="A510" s="19">
        <v>44149</v>
      </c>
      <c r="B510" s="20">
        <v>2.2848730278333829E-3</v>
      </c>
      <c r="C510" s="20">
        <v>2.2848730278333829E-3</v>
      </c>
      <c r="D510" s="20">
        <v>6.289043910288959E-3</v>
      </c>
      <c r="E510" s="20">
        <v>6.289043910288959E-3</v>
      </c>
      <c r="F510" s="20">
        <v>0</v>
      </c>
      <c r="G510" s="20">
        <v>0</v>
      </c>
      <c r="H510" s="20">
        <v>2.6480557385954334E-3</v>
      </c>
      <c r="I510" s="20">
        <v>2.6480557385954334E-3</v>
      </c>
      <c r="J510" s="20">
        <v>3.448815940293251E-5</v>
      </c>
      <c r="K510" s="20">
        <v>3.448815940293251E-5</v>
      </c>
      <c r="L510" s="20">
        <v>3.1247314683894354E-5</v>
      </c>
      <c r="M510" s="20">
        <v>3.1247314683894354E-5</v>
      </c>
      <c r="N510" s="20">
        <v>0</v>
      </c>
      <c r="O510" s="20">
        <v>0</v>
      </c>
      <c r="P510" s="20">
        <v>3.419421121621143E-5</v>
      </c>
      <c r="Q510" s="20">
        <v>3.419421121621143E-5</v>
      </c>
      <c r="R510" s="20">
        <v>1.9511602156561906E-3</v>
      </c>
      <c r="S510" s="20">
        <v>1.9511602156561906E-3</v>
      </c>
      <c r="T510" s="20">
        <v>0</v>
      </c>
      <c r="U510" s="20">
        <v>0</v>
      </c>
      <c r="V510" s="20">
        <v>0</v>
      </c>
      <c r="W510" s="20">
        <v>0</v>
      </c>
      <c r="X510" s="20">
        <v>1.7741878343430048E-3</v>
      </c>
      <c r="Y510" s="20">
        <v>1.7741878343430048E-3</v>
      </c>
      <c r="Z510" s="35" t="s">
        <v>18</v>
      </c>
      <c r="AB510" s="26">
        <f t="shared" si="7"/>
        <v>-5.9339295918103918</v>
      </c>
    </row>
    <row r="511" spans="1:28">
      <c r="A511" s="19">
        <v>44150</v>
      </c>
      <c r="B511" s="20">
        <v>0.31040958000964647</v>
      </c>
      <c r="C511" s="20">
        <v>0.31040958000964647</v>
      </c>
      <c r="D511" s="20">
        <v>4.6870972025841529E-3</v>
      </c>
      <c r="E511" s="20">
        <v>4.6870972025841529E-3</v>
      </c>
      <c r="F511" s="20">
        <v>0</v>
      </c>
      <c r="G511" s="20">
        <v>0</v>
      </c>
      <c r="H511" s="20">
        <v>0.28268021397952292</v>
      </c>
      <c r="I511" s="20">
        <v>0.28268021397952292</v>
      </c>
      <c r="J511" s="20">
        <v>6.8403438218584481E-3</v>
      </c>
      <c r="K511" s="20">
        <v>6.8403438218584481E-3</v>
      </c>
      <c r="L511" s="20">
        <v>3.1247314683894354E-5</v>
      </c>
      <c r="M511" s="20">
        <v>3.1247314683894354E-5</v>
      </c>
      <c r="N511" s="20">
        <v>0</v>
      </c>
      <c r="O511" s="20">
        <v>0</v>
      </c>
      <c r="P511" s="20">
        <v>6.2227512665178723E-3</v>
      </c>
      <c r="Q511" s="20">
        <v>6.2227512665178723E-3</v>
      </c>
      <c r="R511" s="20">
        <v>6.9724367450845013E-3</v>
      </c>
      <c r="S511" s="20">
        <v>6.9724367450845013E-3</v>
      </c>
      <c r="T511" s="20">
        <v>3.1966002921623923E-2</v>
      </c>
      <c r="U511" s="20">
        <v>3.1966002921623923E-2</v>
      </c>
      <c r="V511" s="20">
        <v>0</v>
      </c>
      <c r="W511" s="20">
        <v>0</v>
      </c>
      <c r="X511" s="20">
        <v>9.2393807347575015E-3</v>
      </c>
      <c r="Y511" s="20">
        <v>9.2393807347575015E-3</v>
      </c>
      <c r="Z511" s="35" t="s">
        <v>18</v>
      </c>
      <c r="AB511" s="26">
        <f t="shared" si="7"/>
        <v>-1.2634390061924468</v>
      </c>
    </row>
    <row r="512" spans="1:28">
      <c r="A512" s="19">
        <v>44151</v>
      </c>
      <c r="B512" s="20">
        <v>0.48908185719491615</v>
      </c>
      <c r="C512" s="20">
        <v>0.48908185719491615</v>
      </c>
      <c r="D512" s="20">
        <v>0.60750911510208694</v>
      </c>
      <c r="E512" s="20">
        <v>0.60750911510208694</v>
      </c>
      <c r="F512" s="20">
        <v>0</v>
      </c>
      <c r="G512" s="20">
        <v>0</v>
      </c>
      <c r="H512" s="20">
        <v>0.49982333996811534</v>
      </c>
      <c r="I512" s="20">
        <v>0.49982333996811534</v>
      </c>
      <c r="J512" s="20">
        <v>4.5782447194388986E-3</v>
      </c>
      <c r="K512" s="20">
        <v>4.5782447194388986E-3</v>
      </c>
      <c r="L512" s="20">
        <v>2.1249736350782356E-2</v>
      </c>
      <c r="M512" s="20">
        <v>2.1249736350782356E-2</v>
      </c>
      <c r="N512" s="20">
        <v>0</v>
      </c>
      <c r="O512" s="20">
        <v>0</v>
      </c>
      <c r="P512" s="20">
        <v>6.0903673787508434E-3</v>
      </c>
      <c r="Q512" s="20">
        <v>6.0903673787508434E-3</v>
      </c>
      <c r="R512" s="20">
        <v>5.7833510865016964E-3</v>
      </c>
      <c r="S512" s="20">
        <v>5.7833510865016964E-3</v>
      </c>
      <c r="T512" s="20">
        <v>7.8430759856574824E-3</v>
      </c>
      <c r="U512" s="20">
        <v>7.8430759856574824E-3</v>
      </c>
      <c r="V512" s="20">
        <v>0</v>
      </c>
      <c r="W512" s="20">
        <v>0</v>
      </c>
      <c r="X512" s="20">
        <v>5.9701704042229081E-3</v>
      </c>
      <c r="Y512" s="20">
        <v>5.9701704042229081E-3</v>
      </c>
      <c r="Z512" s="35" t="s">
        <v>18</v>
      </c>
      <c r="AB512" s="26">
        <f t="shared" si="7"/>
        <v>-0.69350056305595453</v>
      </c>
    </row>
    <row r="513" spans="1:28">
      <c r="A513" s="19">
        <v>44152</v>
      </c>
      <c r="B513" s="20">
        <v>3.1337247217349943E-3</v>
      </c>
      <c r="C513" s="20">
        <v>3.1337247217349943E-3</v>
      </c>
      <c r="D513" s="20">
        <v>0</v>
      </c>
      <c r="E513" s="20">
        <v>0</v>
      </c>
      <c r="F513" s="20">
        <v>0</v>
      </c>
      <c r="G513" s="20">
        <v>0</v>
      </c>
      <c r="H513" s="20">
        <v>2.8494924367921961E-3</v>
      </c>
      <c r="I513" s="20">
        <v>2.8494924367921961E-3</v>
      </c>
      <c r="J513" s="20">
        <v>4.323097794113636E-5</v>
      </c>
      <c r="K513" s="20">
        <v>4.323097794113636E-5</v>
      </c>
      <c r="L513" s="20">
        <v>0</v>
      </c>
      <c r="M513" s="20">
        <v>0</v>
      </c>
      <c r="N513" s="20">
        <v>0</v>
      </c>
      <c r="O513" s="20">
        <v>0</v>
      </c>
      <c r="P513" s="20">
        <v>3.9309880610762749E-5</v>
      </c>
      <c r="Q513" s="20">
        <v>3.9309880610762749E-5</v>
      </c>
      <c r="R513" s="20">
        <v>0</v>
      </c>
      <c r="S513" s="20">
        <v>0</v>
      </c>
      <c r="T513" s="20">
        <v>2.0888829866183376E-2</v>
      </c>
      <c r="U513" s="20">
        <v>2.0888829866183376E-2</v>
      </c>
      <c r="V513" s="20">
        <v>0</v>
      </c>
      <c r="W513" s="20">
        <v>0</v>
      </c>
      <c r="X513" s="20">
        <v>1.8946398837991995E-3</v>
      </c>
      <c r="Y513" s="20">
        <v>1.8946398837991995E-3</v>
      </c>
      <c r="Z513" s="35" t="s">
        <v>18</v>
      </c>
      <c r="AB513" s="26">
        <f t="shared" si="7"/>
        <v>-5.8606143929155197</v>
      </c>
    </row>
    <row r="514" spans="1:28">
      <c r="A514" s="19">
        <v>44153</v>
      </c>
      <c r="B514" s="20">
        <v>3.5399168367308512E-2</v>
      </c>
      <c r="C514" s="20">
        <v>3.5399168367308512E-2</v>
      </c>
      <c r="D514" s="20">
        <v>0</v>
      </c>
      <c r="E514" s="20">
        <v>0</v>
      </c>
      <c r="F514" s="20">
        <v>0</v>
      </c>
      <c r="G514" s="20">
        <v>0</v>
      </c>
      <c r="H514" s="20">
        <v>3.2188424794227753E-2</v>
      </c>
      <c r="I514" s="20">
        <v>3.2188424794227753E-2</v>
      </c>
      <c r="J514" s="20">
        <v>8.2597037883209355E-5</v>
      </c>
      <c r="K514" s="20">
        <v>8.2597037883209355E-5</v>
      </c>
      <c r="L514" s="20">
        <v>0</v>
      </c>
      <c r="M514" s="20">
        <v>0</v>
      </c>
      <c r="N514" s="20">
        <v>0</v>
      </c>
      <c r="O514" s="20">
        <v>0</v>
      </c>
      <c r="P514" s="20">
        <v>7.5105395543274166E-5</v>
      </c>
      <c r="Q514" s="20">
        <v>7.5105395543274166E-5</v>
      </c>
      <c r="R514" s="20">
        <v>2.4295996615079883E-3</v>
      </c>
      <c r="S514" s="20">
        <v>2.4295996615079883E-3</v>
      </c>
      <c r="T514" s="20">
        <v>0</v>
      </c>
      <c r="U514" s="20">
        <v>0</v>
      </c>
      <c r="V514" s="20">
        <v>0</v>
      </c>
      <c r="W514" s="20">
        <v>0</v>
      </c>
      <c r="X514" s="20">
        <v>2.2092322953200837E-3</v>
      </c>
      <c r="Y514" s="20">
        <v>2.2092322953200837E-3</v>
      </c>
      <c r="Z514" s="35" t="s">
        <v>18</v>
      </c>
      <c r="AB514" s="26">
        <f t="shared" si="7"/>
        <v>-3.4361483694997697</v>
      </c>
    </row>
    <row r="515" spans="1:28">
      <c r="A515" s="19">
        <v>44154</v>
      </c>
      <c r="B515" s="20">
        <v>7.4781982261377E-2</v>
      </c>
      <c r="C515" s="20">
        <v>7.4781982261377E-2</v>
      </c>
      <c r="D515" s="20">
        <v>1.0646741295669905E-2</v>
      </c>
      <c r="E515" s="20">
        <v>1.0646741295669905E-2</v>
      </c>
      <c r="F515" s="20">
        <v>0</v>
      </c>
      <c r="G515" s="20">
        <v>0</v>
      </c>
      <c r="H515" s="20">
        <v>6.8964845242734454E-2</v>
      </c>
      <c r="I515" s="20">
        <v>6.8964845242734454E-2</v>
      </c>
      <c r="J515" s="20">
        <v>7.9151338812270171E-4</v>
      </c>
      <c r="K515" s="20">
        <v>7.9151338812270171E-4</v>
      </c>
      <c r="L515" s="20">
        <v>3.280968041808907E-5</v>
      </c>
      <c r="M515" s="20">
        <v>3.280968041808907E-5</v>
      </c>
      <c r="N515" s="20">
        <v>0</v>
      </c>
      <c r="O515" s="20">
        <v>0</v>
      </c>
      <c r="P515" s="20">
        <v>7.2269812590781848E-4</v>
      </c>
      <c r="Q515" s="20">
        <v>7.2269812590781848E-4</v>
      </c>
      <c r="R515" s="20">
        <v>4.0316705095068415E-3</v>
      </c>
      <c r="S515" s="20">
        <v>4.0316705095068415E-3</v>
      </c>
      <c r="T515" s="20">
        <v>4.0777745662482134E-3</v>
      </c>
      <c r="U515" s="20">
        <v>4.0777745662482134E-3</v>
      </c>
      <c r="V515" s="20">
        <v>0</v>
      </c>
      <c r="W515" s="20">
        <v>0</v>
      </c>
      <c r="X515" s="20">
        <v>4.0358521982499021E-3</v>
      </c>
      <c r="Y515" s="20">
        <v>4.0358521982499021E-3</v>
      </c>
      <c r="Z515" s="35" t="s">
        <v>18</v>
      </c>
      <c r="AB515" s="26">
        <f t="shared" si="7"/>
        <v>-2.674158393454352</v>
      </c>
    </row>
    <row r="516" spans="1:28">
      <c r="A516" s="19">
        <v>44155</v>
      </c>
      <c r="B516" s="20">
        <v>1.066630095399577E-3</v>
      </c>
      <c r="C516" s="20">
        <v>1.066630095399577E-3</v>
      </c>
      <c r="D516" s="20">
        <v>1.3313439209651248E-2</v>
      </c>
      <c r="E516" s="20">
        <v>1.3313439209651248E-2</v>
      </c>
      <c r="F516" s="20">
        <v>0</v>
      </c>
      <c r="G516" s="20">
        <v>0</v>
      </c>
      <c r="H516" s="20">
        <v>2.17742917537582E-3</v>
      </c>
      <c r="I516" s="20">
        <v>2.17742917537582E-3</v>
      </c>
      <c r="J516" s="20">
        <v>8.3064568286321853E-6</v>
      </c>
      <c r="K516" s="20">
        <v>8.3064568286321853E-6</v>
      </c>
      <c r="L516" s="20">
        <v>1.2498925873557742E-4</v>
      </c>
      <c r="M516" s="20">
        <v>1.2498925873557742E-4</v>
      </c>
      <c r="N516" s="20">
        <v>0</v>
      </c>
      <c r="O516" s="20">
        <v>0</v>
      </c>
      <c r="P516" s="20">
        <v>1.8889715520600843E-5</v>
      </c>
      <c r="Q516" s="20">
        <v>1.8889715520600843E-5</v>
      </c>
      <c r="R516" s="20">
        <v>1.9044071753449401E-3</v>
      </c>
      <c r="S516" s="20">
        <v>1.9044071753449401E-3</v>
      </c>
      <c r="T516" s="20">
        <v>0</v>
      </c>
      <c r="U516" s="20">
        <v>0</v>
      </c>
      <c r="V516" s="20">
        <v>0</v>
      </c>
      <c r="W516" s="20">
        <v>0</v>
      </c>
      <c r="X516" s="20">
        <v>1.7316753462996422E-3</v>
      </c>
      <c r="Y516" s="20">
        <v>1.7316753462996422E-3</v>
      </c>
      <c r="Z516" s="35" t="s">
        <v>18</v>
      </c>
      <c r="AB516" s="26">
        <f t="shared" si="7"/>
        <v>-6.1296103754263713</v>
      </c>
    </row>
    <row r="517" spans="1:28">
      <c r="A517" s="19">
        <v>44156</v>
      </c>
      <c r="B517" s="20">
        <v>3.1324537008537885E-3</v>
      </c>
      <c r="C517" s="20">
        <v>3.1324537008537885E-3</v>
      </c>
      <c r="D517" s="20">
        <v>9.0408897152067559E-4</v>
      </c>
      <c r="E517" s="20">
        <v>9.0408897152067559E-4</v>
      </c>
      <c r="F517" s="20">
        <v>0</v>
      </c>
      <c r="G517" s="20">
        <v>0</v>
      </c>
      <c r="H517" s="20">
        <v>2.9303385647311674E-3</v>
      </c>
      <c r="I517" s="20">
        <v>2.9303385647311674E-3</v>
      </c>
      <c r="J517" s="20">
        <v>4.1766049344717182E-5</v>
      </c>
      <c r="K517" s="20">
        <v>4.1766049344717182E-5</v>
      </c>
      <c r="L517" s="20">
        <v>1.5623657341947177E-5</v>
      </c>
      <c r="M517" s="20">
        <v>1.5623657341947177E-5</v>
      </c>
      <c r="N517" s="20">
        <v>0</v>
      </c>
      <c r="O517" s="20">
        <v>0</v>
      </c>
      <c r="P517" s="20">
        <v>3.9394905586849469E-5</v>
      </c>
      <c r="Q517" s="20">
        <v>3.9394905586849469E-5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35" t="s">
        <v>18</v>
      </c>
      <c r="AB517" s="26">
        <f t="shared" si="7"/>
        <v>-5.8326373115258878</v>
      </c>
    </row>
    <row r="518" spans="1:28">
      <c r="A518" s="19">
        <v>44157</v>
      </c>
      <c r="B518" s="20">
        <v>0.10686119048305495</v>
      </c>
      <c r="C518" s="20">
        <v>0.10686119048305495</v>
      </c>
      <c r="D518" s="20">
        <v>2.8007749334041588E-2</v>
      </c>
      <c r="E518" s="20">
        <v>2.8007749334041588E-2</v>
      </c>
      <c r="F518" s="20">
        <v>0</v>
      </c>
      <c r="G518" s="20">
        <v>0</v>
      </c>
      <c r="H518" s="20">
        <v>9.9709096491538779E-2</v>
      </c>
      <c r="I518" s="20">
        <v>9.9709096491538779E-2</v>
      </c>
      <c r="J518" s="20">
        <v>1.216810211487378E-3</v>
      </c>
      <c r="K518" s="20">
        <v>1.216810211487378E-3</v>
      </c>
      <c r="L518" s="20">
        <v>2.5388443180664161E-4</v>
      </c>
      <c r="M518" s="20">
        <v>2.5388443180664161E-4</v>
      </c>
      <c r="N518" s="20">
        <v>0</v>
      </c>
      <c r="O518" s="20">
        <v>0</v>
      </c>
      <c r="P518" s="20">
        <v>1.1294717823360609E-3</v>
      </c>
      <c r="Q518" s="20">
        <v>1.1294717823360609E-3</v>
      </c>
      <c r="R518" s="20">
        <v>6.8384113628589174E-3</v>
      </c>
      <c r="S518" s="20">
        <v>6.8384113628589174E-3</v>
      </c>
      <c r="T518" s="20">
        <v>0</v>
      </c>
      <c r="U518" s="20">
        <v>0</v>
      </c>
      <c r="V518" s="20">
        <v>0</v>
      </c>
      <c r="W518" s="20">
        <v>0</v>
      </c>
      <c r="X518" s="20">
        <v>6.2181599178091898E-3</v>
      </c>
      <c r="Y518" s="20">
        <v>6.2181599178091898E-3</v>
      </c>
      <c r="Z518" s="35" t="s">
        <v>18</v>
      </c>
      <c r="AB518" s="26">
        <f t="shared" si="7"/>
        <v>-2.3054983675450536</v>
      </c>
    </row>
    <row r="519" spans="1:28">
      <c r="A519" s="19">
        <v>44158</v>
      </c>
      <c r="B519" s="20">
        <v>0.11425274875409627</v>
      </c>
      <c r="C519" s="20">
        <v>0.11425274875409627</v>
      </c>
      <c r="D519" s="20">
        <v>0</v>
      </c>
      <c r="E519" s="20">
        <v>0</v>
      </c>
      <c r="F519" s="20">
        <v>0</v>
      </c>
      <c r="G519" s="20">
        <v>0</v>
      </c>
      <c r="H519" s="20">
        <v>0.10388989856047978</v>
      </c>
      <c r="I519" s="20">
        <v>0.10388989856047978</v>
      </c>
      <c r="J519" s="20">
        <v>9.6699313275759547E-4</v>
      </c>
      <c r="K519" s="20">
        <v>9.6699313275759547E-4</v>
      </c>
      <c r="L519" s="20">
        <v>0</v>
      </c>
      <c r="M519" s="20">
        <v>0</v>
      </c>
      <c r="N519" s="20">
        <v>0</v>
      </c>
      <c r="O519" s="20">
        <v>0</v>
      </c>
      <c r="P519" s="20">
        <v>8.7928579020087115E-4</v>
      </c>
      <c r="Q519" s="20">
        <v>8.7928579020087115E-4</v>
      </c>
      <c r="R519" s="20">
        <v>5.8410131695522385E-3</v>
      </c>
      <c r="S519" s="20">
        <v>5.8410131695522385E-3</v>
      </c>
      <c r="T519" s="20">
        <v>0</v>
      </c>
      <c r="U519" s="20">
        <v>0</v>
      </c>
      <c r="V519" s="20">
        <v>0</v>
      </c>
      <c r="W519" s="20">
        <v>0</v>
      </c>
      <c r="X519" s="20">
        <v>5.3112268395507844E-3</v>
      </c>
      <c r="Y519" s="20">
        <v>5.3112268395507844E-3</v>
      </c>
      <c r="Z519" s="35" t="s">
        <v>18</v>
      </c>
      <c r="AB519" s="26">
        <f t="shared" si="7"/>
        <v>-2.2644236083129199</v>
      </c>
    </row>
    <row r="520" spans="1:28">
      <c r="A520" s="19">
        <v>44159</v>
      </c>
      <c r="B520" s="20">
        <v>2.0597986969927654E-3</v>
      </c>
      <c r="C520" s="20">
        <v>2.0597986969927654E-3</v>
      </c>
      <c r="D520" s="20">
        <v>0</v>
      </c>
      <c r="E520" s="20">
        <v>0</v>
      </c>
      <c r="F520" s="20">
        <v>0</v>
      </c>
      <c r="G520" s="20">
        <v>0</v>
      </c>
      <c r="H520" s="20">
        <v>1.872972685726431E-3</v>
      </c>
      <c r="I520" s="20">
        <v>1.872972685726431E-3</v>
      </c>
      <c r="J520" s="20">
        <v>1.3464875609640165E-5</v>
      </c>
      <c r="K520" s="20">
        <v>1.3464875609640165E-5</v>
      </c>
      <c r="L520" s="20">
        <v>0</v>
      </c>
      <c r="M520" s="20">
        <v>0</v>
      </c>
      <c r="N520" s="20">
        <v>0</v>
      </c>
      <c r="O520" s="20">
        <v>0</v>
      </c>
      <c r="P520" s="20">
        <v>1.2243596556488468E-5</v>
      </c>
      <c r="Q520" s="20">
        <v>1.2243596556488468E-5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35" t="s">
        <v>18</v>
      </c>
      <c r="AB520" s="26">
        <f t="shared" ref="AB520:AB583" si="8">IF(I520&gt;0,LN(I520),"")</f>
        <v>-6.2802284387944702</v>
      </c>
    </row>
    <row r="521" spans="1:28">
      <c r="A521" s="19">
        <v>44160</v>
      </c>
      <c r="B521" s="20">
        <v>3.1075281986547056E-2</v>
      </c>
      <c r="C521" s="20">
        <v>3.1075281986547056E-2</v>
      </c>
      <c r="D521" s="20">
        <v>0.27409753849278512</v>
      </c>
      <c r="E521" s="20">
        <v>0.27409753849278512</v>
      </c>
      <c r="F521" s="20">
        <v>0</v>
      </c>
      <c r="G521" s="20">
        <v>0</v>
      </c>
      <c r="H521" s="20">
        <v>5.3117668409206245E-2</v>
      </c>
      <c r="I521" s="20">
        <v>5.3117668409206245E-2</v>
      </c>
      <c r="J521" s="20">
        <v>3.129025144564296E-4</v>
      </c>
      <c r="K521" s="20">
        <v>3.129025144564296E-4</v>
      </c>
      <c r="L521" s="20">
        <v>1.7186023076141893E-2</v>
      </c>
      <c r="M521" s="20">
        <v>1.7186023076141893E-2</v>
      </c>
      <c r="N521" s="20">
        <v>0</v>
      </c>
      <c r="O521" s="20">
        <v>0</v>
      </c>
      <c r="P521" s="20">
        <v>1.8433131399015128E-3</v>
      </c>
      <c r="Q521" s="20">
        <v>1.8433131399015128E-3</v>
      </c>
      <c r="R521" s="20">
        <v>0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35" t="s">
        <v>18</v>
      </c>
      <c r="AB521" s="26">
        <f t="shared" si="8"/>
        <v>-2.9352456676762588</v>
      </c>
    </row>
    <row r="522" spans="1:28">
      <c r="A522" s="19">
        <v>44161</v>
      </c>
      <c r="B522" s="20">
        <v>5.2544287466782611E-3</v>
      </c>
      <c r="C522" s="20">
        <v>5.2544287466782611E-3</v>
      </c>
      <c r="D522" s="20">
        <v>1.3054487811352511E-2</v>
      </c>
      <c r="E522" s="20">
        <v>1.3054487811352511E-2</v>
      </c>
      <c r="F522" s="20">
        <v>0</v>
      </c>
      <c r="G522" s="20">
        <v>0</v>
      </c>
      <c r="H522" s="20">
        <v>1.664827765378301E-2</v>
      </c>
      <c r="I522" s="20">
        <v>1.664827765378301E-2</v>
      </c>
      <c r="J522" s="20">
        <v>7.3651622836990062E-5</v>
      </c>
      <c r="K522" s="20">
        <v>7.3651622836990062E-5</v>
      </c>
      <c r="L522" s="20">
        <v>4.3636170957167205E-5</v>
      </c>
      <c r="M522" s="20">
        <v>4.3636170957167205E-5</v>
      </c>
      <c r="N522" s="20">
        <v>0</v>
      </c>
      <c r="O522" s="20">
        <v>0</v>
      </c>
      <c r="P522" s="20">
        <v>1.0664966167144932E-4</v>
      </c>
      <c r="Q522" s="20">
        <v>1.0664966167144932E-4</v>
      </c>
      <c r="R522" s="20">
        <v>6.2649074017075764E-4</v>
      </c>
      <c r="S522" s="20">
        <v>6.2649074017075764E-4</v>
      </c>
      <c r="T522" s="20">
        <v>0</v>
      </c>
      <c r="U522" s="20">
        <v>0</v>
      </c>
      <c r="V522" s="20">
        <v>0</v>
      </c>
      <c r="W522" s="20">
        <v>0</v>
      </c>
      <c r="X522" s="20">
        <v>5.6966733978106065E-4</v>
      </c>
      <c r="Y522" s="20">
        <v>5.6966733978106065E-4</v>
      </c>
      <c r="Z522" s="35" t="s">
        <v>18</v>
      </c>
      <c r="AB522" s="26">
        <f t="shared" si="8"/>
        <v>-4.0954485121236432</v>
      </c>
    </row>
    <row r="523" spans="1:28">
      <c r="A523" s="19">
        <v>44162</v>
      </c>
      <c r="B523" s="20">
        <v>6.7923521239516504E-2</v>
      </c>
      <c r="C523" s="20">
        <v>6.7923521239516504E-2</v>
      </c>
      <c r="D523" s="20">
        <v>6.9653076688722063E-3</v>
      </c>
      <c r="E523" s="20">
        <v>6.9653076688722063E-3</v>
      </c>
      <c r="F523" s="20">
        <v>0</v>
      </c>
      <c r="G523" s="20">
        <v>0</v>
      </c>
      <c r="H523" s="20">
        <v>6.2394544105997714E-2</v>
      </c>
      <c r="I523" s="20">
        <v>6.2394544105997714E-2</v>
      </c>
      <c r="J523" s="20">
        <v>1.2764047535374521E-3</v>
      </c>
      <c r="K523" s="20">
        <v>1.2764047535374521E-3</v>
      </c>
      <c r="L523" s="20">
        <v>2.0935700838209219E-5</v>
      </c>
      <c r="M523" s="20">
        <v>2.0935700838209219E-5</v>
      </c>
      <c r="N523" s="20">
        <v>0</v>
      </c>
      <c r="O523" s="20">
        <v>0</v>
      </c>
      <c r="P523" s="20">
        <v>1.1625323272044495E-3</v>
      </c>
      <c r="Q523" s="20">
        <v>1.1625323272044495E-3</v>
      </c>
      <c r="R523" s="20">
        <v>5.9563373356533236E-3</v>
      </c>
      <c r="S523" s="20">
        <v>5.9563373356533236E-3</v>
      </c>
      <c r="T523" s="20">
        <v>1.6889173586644896E-2</v>
      </c>
      <c r="U523" s="20">
        <v>1.6889173586644896E-2</v>
      </c>
      <c r="V523" s="20">
        <v>0</v>
      </c>
      <c r="W523" s="20">
        <v>0</v>
      </c>
      <c r="X523" s="20">
        <v>6.94795762922025E-3</v>
      </c>
      <c r="Y523" s="20">
        <v>6.94795762922025E-3</v>
      </c>
      <c r="Z523" s="35" t="s">
        <v>18</v>
      </c>
      <c r="AB523" s="26">
        <f t="shared" si="8"/>
        <v>-2.7742774416281022</v>
      </c>
    </row>
    <row r="524" spans="1:28">
      <c r="A524" s="19">
        <v>44163</v>
      </c>
      <c r="B524" s="20">
        <v>9.0486852395716567E-3</v>
      </c>
      <c r="C524" s="20">
        <v>9.0486852395716567E-3</v>
      </c>
      <c r="D524" s="20">
        <v>0</v>
      </c>
      <c r="E524" s="20">
        <v>0</v>
      </c>
      <c r="F524" s="20">
        <v>0</v>
      </c>
      <c r="G524" s="20">
        <v>0</v>
      </c>
      <c r="H524" s="20">
        <v>8.2279595186641533E-3</v>
      </c>
      <c r="I524" s="20">
        <v>8.2279595186641533E-3</v>
      </c>
      <c r="J524" s="20">
        <v>9.9739819330667889E-5</v>
      </c>
      <c r="K524" s="20">
        <v>9.9739819330667889E-5</v>
      </c>
      <c r="L524" s="20">
        <v>0</v>
      </c>
      <c r="M524" s="20">
        <v>0</v>
      </c>
      <c r="N524" s="20">
        <v>0</v>
      </c>
      <c r="O524" s="20">
        <v>0</v>
      </c>
      <c r="P524" s="20">
        <v>9.0693307825840509E-5</v>
      </c>
      <c r="Q524" s="20">
        <v>9.0693307825840509E-5</v>
      </c>
      <c r="R524" s="20">
        <v>0</v>
      </c>
      <c r="S524" s="20">
        <v>0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35" t="s">
        <v>18</v>
      </c>
      <c r="AB524" s="26">
        <f t="shared" si="8"/>
        <v>-4.800217227151979</v>
      </c>
    </row>
    <row r="525" spans="1:28">
      <c r="A525" s="19">
        <v>44164</v>
      </c>
      <c r="B525" s="20">
        <v>2.1847415738683752E-2</v>
      </c>
      <c r="C525" s="20">
        <v>2.1847415738683752E-2</v>
      </c>
      <c r="D525" s="20">
        <v>3.1184820054526548E-2</v>
      </c>
      <c r="E525" s="20">
        <v>3.1184820054526548E-2</v>
      </c>
      <c r="F525" s="20">
        <v>0</v>
      </c>
      <c r="G525" s="20">
        <v>0</v>
      </c>
      <c r="H525" s="20">
        <v>2.2694328597914527E-2</v>
      </c>
      <c r="I525" s="20">
        <v>2.2694328597914527E-2</v>
      </c>
      <c r="J525" s="20">
        <v>1.3483576825764661E-4</v>
      </c>
      <c r="K525" s="20">
        <v>1.3483576825764661E-4</v>
      </c>
      <c r="L525" s="20">
        <v>5.3120434962620393E-4</v>
      </c>
      <c r="M525" s="20">
        <v>5.3120434962620393E-4</v>
      </c>
      <c r="N525" s="20">
        <v>0</v>
      </c>
      <c r="O525" s="20">
        <v>0</v>
      </c>
      <c r="P525" s="20">
        <v>1.7078683529953589E-4</v>
      </c>
      <c r="Q525" s="20">
        <v>1.7078683529953589E-4</v>
      </c>
      <c r="R525" s="20">
        <v>1.4555779883569345E-3</v>
      </c>
      <c r="S525" s="20">
        <v>1.4555779883569345E-3</v>
      </c>
      <c r="T525" s="20">
        <v>0</v>
      </c>
      <c r="U525" s="20">
        <v>0</v>
      </c>
      <c r="V525" s="20">
        <v>0</v>
      </c>
      <c r="W525" s="20">
        <v>0</v>
      </c>
      <c r="X525" s="20">
        <v>1.32355546108336E-3</v>
      </c>
      <c r="Y525" s="20">
        <v>1.32355546108336E-3</v>
      </c>
      <c r="Z525" s="35" t="s">
        <v>18</v>
      </c>
      <c r="AB525" s="26">
        <f t="shared" si="8"/>
        <v>-3.7856402272119301</v>
      </c>
    </row>
    <row r="526" spans="1:28">
      <c r="A526" s="19">
        <v>44165</v>
      </c>
      <c r="B526" s="20">
        <v>6.1565961916531674E-4</v>
      </c>
      <c r="C526" s="20">
        <v>6.1565961916531674E-4</v>
      </c>
      <c r="D526" s="20">
        <v>3.2307119440256322E-3</v>
      </c>
      <c r="E526" s="20">
        <v>3.2307119440256322E-3</v>
      </c>
      <c r="F526" s="20">
        <v>0</v>
      </c>
      <c r="G526" s="20">
        <v>0</v>
      </c>
      <c r="H526" s="20">
        <v>8.528477462476803E-4</v>
      </c>
      <c r="I526" s="20">
        <v>8.528477462476803E-4</v>
      </c>
      <c r="J526" s="20">
        <v>6.233738708166743E-6</v>
      </c>
      <c r="K526" s="20">
        <v>6.233738708166743E-6</v>
      </c>
      <c r="L526" s="20">
        <v>3.1247314683894354E-5</v>
      </c>
      <c r="M526" s="20">
        <v>3.1247314683894354E-5</v>
      </c>
      <c r="N526" s="20">
        <v>0</v>
      </c>
      <c r="O526" s="20">
        <v>0</v>
      </c>
      <c r="P526" s="20">
        <v>8.5024976086725485E-6</v>
      </c>
      <c r="Q526" s="20">
        <v>8.5024976086725485E-6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35" t="s">
        <v>18</v>
      </c>
      <c r="AB526" s="26">
        <f t="shared" si="8"/>
        <v>-7.0669295184936756</v>
      </c>
    </row>
    <row r="527" spans="1:28">
      <c r="A527" s="19">
        <v>44166</v>
      </c>
      <c r="B527" s="20">
        <v>8.7256757567563876E-4</v>
      </c>
      <c r="C527" s="20">
        <v>8.7256757567563876E-4</v>
      </c>
      <c r="D527" s="20">
        <v>0</v>
      </c>
      <c r="E527" s="20">
        <v>0</v>
      </c>
      <c r="F527" s="20">
        <v>0</v>
      </c>
      <c r="G527" s="20">
        <v>0</v>
      </c>
      <c r="H527" s="20">
        <v>7.9342473518262554E-4</v>
      </c>
      <c r="I527" s="20">
        <v>7.9342473518262554E-4</v>
      </c>
      <c r="J527" s="20">
        <v>7.7921733852084286E-6</v>
      </c>
      <c r="K527" s="20">
        <v>7.7921733852084286E-6</v>
      </c>
      <c r="L527" s="20">
        <v>0</v>
      </c>
      <c r="M527" s="20">
        <v>0</v>
      </c>
      <c r="N527" s="20">
        <v>0</v>
      </c>
      <c r="O527" s="20">
        <v>0</v>
      </c>
      <c r="P527" s="20">
        <v>7.0854146738937902E-6</v>
      </c>
      <c r="Q527" s="20">
        <v>7.0854146738937902E-6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35" t="s">
        <v>18</v>
      </c>
      <c r="AB527" s="26">
        <f t="shared" si="8"/>
        <v>-7.1391518741882294</v>
      </c>
    </row>
    <row r="528" spans="1:28">
      <c r="A528" s="19">
        <v>44167</v>
      </c>
      <c r="B528" s="20">
        <v>8.1672366641497886E-4</v>
      </c>
      <c r="C528" s="20">
        <v>8.1672366641497886E-4</v>
      </c>
      <c r="D528" s="20">
        <v>3.4352245421617411E-2</v>
      </c>
      <c r="E528" s="20">
        <v>3.4352245421617411E-2</v>
      </c>
      <c r="F528" s="20">
        <v>0</v>
      </c>
      <c r="G528" s="20">
        <v>0</v>
      </c>
      <c r="H528" s="20">
        <v>3.8584324384454594E-3</v>
      </c>
      <c r="I528" s="20">
        <v>3.8584324384454594E-3</v>
      </c>
      <c r="J528" s="20">
        <v>7.7921733852084286E-6</v>
      </c>
      <c r="K528" s="20">
        <v>7.7921733852084286E-6</v>
      </c>
      <c r="L528" s="20">
        <v>3.4012702033419008E-4</v>
      </c>
      <c r="M528" s="20">
        <v>3.4012702033419008E-4</v>
      </c>
      <c r="N528" s="20">
        <v>0</v>
      </c>
      <c r="O528" s="20">
        <v>0</v>
      </c>
      <c r="P528" s="20">
        <v>3.7935310164027351E-5</v>
      </c>
      <c r="Q528" s="20">
        <v>3.7935310164027351E-5</v>
      </c>
      <c r="R528" s="20">
        <v>6.3895821758709116E-4</v>
      </c>
      <c r="S528" s="20">
        <v>6.3895821758709116E-4</v>
      </c>
      <c r="T528" s="20">
        <v>0</v>
      </c>
      <c r="U528" s="20">
        <v>0</v>
      </c>
      <c r="V528" s="20">
        <v>0</v>
      </c>
      <c r="W528" s="20">
        <v>0</v>
      </c>
      <c r="X528" s="20">
        <v>5.8100400325929071E-4</v>
      </c>
      <c r="Y528" s="20">
        <v>5.8100400325929071E-4</v>
      </c>
      <c r="Z528" s="35" t="s">
        <v>18</v>
      </c>
      <c r="AB528" s="26">
        <f t="shared" si="8"/>
        <v>-5.5574942820176449</v>
      </c>
    </row>
    <row r="529" spans="1:28">
      <c r="A529" s="19">
        <v>44168</v>
      </c>
      <c r="B529" s="20">
        <v>1.4409100011766183E-2</v>
      </c>
      <c r="C529" s="20">
        <v>1.4409100011766183E-2</v>
      </c>
      <c r="D529" s="20">
        <v>2.1615850721161976E-2</v>
      </c>
      <c r="E529" s="20">
        <v>2.1615850721161976E-2</v>
      </c>
      <c r="F529" s="20">
        <v>0</v>
      </c>
      <c r="G529" s="20">
        <v>0</v>
      </c>
      <c r="H529" s="20">
        <v>1.5062760241376462E-2</v>
      </c>
      <c r="I529" s="20">
        <v>1.5062760241376462E-2</v>
      </c>
      <c r="J529" s="20">
        <v>1.1061769337641886E-4</v>
      </c>
      <c r="K529" s="20">
        <v>1.1061769337641886E-4</v>
      </c>
      <c r="L529" s="20">
        <v>1.5623657341947176E-4</v>
      </c>
      <c r="M529" s="20">
        <v>1.5623657341947176E-4</v>
      </c>
      <c r="N529" s="20">
        <v>0</v>
      </c>
      <c r="O529" s="20">
        <v>0</v>
      </c>
      <c r="P529" s="20">
        <v>1.1475537605838382E-4</v>
      </c>
      <c r="Q529" s="20">
        <v>1.1475537605838382E-4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35" t="s">
        <v>18</v>
      </c>
      <c r="AB529" s="26">
        <f t="shared" si="8"/>
        <v>-4.1955297904447351</v>
      </c>
    </row>
    <row r="530" spans="1:28">
      <c r="A530" s="19">
        <v>44169</v>
      </c>
      <c r="B530" s="20">
        <v>7.2500749996688235E-2</v>
      </c>
      <c r="C530" s="20">
        <v>7.2500749996688235E-2</v>
      </c>
      <c r="D530" s="20">
        <v>2.5529056096741529E-2</v>
      </c>
      <c r="E530" s="20">
        <v>2.5529056096741529E-2</v>
      </c>
      <c r="F530" s="20">
        <v>0</v>
      </c>
      <c r="G530" s="20">
        <v>0</v>
      </c>
      <c r="H530" s="20">
        <v>6.824036560739706E-2</v>
      </c>
      <c r="I530" s="20">
        <v>6.824036560739706E-2</v>
      </c>
      <c r="J530" s="20">
        <v>5.2110938730919878E-4</v>
      </c>
      <c r="K530" s="20">
        <v>5.2110938730919878E-4</v>
      </c>
      <c r="L530" s="20">
        <v>3.1247314683894354E-5</v>
      </c>
      <c r="M530" s="20">
        <v>3.1247314683894354E-5</v>
      </c>
      <c r="N530" s="20">
        <v>0</v>
      </c>
      <c r="O530" s="20">
        <v>0</v>
      </c>
      <c r="P530" s="20">
        <v>4.7667835760087856E-4</v>
      </c>
      <c r="Q530" s="20">
        <v>4.7667835760087856E-4</v>
      </c>
      <c r="R530" s="20">
        <v>2.5090798300371141E-3</v>
      </c>
      <c r="S530" s="20">
        <v>2.5090798300371141E-3</v>
      </c>
      <c r="T530" s="20">
        <v>0</v>
      </c>
      <c r="U530" s="20">
        <v>0</v>
      </c>
      <c r="V530" s="20">
        <v>0</v>
      </c>
      <c r="W530" s="20">
        <v>0</v>
      </c>
      <c r="X530" s="20">
        <v>2.2815035249938004E-3</v>
      </c>
      <c r="Y530" s="20">
        <v>2.2815035249938004E-3</v>
      </c>
      <c r="Z530" s="35" t="s">
        <v>18</v>
      </c>
      <c r="AB530" s="26">
        <f t="shared" si="8"/>
        <v>-2.6847190181431206</v>
      </c>
    </row>
    <row r="531" spans="1:28">
      <c r="A531" s="19">
        <v>44170</v>
      </c>
      <c r="B531" s="20">
        <v>0.32184403575360737</v>
      </c>
      <c r="C531" s="20">
        <v>0.32184403575360737</v>
      </c>
      <c r="D531" s="20">
        <v>1.0233128403027856</v>
      </c>
      <c r="E531" s="20">
        <v>1.0233128403027856</v>
      </c>
      <c r="F531" s="20">
        <v>0</v>
      </c>
      <c r="G531" s="20">
        <v>0</v>
      </c>
      <c r="H531" s="20">
        <v>0.38546802919190737</v>
      </c>
      <c r="I531" s="20">
        <v>0.38546802919190737</v>
      </c>
      <c r="J531" s="20">
        <v>3.0610150552581985E-3</v>
      </c>
      <c r="K531" s="20">
        <v>3.0610150552581985E-3</v>
      </c>
      <c r="L531" s="20">
        <v>1.3373850684706784E-2</v>
      </c>
      <c r="M531" s="20">
        <v>1.3373850684706784E-2</v>
      </c>
      <c r="N531" s="20">
        <v>0</v>
      </c>
      <c r="O531" s="20">
        <v>0</v>
      </c>
      <c r="P531" s="20">
        <v>3.9964006093456631E-3</v>
      </c>
      <c r="Q531" s="20">
        <v>3.9964006093456631E-3</v>
      </c>
      <c r="R531" s="20">
        <v>1.4622792574682138E-2</v>
      </c>
      <c r="S531" s="20">
        <v>1.4622792574682138E-2</v>
      </c>
      <c r="T531" s="20">
        <v>3.8184218543718902E-2</v>
      </c>
      <c r="U531" s="20">
        <v>3.8184218543718902E-2</v>
      </c>
      <c r="V531" s="20">
        <v>0</v>
      </c>
      <c r="W531" s="20">
        <v>0</v>
      </c>
      <c r="X531" s="20">
        <v>1.6759839869628371E-2</v>
      </c>
      <c r="Y531" s="20">
        <v>1.6759839869628371E-2</v>
      </c>
      <c r="Z531" s="35" t="s">
        <v>18</v>
      </c>
      <c r="AB531" s="26">
        <f t="shared" si="8"/>
        <v>-0.95329702277223949</v>
      </c>
    </row>
    <row r="532" spans="1:28">
      <c r="A532" s="19">
        <v>44171</v>
      </c>
      <c r="B532" s="20">
        <v>0.23938891332895409</v>
      </c>
      <c r="C532" s="20">
        <v>0.23938891332895409</v>
      </c>
      <c r="D532" s="20">
        <v>2.3808112844468989</v>
      </c>
      <c r="E532" s="20">
        <v>2.3808112844468989</v>
      </c>
      <c r="F532" s="20">
        <v>0</v>
      </c>
      <c r="G532" s="20">
        <v>0</v>
      </c>
      <c r="H532" s="20">
        <v>0.43361828176993567</v>
      </c>
      <c r="I532" s="20">
        <v>0.43361828176993567</v>
      </c>
      <c r="J532" s="20">
        <v>7.734791820399752E-3</v>
      </c>
      <c r="K532" s="20">
        <v>7.734791820399752E-3</v>
      </c>
      <c r="L532" s="20">
        <v>2.207622782417136E-2</v>
      </c>
      <c r="M532" s="20">
        <v>2.207622782417136E-2</v>
      </c>
      <c r="N532" s="20">
        <v>0</v>
      </c>
      <c r="O532" s="20">
        <v>0</v>
      </c>
      <c r="P532" s="20">
        <v>9.0355758670776221E-3</v>
      </c>
      <c r="Q532" s="20">
        <v>9.0355758670776221E-3</v>
      </c>
      <c r="R532" s="20">
        <v>7.0815271724774202E-3</v>
      </c>
      <c r="S532" s="20">
        <v>7.0815271724774202E-3</v>
      </c>
      <c r="T532" s="20">
        <v>5.0933122934747792E-3</v>
      </c>
      <c r="U532" s="20">
        <v>5.0933122934747792E-3</v>
      </c>
      <c r="V532" s="20">
        <v>0</v>
      </c>
      <c r="W532" s="20">
        <v>0</v>
      </c>
      <c r="X532" s="20">
        <v>6.9011938923725508E-3</v>
      </c>
      <c r="Y532" s="20">
        <v>6.9011938923725508E-3</v>
      </c>
      <c r="Z532" s="35" t="s">
        <v>18</v>
      </c>
      <c r="AB532" s="26">
        <f t="shared" si="8"/>
        <v>-0.83559066699198281</v>
      </c>
    </row>
    <row r="533" spans="1:28">
      <c r="A533" s="19">
        <v>44172</v>
      </c>
      <c r="B533" s="20">
        <v>7.8282009369309166E-2</v>
      </c>
      <c r="C533" s="20">
        <v>7.8282009369309166E-2</v>
      </c>
      <c r="D533" s="20">
        <v>0.13544513504308206</v>
      </c>
      <c r="E533" s="20">
        <v>0.13544513504308206</v>
      </c>
      <c r="F533" s="20">
        <v>0</v>
      </c>
      <c r="G533" s="20">
        <v>0</v>
      </c>
      <c r="H533" s="20">
        <v>8.3466767849222273E-2</v>
      </c>
      <c r="I533" s="20">
        <v>8.3466767849222273E-2</v>
      </c>
      <c r="J533" s="20">
        <v>1.1443741676984808E-3</v>
      </c>
      <c r="K533" s="20">
        <v>1.1443741676984808E-3</v>
      </c>
      <c r="L533" s="20">
        <v>1.3630078665114716E-3</v>
      </c>
      <c r="M533" s="20">
        <v>1.3630078665114716E-3</v>
      </c>
      <c r="N533" s="20">
        <v>0</v>
      </c>
      <c r="O533" s="20">
        <v>0</v>
      </c>
      <c r="P533" s="20">
        <v>1.164204485067488E-3</v>
      </c>
      <c r="Q533" s="20">
        <v>1.164204485067488E-3</v>
      </c>
      <c r="R533" s="20">
        <v>4.5101099553586385E-3</v>
      </c>
      <c r="S533" s="20">
        <v>4.5101099553586385E-3</v>
      </c>
      <c r="T533" s="20">
        <v>0</v>
      </c>
      <c r="U533" s="20">
        <v>0</v>
      </c>
      <c r="V533" s="20">
        <v>0</v>
      </c>
      <c r="W533" s="20">
        <v>0</v>
      </c>
      <c r="X533" s="20">
        <v>4.1010380132497255E-3</v>
      </c>
      <c r="Y533" s="20">
        <v>4.1010380132497255E-3</v>
      </c>
      <c r="Z533" s="35" t="s">
        <v>18</v>
      </c>
      <c r="AB533" s="26">
        <f t="shared" si="8"/>
        <v>-2.4833067161739724</v>
      </c>
    </row>
    <row r="534" spans="1:28">
      <c r="A534" s="19">
        <v>44173</v>
      </c>
      <c r="B534" s="20">
        <v>0.32102343963676</v>
      </c>
      <c r="C534" s="20">
        <v>0.32102343963676</v>
      </c>
      <c r="D534" s="20">
        <v>8.2412194785343895E-2</v>
      </c>
      <c r="E534" s="20">
        <v>8.2412194785343895E-2</v>
      </c>
      <c r="F534" s="20">
        <v>0</v>
      </c>
      <c r="G534" s="20">
        <v>0</v>
      </c>
      <c r="H534" s="20">
        <v>0.29938113683116641</v>
      </c>
      <c r="I534" s="20">
        <v>0.29938113683116641</v>
      </c>
      <c r="J534" s="20">
        <v>7.9168481593717629E-4</v>
      </c>
      <c r="K534" s="20">
        <v>7.9168481593717629E-4</v>
      </c>
      <c r="L534" s="20">
        <v>4.8433337760036248E-4</v>
      </c>
      <c r="M534" s="20">
        <v>4.8433337760036248E-4</v>
      </c>
      <c r="N534" s="20">
        <v>0</v>
      </c>
      <c r="O534" s="20">
        <v>0</v>
      </c>
      <c r="P534" s="20">
        <v>7.6380770184574995E-4</v>
      </c>
      <c r="Q534" s="20">
        <v>7.6380770184574995E-4</v>
      </c>
      <c r="R534" s="20">
        <v>4.8498487149537259E-3</v>
      </c>
      <c r="S534" s="20">
        <v>4.8498487149537259E-3</v>
      </c>
      <c r="T534" s="20">
        <v>0</v>
      </c>
      <c r="U534" s="20">
        <v>0</v>
      </c>
      <c r="V534" s="20">
        <v>0</v>
      </c>
      <c r="W534" s="20">
        <v>0</v>
      </c>
      <c r="X534" s="20">
        <v>4.4099620930314947E-3</v>
      </c>
      <c r="Y534" s="20">
        <v>4.4099620930314947E-3</v>
      </c>
      <c r="Z534" s="35" t="s">
        <v>18</v>
      </c>
      <c r="AB534" s="26">
        <f t="shared" si="8"/>
        <v>-1.2060378122173134</v>
      </c>
    </row>
    <row r="535" spans="1:28">
      <c r="A535" s="19">
        <v>44174</v>
      </c>
      <c r="B535" s="20">
        <v>3.5517245768005696E-3</v>
      </c>
      <c r="C535" s="20">
        <v>3.5517245768005696E-3</v>
      </c>
      <c r="D535" s="20">
        <v>9.7992262993024035E-2</v>
      </c>
      <c r="E535" s="20">
        <v>9.7992262993024035E-2</v>
      </c>
      <c r="F535" s="20">
        <v>0</v>
      </c>
      <c r="G535" s="20">
        <v>0</v>
      </c>
      <c r="H535" s="20">
        <v>1.2117585464035614E-2</v>
      </c>
      <c r="I535" s="20">
        <v>1.2117585464035614E-2</v>
      </c>
      <c r="J535" s="20">
        <v>3.8649179990633809E-5</v>
      </c>
      <c r="K535" s="20">
        <v>3.8649179990633809E-5</v>
      </c>
      <c r="L535" s="20">
        <v>1.3456656068619103E-3</v>
      </c>
      <c r="M535" s="20">
        <v>1.3456656068619103E-3</v>
      </c>
      <c r="N535" s="20">
        <v>0</v>
      </c>
      <c r="O535" s="20">
        <v>0</v>
      </c>
      <c r="P535" s="20">
        <v>1.5719700995500764E-4</v>
      </c>
      <c r="Q535" s="20">
        <v>1.5719700995500764E-4</v>
      </c>
      <c r="R535" s="20">
        <v>6.966203006376335E-4</v>
      </c>
      <c r="S535" s="20">
        <v>6.966203006376335E-4</v>
      </c>
      <c r="T535" s="20">
        <v>0</v>
      </c>
      <c r="U535" s="20">
        <v>0</v>
      </c>
      <c r="V535" s="20">
        <v>0</v>
      </c>
      <c r="W535" s="20">
        <v>0</v>
      </c>
      <c r="X535" s="20">
        <v>6.3343607184610483E-4</v>
      </c>
      <c r="Y535" s="20">
        <v>6.3343607184610483E-4</v>
      </c>
      <c r="Z535" s="35" t="s">
        <v>18</v>
      </c>
      <c r="AB535" s="26">
        <f t="shared" si="8"/>
        <v>-4.4130975373267134</v>
      </c>
    </row>
    <row r="536" spans="1:28">
      <c r="A536" s="19">
        <v>44175</v>
      </c>
      <c r="B536" s="20">
        <v>4.6149661157340344E-2</v>
      </c>
      <c r="C536" s="20">
        <v>4.6149661157340344E-2</v>
      </c>
      <c r="D536" s="20">
        <v>0.15602872669796602</v>
      </c>
      <c r="E536" s="20">
        <v>0.15602872669796602</v>
      </c>
      <c r="F536" s="20">
        <v>0</v>
      </c>
      <c r="G536" s="20">
        <v>0</v>
      </c>
      <c r="H536" s="20">
        <v>5.6115813464649687E-2</v>
      </c>
      <c r="I536" s="20">
        <v>5.6115813464649687E-2</v>
      </c>
      <c r="J536" s="20">
        <v>4.3460067838661489E-4</v>
      </c>
      <c r="K536" s="20">
        <v>4.3460067838661489E-4</v>
      </c>
      <c r="L536" s="20">
        <v>1.3186366796603414E-3</v>
      </c>
      <c r="M536" s="20">
        <v>1.3186366796603414E-3</v>
      </c>
      <c r="N536" s="20">
        <v>0</v>
      </c>
      <c r="O536" s="20">
        <v>0</v>
      </c>
      <c r="P536" s="20">
        <v>5.1478371771707934E-4</v>
      </c>
      <c r="Q536" s="20">
        <v>5.1478371771707934E-4</v>
      </c>
      <c r="R536" s="20">
        <v>0</v>
      </c>
      <c r="S536" s="20">
        <v>0</v>
      </c>
      <c r="T536" s="20">
        <v>3.2012873893649763E-2</v>
      </c>
      <c r="U536" s="20">
        <v>3.2012873893649763E-2</v>
      </c>
      <c r="V536" s="20">
        <v>0</v>
      </c>
      <c r="W536" s="20">
        <v>0</v>
      </c>
      <c r="X536" s="20">
        <v>2.9036029333616752E-3</v>
      </c>
      <c r="Y536" s="20">
        <v>2.9036029333616752E-3</v>
      </c>
      <c r="Z536" s="35" t="s">
        <v>18</v>
      </c>
      <c r="AB536" s="26">
        <f t="shared" si="8"/>
        <v>-2.8803376262338931</v>
      </c>
    </row>
    <row r="537" spans="1:28">
      <c r="A537" s="19">
        <v>44176</v>
      </c>
      <c r="B537" s="20">
        <v>1.5338290224173037E-2</v>
      </c>
      <c r="C537" s="20">
        <v>1.5338290224173037E-2</v>
      </c>
      <c r="D537" s="20">
        <v>0</v>
      </c>
      <c r="E537" s="20">
        <v>0</v>
      </c>
      <c r="F537" s="20">
        <v>0</v>
      </c>
      <c r="G537" s="20">
        <v>0</v>
      </c>
      <c r="H537" s="20">
        <v>1.3947090401388742E-2</v>
      </c>
      <c r="I537" s="20">
        <v>1.3947090401388742E-2</v>
      </c>
      <c r="J537" s="20">
        <v>2.798169462628347E-4</v>
      </c>
      <c r="K537" s="20">
        <v>2.798169462628347E-4</v>
      </c>
      <c r="L537" s="20">
        <v>0</v>
      </c>
      <c r="M537" s="20">
        <v>0</v>
      </c>
      <c r="N537" s="20">
        <v>0</v>
      </c>
      <c r="O537" s="20">
        <v>0</v>
      </c>
      <c r="P537" s="20">
        <v>2.5443724093952597E-4</v>
      </c>
      <c r="Q537" s="20">
        <v>2.5443724093952597E-4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35" t="s">
        <v>18</v>
      </c>
      <c r="AB537" s="26">
        <f t="shared" si="8"/>
        <v>-4.2724843658463652</v>
      </c>
    </row>
    <row r="538" spans="1:28">
      <c r="A538" s="19">
        <v>44177</v>
      </c>
      <c r="B538" s="20">
        <v>0.26303685412298183</v>
      </c>
      <c r="C538" s="20">
        <v>0.26303685412298183</v>
      </c>
      <c r="D538" s="20">
        <v>0</v>
      </c>
      <c r="E538" s="20">
        <v>0</v>
      </c>
      <c r="F538" s="20">
        <v>0</v>
      </c>
      <c r="G538" s="20">
        <v>0</v>
      </c>
      <c r="H538" s="20">
        <v>0.23917912164476096</v>
      </c>
      <c r="I538" s="20">
        <v>0.23917912164476096</v>
      </c>
      <c r="J538" s="20">
        <v>1.1568416451148142E-3</v>
      </c>
      <c r="K538" s="20">
        <v>1.1568416451148142E-3</v>
      </c>
      <c r="L538" s="20">
        <v>0</v>
      </c>
      <c r="M538" s="20">
        <v>0</v>
      </c>
      <c r="N538" s="20">
        <v>0</v>
      </c>
      <c r="O538" s="20">
        <v>0</v>
      </c>
      <c r="P538" s="20">
        <v>1.0519148333156196E-3</v>
      </c>
      <c r="Q538" s="20">
        <v>1.0519148333156196E-3</v>
      </c>
      <c r="R538" s="20">
        <v>3.9818005998415069E-3</v>
      </c>
      <c r="S538" s="20">
        <v>3.9818005998415069E-3</v>
      </c>
      <c r="T538" s="20">
        <v>0</v>
      </c>
      <c r="U538" s="20">
        <v>0</v>
      </c>
      <c r="V538" s="20">
        <v>0</v>
      </c>
      <c r="W538" s="20">
        <v>0</v>
      </c>
      <c r="X538" s="20">
        <v>3.6206468983597264E-3</v>
      </c>
      <c r="Y538" s="20">
        <v>3.6206468983597264E-3</v>
      </c>
      <c r="Z538" s="35" t="s">
        <v>18</v>
      </c>
      <c r="AB538" s="26">
        <f t="shared" si="8"/>
        <v>-1.4305425448089473</v>
      </c>
    </row>
    <row r="539" spans="1:28">
      <c r="A539" s="19">
        <v>44178</v>
      </c>
      <c r="B539" s="20">
        <v>5.4095865031245213E-4</v>
      </c>
      <c r="C539" s="20">
        <v>5.4095865031245213E-4</v>
      </c>
      <c r="D539" s="20">
        <v>3.093484153705541E-3</v>
      </c>
      <c r="E539" s="20">
        <v>3.093484153705541E-3</v>
      </c>
      <c r="F539" s="20">
        <v>0</v>
      </c>
      <c r="G539" s="20">
        <v>0</v>
      </c>
      <c r="H539" s="20">
        <v>7.72475525796813E-4</v>
      </c>
      <c r="I539" s="20">
        <v>7.72475525796813E-4</v>
      </c>
      <c r="J539" s="20">
        <v>3.1168693540833715E-6</v>
      </c>
      <c r="K539" s="20">
        <v>3.1168693540833715E-6</v>
      </c>
      <c r="L539" s="20">
        <v>1.5623657341947177E-5</v>
      </c>
      <c r="M539" s="20">
        <v>1.5623657341947177E-5</v>
      </c>
      <c r="N539" s="20">
        <v>0</v>
      </c>
      <c r="O539" s="20">
        <v>0</v>
      </c>
      <c r="P539" s="20">
        <v>4.2512488043362734E-6</v>
      </c>
      <c r="Q539" s="20">
        <v>4.2512488043362734E-6</v>
      </c>
      <c r="R539" s="20">
        <v>7.2342537708275055E-3</v>
      </c>
      <c r="S539" s="20">
        <v>7.2342537708275055E-3</v>
      </c>
      <c r="T539" s="20">
        <v>0</v>
      </c>
      <c r="U539" s="20">
        <v>0</v>
      </c>
      <c r="V539" s="20">
        <v>0</v>
      </c>
      <c r="W539" s="20">
        <v>0</v>
      </c>
      <c r="X539" s="20">
        <v>6.5780989832429941E-3</v>
      </c>
      <c r="Y539" s="20">
        <v>6.5780989832429941E-3</v>
      </c>
      <c r="Z539" s="35" t="s">
        <v>18</v>
      </c>
      <c r="AB539" s="26">
        <f t="shared" si="8"/>
        <v>-7.1659102315106766</v>
      </c>
    </row>
    <row r="540" spans="1:28">
      <c r="A540" s="19">
        <v>44179</v>
      </c>
      <c r="B540" s="20">
        <v>4.3782367714220456E-2</v>
      </c>
      <c r="C540" s="20">
        <v>4.3782367714220456E-2</v>
      </c>
      <c r="D540" s="20">
        <v>0.11528071806329143</v>
      </c>
      <c r="E540" s="20">
        <v>0.11528071806329143</v>
      </c>
      <c r="F540" s="20">
        <v>0</v>
      </c>
      <c r="G540" s="20">
        <v>0</v>
      </c>
      <c r="H540" s="20">
        <v>5.0267346866475326E-2</v>
      </c>
      <c r="I540" s="20">
        <v>5.0267346866475326E-2</v>
      </c>
      <c r="J540" s="20">
        <v>4.2560851030008432E-4</v>
      </c>
      <c r="K540" s="20">
        <v>4.2560851030008432E-4</v>
      </c>
      <c r="L540" s="20">
        <v>2.2752732187077671E-3</v>
      </c>
      <c r="M540" s="20">
        <v>2.2752732187077671E-3</v>
      </c>
      <c r="N540" s="20">
        <v>0</v>
      </c>
      <c r="O540" s="20">
        <v>0</v>
      </c>
      <c r="P540" s="20">
        <v>5.9337513727990916E-4</v>
      </c>
      <c r="Q540" s="20">
        <v>5.9337513727990916E-4</v>
      </c>
      <c r="R540" s="20">
        <v>3.8462167829388804E-3</v>
      </c>
      <c r="S540" s="20">
        <v>3.8462167829388804E-3</v>
      </c>
      <c r="T540" s="20">
        <v>0</v>
      </c>
      <c r="U540" s="20">
        <v>0</v>
      </c>
      <c r="V540" s="20">
        <v>0</v>
      </c>
      <c r="W540" s="20">
        <v>0</v>
      </c>
      <c r="X540" s="20">
        <v>3.4973606830339746E-3</v>
      </c>
      <c r="Y540" s="20">
        <v>3.4973606830339746E-3</v>
      </c>
      <c r="Z540" s="35" t="s">
        <v>18</v>
      </c>
      <c r="AB540" s="26">
        <f t="shared" si="8"/>
        <v>-2.9903995803415131</v>
      </c>
    </row>
    <row r="541" spans="1:28">
      <c r="A541" s="19">
        <v>44180</v>
      </c>
      <c r="B541" s="20">
        <v>6.0006392699045202E-2</v>
      </c>
      <c r="C541" s="20">
        <v>6.0006392699045202E-2</v>
      </c>
      <c r="D541" s="20">
        <v>3.8085258298115009E-3</v>
      </c>
      <c r="E541" s="20">
        <v>3.8085258298115009E-3</v>
      </c>
      <c r="F541" s="20">
        <v>0</v>
      </c>
      <c r="G541" s="20">
        <v>0</v>
      </c>
      <c r="H541" s="20">
        <v>5.4909184256208568E-2</v>
      </c>
      <c r="I541" s="20">
        <v>5.4909184256208568E-2</v>
      </c>
      <c r="J541" s="20">
        <v>4.0093848936251448E-4</v>
      </c>
      <c r="K541" s="20">
        <v>4.0093848936251448E-4</v>
      </c>
      <c r="L541" s="20">
        <v>4.6870972025841534E-5</v>
      </c>
      <c r="M541" s="20">
        <v>4.6870972025841534E-5</v>
      </c>
      <c r="N541" s="20">
        <v>0</v>
      </c>
      <c r="O541" s="20">
        <v>0</v>
      </c>
      <c r="P541" s="20">
        <v>3.6882417543486739E-4</v>
      </c>
      <c r="Q541" s="20">
        <v>3.6882417543486739E-4</v>
      </c>
      <c r="R541" s="20">
        <v>3.7308926168377957E-3</v>
      </c>
      <c r="S541" s="20">
        <v>3.7308926168377957E-3</v>
      </c>
      <c r="T541" s="20">
        <v>0</v>
      </c>
      <c r="U541" s="20">
        <v>0</v>
      </c>
      <c r="V541" s="20">
        <v>0</v>
      </c>
      <c r="W541" s="20">
        <v>0</v>
      </c>
      <c r="X541" s="20">
        <v>3.3924965458603466E-3</v>
      </c>
      <c r="Y541" s="20">
        <v>3.3924965458603466E-3</v>
      </c>
      <c r="Z541" s="35" t="s">
        <v>18</v>
      </c>
      <c r="AB541" s="26">
        <f t="shared" si="8"/>
        <v>-2.9020746538168494</v>
      </c>
    </row>
    <row r="542" spans="1:28">
      <c r="A542" s="19">
        <v>44181</v>
      </c>
      <c r="B542" s="20">
        <v>7.2942098697226537E-2</v>
      </c>
      <c r="C542" s="20">
        <v>7.2942098697226537E-2</v>
      </c>
      <c r="D542" s="20">
        <v>5.1711181070376769E-2</v>
      </c>
      <c r="E542" s="20">
        <v>5.1711181070376769E-2</v>
      </c>
      <c r="F542" s="20">
        <v>0</v>
      </c>
      <c r="G542" s="20">
        <v>0</v>
      </c>
      <c r="H542" s="20">
        <v>7.1016431076628764E-2</v>
      </c>
      <c r="I542" s="20">
        <v>7.1016431076628764E-2</v>
      </c>
      <c r="J542" s="20">
        <v>1.6731354692719542E-4</v>
      </c>
      <c r="K542" s="20">
        <v>1.6731354692719542E-4</v>
      </c>
      <c r="L542" s="20">
        <v>7.9555663185195021E-4</v>
      </c>
      <c r="M542" s="20">
        <v>7.9555663185195021E-4</v>
      </c>
      <c r="N542" s="20">
        <v>0</v>
      </c>
      <c r="O542" s="20">
        <v>0</v>
      </c>
      <c r="P542" s="20">
        <v>2.2429588691678183E-4</v>
      </c>
      <c r="Q542" s="20">
        <v>2.2429588691678183E-4</v>
      </c>
      <c r="R542" s="20">
        <v>1.7111612753917709E-3</v>
      </c>
      <c r="S542" s="20">
        <v>1.7111612753917709E-3</v>
      </c>
      <c r="T542" s="20">
        <v>0</v>
      </c>
      <c r="U542" s="20">
        <v>0</v>
      </c>
      <c r="V542" s="20">
        <v>0</v>
      </c>
      <c r="W542" s="20">
        <v>0</v>
      </c>
      <c r="X542" s="20">
        <v>1.5559570623870761E-3</v>
      </c>
      <c r="Y542" s="20">
        <v>1.5559570623870761E-3</v>
      </c>
      <c r="Z542" s="35" t="s">
        <v>18</v>
      </c>
      <c r="AB542" s="26">
        <f t="shared" si="8"/>
        <v>-2.6448440051006461</v>
      </c>
    </row>
    <row r="543" spans="1:28">
      <c r="A543" s="19">
        <v>44182</v>
      </c>
      <c r="B543" s="20">
        <v>0.67954716044110808</v>
      </c>
      <c r="C543" s="20">
        <v>0.67954716044110808</v>
      </c>
      <c r="D543" s="20">
        <v>6.7139334380118265E-2</v>
      </c>
      <c r="E543" s="20">
        <v>6.7139334380118265E-2</v>
      </c>
      <c r="F543" s="20">
        <v>0</v>
      </c>
      <c r="G543" s="20">
        <v>0</v>
      </c>
      <c r="H543" s="20">
        <v>0.62400109587746788</v>
      </c>
      <c r="I543" s="20">
        <v>0.62400109587746788</v>
      </c>
      <c r="J543" s="20">
        <v>7.2436511319300644E-3</v>
      </c>
      <c r="K543" s="20">
        <v>7.2436511319300644E-3</v>
      </c>
      <c r="L543" s="20">
        <v>8.5173930365359234E-3</v>
      </c>
      <c r="M543" s="20">
        <v>8.5173930365359234E-3</v>
      </c>
      <c r="N543" s="20">
        <v>0</v>
      </c>
      <c r="O543" s="20">
        <v>0</v>
      </c>
      <c r="P543" s="20">
        <v>7.3591809260636996E-3</v>
      </c>
      <c r="Q543" s="20">
        <v>7.3591809260636996E-3</v>
      </c>
      <c r="R543" s="20">
        <v>2.1896007212435687E-3</v>
      </c>
      <c r="S543" s="20">
        <v>2.1896007212435687E-3</v>
      </c>
      <c r="T543" s="20">
        <v>3.5356336564826459E-2</v>
      </c>
      <c r="U543" s="20">
        <v>3.5356336564826459E-2</v>
      </c>
      <c r="V543" s="20">
        <v>0</v>
      </c>
      <c r="W543" s="20">
        <v>0</v>
      </c>
      <c r="X543" s="20">
        <v>5.1978602047684837E-3</v>
      </c>
      <c r="Y543" s="20">
        <v>5.1978602047684837E-3</v>
      </c>
      <c r="Z543" s="35" t="s">
        <v>18</v>
      </c>
      <c r="AB543" s="26">
        <f t="shared" si="8"/>
        <v>-0.47160315440036071</v>
      </c>
    </row>
    <row r="544" spans="1:28">
      <c r="A544" s="19">
        <v>44183</v>
      </c>
      <c r="B544" s="20">
        <v>0.14542306696308083</v>
      </c>
      <c r="C544" s="20">
        <v>0.14542306696308083</v>
      </c>
      <c r="D544" s="20">
        <v>2.3594534844661786E-3</v>
      </c>
      <c r="E544" s="20">
        <v>2.3594534844661786E-3</v>
      </c>
      <c r="F544" s="20">
        <v>0</v>
      </c>
      <c r="G544" s="20">
        <v>0</v>
      </c>
      <c r="H544" s="20">
        <v>0.13244703959565893</v>
      </c>
      <c r="I544" s="20">
        <v>0.13244703959565893</v>
      </c>
      <c r="J544" s="20">
        <v>1.0361720480714764E-3</v>
      </c>
      <c r="K544" s="20">
        <v>1.0361720480714764E-3</v>
      </c>
      <c r="L544" s="20">
        <v>2.0935700838209219E-5</v>
      </c>
      <c r="M544" s="20">
        <v>2.0935700838209219E-5</v>
      </c>
      <c r="N544" s="20">
        <v>0</v>
      </c>
      <c r="O544" s="20">
        <v>0</v>
      </c>
      <c r="P544" s="20">
        <v>9.4408899280830382E-4</v>
      </c>
      <c r="Q544" s="20">
        <v>9.4408899280830382E-4</v>
      </c>
      <c r="R544" s="20">
        <v>4.6643949883857653E-3</v>
      </c>
      <c r="S544" s="20">
        <v>4.6643949883857653E-3</v>
      </c>
      <c r="T544" s="20">
        <v>0</v>
      </c>
      <c r="U544" s="20">
        <v>0</v>
      </c>
      <c r="V544" s="20">
        <v>0</v>
      </c>
      <c r="W544" s="20">
        <v>0</v>
      </c>
      <c r="X544" s="20">
        <v>4.2413292237928222E-3</v>
      </c>
      <c r="Y544" s="20">
        <v>4.2413292237928222E-3</v>
      </c>
      <c r="Z544" s="35" t="s">
        <v>18</v>
      </c>
      <c r="AB544" s="26">
        <f t="shared" si="8"/>
        <v>-2.0215724146225011</v>
      </c>
    </row>
    <row r="545" spans="1:28">
      <c r="A545" s="19">
        <v>44184</v>
      </c>
      <c r="B545" s="20">
        <v>5.6779586396631483E-3</v>
      </c>
      <c r="C545" s="20">
        <v>5.6779586396631483E-3</v>
      </c>
      <c r="D545" s="20">
        <v>0.21068111334182063</v>
      </c>
      <c r="E545" s="20">
        <v>0.21068111334182063</v>
      </c>
      <c r="F545" s="20">
        <v>0</v>
      </c>
      <c r="G545" s="20">
        <v>0</v>
      </c>
      <c r="H545" s="20">
        <v>2.4271970639930893E-2</v>
      </c>
      <c r="I545" s="20">
        <v>2.4271970639930893E-2</v>
      </c>
      <c r="J545" s="20">
        <v>6.1464663662524086E-5</v>
      </c>
      <c r="K545" s="20">
        <v>6.1464663662524086E-5</v>
      </c>
      <c r="L545" s="20">
        <v>5.9213661325979803E-3</v>
      </c>
      <c r="M545" s="20">
        <v>5.9213661325979803E-3</v>
      </c>
      <c r="N545" s="20">
        <v>0</v>
      </c>
      <c r="O545" s="20">
        <v>0</v>
      </c>
      <c r="P545" s="20">
        <v>5.9296418322882325E-4</v>
      </c>
      <c r="Q545" s="20">
        <v>5.9296418322882325E-4</v>
      </c>
      <c r="R545" s="20">
        <v>0</v>
      </c>
      <c r="S545" s="20">
        <v>0</v>
      </c>
      <c r="T545" s="20">
        <v>6.7994156752154117E-2</v>
      </c>
      <c r="U545" s="20">
        <v>6.7994156752154117E-2</v>
      </c>
      <c r="V545" s="20">
        <v>0</v>
      </c>
      <c r="W545" s="20">
        <v>0</v>
      </c>
      <c r="X545" s="20">
        <v>6.1671449321571547E-3</v>
      </c>
      <c r="Y545" s="20">
        <v>6.1671449321571547E-3</v>
      </c>
      <c r="Z545" s="35" t="s">
        <v>18</v>
      </c>
      <c r="AB545" s="26">
        <f t="shared" si="8"/>
        <v>-3.7184330660037976</v>
      </c>
    </row>
    <row r="546" spans="1:28">
      <c r="A546" s="19">
        <v>44185</v>
      </c>
      <c r="B546" s="20">
        <v>1.5997150142453918E-2</v>
      </c>
      <c r="C546" s="20">
        <v>1.5997150142453918E-2</v>
      </c>
      <c r="D546" s="20">
        <v>0</v>
      </c>
      <c r="E546" s="20">
        <v>0</v>
      </c>
      <c r="F546" s="20">
        <v>0</v>
      </c>
      <c r="G546" s="20">
        <v>0</v>
      </c>
      <c r="H546" s="20">
        <v>1.454619099916156E-2</v>
      </c>
      <c r="I546" s="20">
        <v>1.454619099916156E-2</v>
      </c>
      <c r="J546" s="20">
        <v>1.0285668868475125E-4</v>
      </c>
      <c r="K546" s="20">
        <v>1.0285668868475125E-4</v>
      </c>
      <c r="L546" s="20">
        <v>0</v>
      </c>
      <c r="M546" s="20">
        <v>0</v>
      </c>
      <c r="N546" s="20">
        <v>0</v>
      </c>
      <c r="O546" s="20">
        <v>0</v>
      </c>
      <c r="P546" s="20">
        <v>9.3527473695398025E-5</v>
      </c>
      <c r="Q546" s="20">
        <v>9.3527473695398025E-5</v>
      </c>
      <c r="R546" s="20">
        <v>0</v>
      </c>
      <c r="S546" s="20">
        <v>0</v>
      </c>
      <c r="T546" s="20">
        <v>0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35" t="s">
        <v>18</v>
      </c>
      <c r="AB546" s="26">
        <f t="shared" si="8"/>
        <v>-4.2304261066360391</v>
      </c>
    </row>
    <row r="547" spans="1:28">
      <c r="A547" s="19">
        <v>44186</v>
      </c>
      <c r="B547" s="20">
        <v>8.893827741539833E-3</v>
      </c>
      <c r="C547" s="20">
        <v>8.893827741539833E-3</v>
      </c>
      <c r="D547" s="20">
        <v>4.0548609103905116E-3</v>
      </c>
      <c r="E547" s="20">
        <v>4.0548609103905116E-3</v>
      </c>
      <c r="F547" s="20">
        <v>0</v>
      </c>
      <c r="G547" s="20">
        <v>0</v>
      </c>
      <c r="H547" s="20">
        <v>8.4549281184681246E-3</v>
      </c>
      <c r="I547" s="20">
        <v>8.4549281184681246E-3</v>
      </c>
      <c r="J547" s="20">
        <v>6.8446451015670843E-5</v>
      </c>
      <c r="K547" s="20">
        <v>6.8446451015670843E-5</v>
      </c>
      <c r="L547" s="20">
        <v>4.6870972025841534E-5</v>
      </c>
      <c r="M547" s="20">
        <v>4.6870972025841534E-5</v>
      </c>
      <c r="N547" s="20">
        <v>0</v>
      </c>
      <c r="O547" s="20">
        <v>0</v>
      </c>
      <c r="P547" s="20">
        <v>6.6489531299819318E-5</v>
      </c>
      <c r="Q547" s="20">
        <v>6.6489531299819318E-5</v>
      </c>
      <c r="R547" s="20">
        <v>5.8846493405094059E-3</v>
      </c>
      <c r="S547" s="20">
        <v>5.8846493405094059E-3</v>
      </c>
      <c r="T547" s="20">
        <v>0</v>
      </c>
      <c r="U547" s="20">
        <v>0</v>
      </c>
      <c r="V547" s="20">
        <v>0</v>
      </c>
      <c r="W547" s="20">
        <v>0</v>
      </c>
      <c r="X547" s="20">
        <v>5.3509051617245899E-3</v>
      </c>
      <c r="Y547" s="20">
        <v>5.3509051617245899E-3</v>
      </c>
      <c r="Z547" s="35" t="s">
        <v>18</v>
      </c>
      <c r="AB547" s="26">
        <f t="shared" si="8"/>
        <v>-4.7730057983273273</v>
      </c>
    </row>
    <row r="548" spans="1:28">
      <c r="A548" s="19">
        <v>44187</v>
      </c>
      <c r="B548" s="20">
        <v>7.967281702911945E-2</v>
      </c>
      <c r="C548" s="20">
        <v>7.967281702911945E-2</v>
      </c>
      <c r="D548" s="20">
        <v>3.0193498996180016E-2</v>
      </c>
      <c r="E548" s="20">
        <v>3.0193498996180016E-2</v>
      </c>
      <c r="F548" s="20">
        <v>0</v>
      </c>
      <c r="G548" s="20">
        <v>0</v>
      </c>
      <c r="H548" s="20">
        <v>7.5184988368110758E-2</v>
      </c>
      <c r="I548" s="20">
        <v>7.5184988368110758E-2</v>
      </c>
      <c r="J548" s="20">
        <v>8.7194420180482322E-4</v>
      </c>
      <c r="K548" s="20">
        <v>8.7194420180482322E-4</v>
      </c>
      <c r="L548" s="20">
        <v>1.8592152236917143E-4</v>
      </c>
      <c r="M548" s="20">
        <v>1.8592152236917143E-4</v>
      </c>
      <c r="N548" s="20">
        <v>0</v>
      </c>
      <c r="O548" s="20">
        <v>0</v>
      </c>
      <c r="P548" s="20">
        <v>8.0972118893258215E-4</v>
      </c>
      <c r="Q548" s="20">
        <v>8.0972118893258215E-4</v>
      </c>
      <c r="R548" s="20">
        <v>2.5792093905039901E-3</v>
      </c>
      <c r="S548" s="20">
        <v>2.5792093905039901E-3</v>
      </c>
      <c r="T548" s="20">
        <v>0</v>
      </c>
      <c r="U548" s="20">
        <v>0</v>
      </c>
      <c r="V548" s="20">
        <v>0</v>
      </c>
      <c r="W548" s="20">
        <v>0</v>
      </c>
      <c r="X548" s="20">
        <v>2.3452722570588445E-3</v>
      </c>
      <c r="Y548" s="20">
        <v>2.3452722570588445E-3</v>
      </c>
      <c r="Z548" s="35" t="s">
        <v>18</v>
      </c>
      <c r="AB548" s="26">
        <f t="shared" si="8"/>
        <v>-2.5878036907181037</v>
      </c>
    </row>
    <row r="549" spans="1:28">
      <c r="A549" s="19">
        <v>44188</v>
      </c>
      <c r="B549" s="20">
        <v>8.7945386204788204E-3</v>
      </c>
      <c r="C549" s="20">
        <v>8.7945386204788204E-3</v>
      </c>
      <c r="D549" s="20">
        <v>4.4530027367439724E-3</v>
      </c>
      <c r="E549" s="20">
        <v>4.4530027367439724E-3</v>
      </c>
      <c r="F549" s="20">
        <v>0</v>
      </c>
      <c r="G549" s="20">
        <v>0</v>
      </c>
      <c r="H549" s="20">
        <v>8.4007565323980567E-3</v>
      </c>
      <c r="I549" s="20">
        <v>8.4007565323980567E-3</v>
      </c>
      <c r="J549" s="20">
        <v>4.3355652715299704E-5</v>
      </c>
      <c r="K549" s="20">
        <v>4.3355652715299704E-5</v>
      </c>
      <c r="L549" s="20">
        <v>4.6870972025841534E-5</v>
      </c>
      <c r="M549" s="20">
        <v>4.6870972025841534E-5</v>
      </c>
      <c r="N549" s="20">
        <v>0</v>
      </c>
      <c r="O549" s="20">
        <v>0</v>
      </c>
      <c r="P549" s="20">
        <v>4.3674496049881322E-5</v>
      </c>
      <c r="Q549" s="20">
        <v>4.3674496049881322E-5</v>
      </c>
      <c r="R549" s="20">
        <v>0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35" t="s">
        <v>18</v>
      </c>
      <c r="AB549" s="26">
        <f t="shared" si="8"/>
        <v>-4.7794335138076107</v>
      </c>
    </row>
    <row r="550" spans="1:28">
      <c r="A550" s="19">
        <v>44189</v>
      </c>
      <c r="B550" s="20">
        <v>2.1348788849503784E-3</v>
      </c>
      <c r="C550" s="20">
        <v>2.1348788849503784E-3</v>
      </c>
      <c r="D550" s="20">
        <v>2.8122583215504915E-4</v>
      </c>
      <c r="E550" s="20">
        <v>2.8122583215504915E-4</v>
      </c>
      <c r="F550" s="20">
        <v>0</v>
      </c>
      <c r="G550" s="20">
        <v>0</v>
      </c>
      <c r="H550" s="20">
        <v>1.9667505107403074E-3</v>
      </c>
      <c r="I550" s="20">
        <v>1.9667505107403074E-3</v>
      </c>
      <c r="J550" s="20">
        <v>2.7833643331964509E-5</v>
      </c>
      <c r="K550" s="20">
        <v>2.7833643331964509E-5</v>
      </c>
      <c r="L550" s="20">
        <v>1.5623657341947177E-5</v>
      </c>
      <c r="M550" s="20">
        <v>1.5623657341947177E-5</v>
      </c>
      <c r="N550" s="20">
        <v>0</v>
      </c>
      <c r="O550" s="20">
        <v>0</v>
      </c>
      <c r="P550" s="20">
        <v>2.6726184149927377E-5</v>
      </c>
      <c r="Q550" s="20">
        <v>2.6726184149927377E-5</v>
      </c>
      <c r="R550" s="20"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35" t="s">
        <v>18</v>
      </c>
      <c r="AB550" s="26">
        <f t="shared" si="8"/>
        <v>-6.2313725850674979</v>
      </c>
    </row>
    <row r="551" spans="1:28">
      <c r="A551" s="19">
        <v>44190</v>
      </c>
      <c r="B551" s="20">
        <v>0.15261650442478555</v>
      </c>
      <c r="C551" s="20">
        <v>0.15261650442478555</v>
      </c>
      <c r="D551" s="20">
        <v>4.2419338103756705E-2</v>
      </c>
      <c r="E551" s="20">
        <v>4.2419338103756705E-2</v>
      </c>
      <c r="F551" s="20">
        <v>0</v>
      </c>
      <c r="G551" s="20">
        <v>0</v>
      </c>
      <c r="H551" s="20">
        <v>0.14262150002621593</v>
      </c>
      <c r="I551" s="20">
        <v>0.14262150002621593</v>
      </c>
      <c r="J551" s="20">
        <v>1.5582819504433357E-2</v>
      </c>
      <c r="K551" s="20">
        <v>1.5582819504433357E-2</v>
      </c>
      <c r="L551" s="20">
        <v>1.9295216817304762E-4</v>
      </c>
      <c r="M551" s="20">
        <v>1.9295216817304762E-4</v>
      </c>
      <c r="N551" s="20">
        <v>0</v>
      </c>
      <c r="O551" s="20">
        <v>0</v>
      </c>
      <c r="P551" s="20">
        <v>1.4186941580756014E-2</v>
      </c>
      <c r="Q551" s="20">
        <v>1.4186941580756014E-2</v>
      </c>
      <c r="R551" s="20">
        <v>2.1257048994848594E-3</v>
      </c>
      <c r="S551" s="20">
        <v>2.1257048994848594E-3</v>
      </c>
      <c r="T551" s="20">
        <v>0</v>
      </c>
      <c r="U551" s="20">
        <v>0</v>
      </c>
      <c r="V551" s="20">
        <v>0</v>
      </c>
      <c r="W551" s="20">
        <v>0</v>
      </c>
      <c r="X551" s="20">
        <v>1.9329011230382258E-3</v>
      </c>
      <c r="Y551" s="20">
        <v>1.9329011230382258E-3</v>
      </c>
      <c r="Z551" s="35" t="s">
        <v>18</v>
      </c>
      <c r="AB551" s="26">
        <f t="shared" si="8"/>
        <v>-1.947561010794491</v>
      </c>
    </row>
    <row r="552" spans="1:28">
      <c r="A552" s="19">
        <v>44191</v>
      </c>
      <c r="B552" s="20">
        <v>0.23254255760429007</v>
      </c>
      <c r="C552" s="20">
        <v>0.23254255760429007</v>
      </c>
      <c r="D552" s="20">
        <v>0</v>
      </c>
      <c r="E552" s="20">
        <v>0</v>
      </c>
      <c r="F552" s="20">
        <v>0</v>
      </c>
      <c r="G552" s="20">
        <v>0</v>
      </c>
      <c r="H552" s="20">
        <v>0.21145069141838099</v>
      </c>
      <c r="I552" s="20">
        <v>0.21145069141838099</v>
      </c>
      <c r="J552" s="20">
        <v>3.0985889153216724E-3</v>
      </c>
      <c r="K552" s="20">
        <v>3.0985889153216724E-3</v>
      </c>
      <c r="L552" s="20">
        <v>0</v>
      </c>
      <c r="M552" s="20">
        <v>0</v>
      </c>
      <c r="N552" s="20">
        <v>0</v>
      </c>
      <c r="O552" s="20">
        <v>0</v>
      </c>
      <c r="P552" s="20">
        <v>2.817543486732561E-3</v>
      </c>
      <c r="Q552" s="20">
        <v>2.817543486732561E-3</v>
      </c>
      <c r="R552" s="20">
        <v>9.2820369364602813E-3</v>
      </c>
      <c r="S552" s="20">
        <v>9.2820369364602813E-3</v>
      </c>
      <c r="T552" s="20">
        <v>0</v>
      </c>
      <c r="U552" s="20">
        <v>0</v>
      </c>
      <c r="V552" s="20">
        <v>0</v>
      </c>
      <c r="W552" s="20">
        <v>0</v>
      </c>
      <c r="X552" s="20">
        <v>8.440145959542282E-3</v>
      </c>
      <c r="Y552" s="20">
        <v>8.440145959542282E-3</v>
      </c>
      <c r="Z552" s="35" t="s">
        <v>18</v>
      </c>
      <c r="AB552" s="26">
        <f t="shared" si="8"/>
        <v>-1.5537634451783211</v>
      </c>
    </row>
    <row r="553" spans="1:28">
      <c r="A553" s="19">
        <v>44192</v>
      </c>
      <c r="B553" s="20">
        <v>0.49863531257082694</v>
      </c>
      <c r="C553" s="20">
        <v>0.49863531257082694</v>
      </c>
      <c r="D553" s="20">
        <v>5.2195254053688085E-2</v>
      </c>
      <c r="E553" s="20">
        <v>5.2195254053688085E-2</v>
      </c>
      <c r="F553" s="20">
        <v>0</v>
      </c>
      <c r="G553" s="20">
        <v>0</v>
      </c>
      <c r="H553" s="20">
        <v>0.4581427073837101</v>
      </c>
      <c r="I553" s="20">
        <v>0.4581427073837101</v>
      </c>
      <c r="J553" s="20">
        <v>5.5521417178157912E-3</v>
      </c>
      <c r="K553" s="20">
        <v>5.5521417178157912E-3</v>
      </c>
      <c r="L553" s="20">
        <v>2.24199482856942E-4</v>
      </c>
      <c r="M553" s="20">
        <v>2.24199482856942E-4</v>
      </c>
      <c r="N553" s="20">
        <v>0</v>
      </c>
      <c r="O553" s="20">
        <v>0</v>
      </c>
      <c r="P553" s="20">
        <v>5.068891486874269E-3</v>
      </c>
      <c r="Q553" s="20">
        <v>5.068891486874269E-3</v>
      </c>
      <c r="R553" s="20">
        <v>1.3564615428970833E-2</v>
      </c>
      <c r="S553" s="20">
        <v>1.3564615428970833E-2</v>
      </c>
      <c r="T553" s="20">
        <v>0</v>
      </c>
      <c r="U553" s="20">
        <v>0</v>
      </c>
      <c r="V553" s="20">
        <v>0</v>
      </c>
      <c r="W553" s="20">
        <v>0</v>
      </c>
      <c r="X553" s="20">
        <v>1.2334289864314308E-2</v>
      </c>
      <c r="Y553" s="20">
        <v>1.2334289864314308E-2</v>
      </c>
      <c r="Z553" s="35" t="s">
        <v>18</v>
      </c>
      <c r="AB553" s="26">
        <f t="shared" si="8"/>
        <v>-0.78057455522742625</v>
      </c>
    </row>
    <row r="554" spans="1:28">
      <c r="A554" s="19">
        <v>44193</v>
      </c>
      <c r="B554" s="20">
        <v>1.5059928306810072E-2</v>
      </c>
      <c r="C554" s="20">
        <v>1.5059928306810072E-2</v>
      </c>
      <c r="D554" s="20">
        <v>0</v>
      </c>
      <c r="E554" s="20">
        <v>0</v>
      </c>
      <c r="F554" s="20">
        <v>0</v>
      </c>
      <c r="G554" s="20">
        <v>0</v>
      </c>
      <c r="H554" s="20">
        <v>1.3693976216624743E-2</v>
      </c>
      <c r="I554" s="20">
        <v>1.3693976216624743E-2</v>
      </c>
      <c r="J554" s="20">
        <v>3.1731288459245765E-4</v>
      </c>
      <c r="K554" s="20">
        <v>3.1731288459245765E-4</v>
      </c>
      <c r="L554" s="20">
        <v>0</v>
      </c>
      <c r="M554" s="20">
        <v>0</v>
      </c>
      <c r="N554" s="20">
        <v>0</v>
      </c>
      <c r="O554" s="20">
        <v>0</v>
      </c>
      <c r="P554" s="20">
        <v>2.8853225635030289E-4</v>
      </c>
      <c r="Q554" s="20">
        <v>2.8853225635030289E-4</v>
      </c>
      <c r="R554" s="20">
        <v>1.0285668868475127E-4</v>
      </c>
      <c r="S554" s="20">
        <v>1.0285668868475127E-4</v>
      </c>
      <c r="T554" s="20">
        <v>0</v>
      </c>
      <c r="U554" s="20">
        <v>0</v>
      </c>
      <c r="V554" s="20">
        <v>0</v>
      </c>
      <c r="W554" s="20">
        <v>0</v>
      </c>
      <c r="X554" s="20">
        <v>9.3527473695398025E-5</v>
      </c>
      <c r="Y554" s="20">
        <v>9.3527473695398025E-5</v>
      </c>
      <c r="Z554" s="35" t="s">
        <v>18</v>
      </c>
      <c r="AB554" s="26">
        <f t="shared" si="8"/>
        <v>-4.2907992350581976</v>
      </c>
    </row>
    <row r="555" spans="1:28">
      <c r="A555" s="19">
        <v>44194</v>
      </c>
      <c r="B555" s="20">
        <v>1.6244084117031119E-4</v>
      </c>
      <c r="C555" s="20">
        <v>1.6244084117031119E-4</v>
      </c>
      <c r="D555" s="20">
        <v>8.0248609702812002E-2</v>
      </c>
      <c r="E555" s="20">
        <v>8.0248609702812002E-2</v>
      </c>
      <c r="F555" s="20">
        <v>0</v>
      </c>
      <c r="G555" s="20">
        <v>0</v>
      </c>
      <c r="H555" s="20">
        <v>7.4263445944190544E-3</v>
      </c>
      <c r="I555" s="20">
        <v>7.4263445944190544E-3</v>
      </c>
      <c r="J555" s="20">
        <v>1.5584346770416858E-6</v>
      </c>
      <c r="K555" s="20">
        <v>1.5584346770416858E-6</v>
      </c>
      <c r="L555" s="20">
        <v>1.2241135527415611E-3</v>
      </c>
      <c r="M555" s="20">
        <v>1.2241135527415611E-3</v>
      </c>
      <c r="N555" s="20">
        <v>0</v>
      </c>
      <c r="O555" s="20">
        <v>0</v>
      </c>
      <c r="P555" s="20">
        <v>1.1244553087469445E-4</v>
      </c>
      <c r="Q555" s="20">
        <v>1.1244553087469445E-4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35" t="s">
        <v>18</v>
      </c>
      <c r="AB555" s="26">
        <f t="shared" si="8"/>
        <v>-4.9027215205307684</v>
      </c>
    </row>
    <row r="556" spans="1:28">
      <c r="A556" s="19">
        <v>44195</v>
      </c>
      <c r="B556" s="20">
        <v>1.8304075020967427E-3</v>
      </c>
      <c r="C556" s="20">
        <v>1.8304075020967427E-3</v>
      </c>
      <c r="D556" s="20">
        <v>7.854975306809571E-3</v>
      </c>
      <c r="E556" s="20">
        <v>7.854975306809571E-3</v>
      </c>
      <c r="F556" s="20">
        <v>0</v>
      </c>
      <c r="G556" s="20">
        <v>0</v>
      </c>
      <c r="H556" s="20">
        <v>2.3768424397444519E-3</v>
      </c>
      <c r="I556" s="20">
        <v>2.3768424397444519E-3</v>
      </c>
      <c r="J556" s="20">
        <v>1.6519407576641869E-5</v>
      </c>
      <c r="K556" s="20">
        <v>1.6519407576641869E-5</v>
      </c>
      <c r="L556" s="20">
        <v>5.2183015522103573E-5</v>
      </c>
      <c r="M556" s="20">
        <v>5.2183015522103573E-5</v>
      </c>
      <c r="N556" s="20">
        <v>0</v>
      </c>
      <c r="O556" s="20">
        <v>0</v>
      </c>
      <c r="P556" s="20">
        <v>1.9754136110815884E-5</v>
      </c>
      <c r="Q556" s="20">
        <v>1.9754136110815884E-5</v>
      </c>
      <c r="R556" s="20">
        <v>5.3516646809611493E-3</v>
      </c>
      <c r="S556" s="20">
        <v>5.3516646809611493E-3</v>
      </c>
      <c r="T556" s="20">
        <v>0</v>
      </c>
      <c r="U556" s="20">
        <v>0</v>
      </c>
      <c r="V556" s="20">
        <v>0</v>
      </c>
      <c r="W556" s="20">
        <v>0</v>
      </c>
      <c r="X556" s="20">
        <v>4.8662627980302544E-3</v>
      </c>
      <c r="Y556" s="20">
        <v>4.8662627980302544E-3</v>
      </c>
      <c r="Z556" s="35" t="s">
        <v>18</v>
      </c>
      <c r="AB556" s="26">
        <f t="shared" si="8"/>
        <v>-6.0419823781420465</v>
      </c>
    </row>
    <row r="557" spans="1:28">
      <c r="A557" s="19">
        <v>44196</v>
      </c>
      <c r="B557" s="20">
        <v>2.1818864695922068E-3</v>
      </c>
      <c r="C557" s="20">
        <v>2.1818864695922068E-3</v>
      </c>
      <c r="D557" s="20">
        <v>2.4685378600276539E-3</v>
      </c>
      <c r="E557" s="20">
        <v>2.4685378600276539E-3</v>
      </c>
      <c r="F557" s="20">
        <v>0</v>
      </c>
      <c r="G557" s="20">
        <v>0</v>
      </c>
      <c r="H557" s="20">
        <v>2.207886066532039E-3</v>
      </c>
      <c r="I557" s="20">
        <v>2.207886066532039E-3</v>
      </c>
      <c r="J557" s="20">
        <v>2.3376520155625289E-5</v>
      </c>
      <c r="K557" s="20">
        <v>2.3376520155625289E-5</v>
      </c>
      <c r="L557" s="20">
        <v>1.5623657341947177E-5</v>
      </c>
      <c r="M557" s="20">
        <v>1.5623657341947177E-5</v>
      </c>
      <c r="N557" s="20">
        <v>0</v>
      </c>
      <c r="O557" s="20">
        <v>0</v>
      </c>
      <c r="P557" s="20">
        <v>2.2673326956460127E-5</v>
      </c>
      <c r="Q557" s="20">
        <v>2.2673326956460127E-5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35" t="s">
        <v>18</v>
      </c>
      <c r="AB557" s="26">
        <f t="shared" si="8"/>
        <v>-6.1157197522011479</v>
      </c>
    </row>
    <row r="558" spans="1:28">
      <c r="A558" s="19">
        <v>44197</v>
      </c>
      <c r="B558" s="20">
        <v>6.188479656167746E-2</v>
      </c>
      <c r="C558" s="20">
        <v>6.188479656167746E-2</v>
      </c>
      <c r="D558" s="20">
        <v>0.16147049862902405</v>
      </c>
      <c r="E558" s="20">
        <v>0.16147049862902405</v>
      </c>
      <c r="F558" s="20">
        <v>0</v>
      </c>
      <c r="G558" s="20">
        <v>0</v>
      </c>
      <c r="H558" s="20">
        <v>7.0917329460917972E-2</v>
      </c>
      <c r="I558" s="20">
        <v>7.0917329460917972E-2</v>
      </c>
      <c r="J558" s="20">
        <v>3.1064278417471922E-4</v>
      </c>
      <c r="K558" s="20">
        <v>3.1064278417471922E-4</v>
      </c>
      <c r="L558" s="20">
        <v>1.9373335104014499E-3</v>
      </c>
      <c r="M558" s="20">
        <v>1.9373335104014499E-3</v>
      </c>
      <c r="N558" s="20">
        <v>0</v>
      </c>
      <c r="O558" s="20">
        <v>0</v>
      </c>
      <c r="P558" s="20">
        <v>4.5818542530201583E-4</v>
      </c>
      <c r="Q558" s="20">
        <v>4.5818542530201583E-4</v>
      </c>
      <c r="R558" s="20">
        <v>0</v>
      </c>
      <c r="S558" s="20">
        <v>0</v>
      </c>
      <c r="T558" s="20">
        <v>1.9842044824272913E-2</v>
      </c>
      <c r="U558" s="20">
        <v>1.9842044824272913E-2</v>
      </c>
      <c r="V558" s="20">
        <v>0</v>
      </c>
      <c r="W558" s="20">
        <v>0</v>
      </c>
      <c r="X558" s="20">
        <v>1.7996953271690226E-3</v>
      </c>
      <c r="Y558" s="20">
        <v>1.7996953271690226E-3</v>
      </c>
      <c r="Z558" s="35" t="s">
        <v>18</v>
      </c>
      <c r="AB558" s="26">
        <f t="shared" si="8"/>
        <v>-2.6462404541405369</v>
      </c>
    </row>
    <row r="559" spans="1:28">
      <c r="A559" s="19">
        <v>44198</v>
      </c>
      <c r="B559" s="20">
        <v>0.14952861081132868</v>
      </c>
      <c r="C559" s="20">
        <v>0.14952861081132868</v>
      </c>
      <c r="D559" s="20">
        <v>0.13258365817520887</v>
      </c>
      <c r="E559" s="20">
        <v>0.13258365817520887</v>
      </c>
      <c r="F559" s="20">
        <v>0</v>
      </c>
      <c r="G559" s="20">
        <v>0</v>
      </c>
      <c r="H559" s="20">
        <v>0.14799168493758913</v>
      </c>
      <c r="I559" s="20">
        <v>0.14799168493758913</v>
      </c>
      <c r="J559" s="20">
        <v>4.6479067495026651E-3</v>
      </c>
      <c r="K559" s="20">
        <v>4.6479067495026651E-3</v>
      </c>
      <c r="L559" s="20">
        <v>3.718430447383428E-3</v>
      </c>
      <c r="M559" s="20">
        <v>3.718430447383428E-3</v>
      </c>
      <c r="N559" s="20">
        <v>0</v>
      </c>
      <c r="O559" s="20">
        <v>0</v>
      </c>
      <c r="P559" s="20">
        <v>4.5636022248202075E-3</v>
      </c>
      <c r="Q559" s="20">
        <v>4.5636022248202075E-3</v>
      </c>
      <c r="R559" s="20">
        <v>0</v>
      </c>
      <c r="S559" s="20">
        <v>0</v>
      </c>
      <c r="T559" s="20">
        <v>4.1246455382740549E-2</v>
      </c>
      <c r="U559" s="20">
        <v>4.1246455382740549E-2</v>
      </c>
      <c r="V559" s="20">
        <v>0</v>
      </c>
      <c r="W559" s="20">
        <v>0</v>
      </c>
      <c r="X559" s="20">
        <v>3.7410989478159208E-3</v>
      </c>
      <c r="Y559" s="20">
        <v>3.7410989478159208E-3</v>
      </c>
      <c r="Z559" s="35" t="s">
        <v>18</v>
      </c>
      <c r="AB559" s="26">
        <f t="shared" si="8"/>
        <v>-1.910599189650465</v>
      </c>
    </row>
    <row r="560" spans="1:28">
      <c r="A560" s="19">
        <v>44199</v>
      </c>
      <c r="B560" s="20">
        <v>0.10116699744442667</v>
      </c>
      <c r="C560" s="20">
        <v>0.10116699744442667</v>
      </c>
      <c r="D560" s="20">
        <v>0.10002025846216341</v>
      </c>
      <c r="E560" s="20">
        <v>0.10002025846216341</v>
      </c>
      <c r="F560" s="20">
        <v>0</v>
      </c>
      <c r="G560" s="20">
        <v>0</v>
      </c>
      <c r="H560" s="20">
        <v>0.10106298695527903</v>
      </c>
      <c r="I560" s="20">
        <v>0.10106298695527903</v>
      </c>
      <c r="J560" s="20">
        <v>1.3400356414010645E-3</v>
      </c>
      <c r="K560" s="20">
        <v>1.3400356414010645E-3</v>
      </c>
      <c r="L560" s="20">
        <v>8.3195975345868721E-4</v>
      </c>
      <c r="M560" s="20">
        <v>8.3195975345868721E-4</v>
      </c>
      <c r="N560" s="20">
        <v>0</v>
      </c>
      <c r="O560" s="20">
        <v>0</v>
      </c>
      <c r="P560" s="20">
        <v>1.2939525985758314E-3</v>
      </c>
      <c r="Q560" s="20">
        <v>1.2939525985758314E-3</v>
      </c>
      <c r="R560" s="20">
        <v>4.408811701350929E-3</v>
      </c>
      <c r="S560" s="20">
        <v>4.408811701350929E-3</v>
      </c>
      <c r="T560" s="20">
        <v>0</v>
      </c>
      <c r="U560" s="20">
        <v>0</v>
      </c>
      <c r="V560" s="20">
        <v>0</v>
      </c>
      <c r="W560" s="20">
        <v>0</v>
      </c>
      <c r="X560" s="20">
        <v>4.0089276224891061E-3</v>
      </c>
      <c r="Y560" s="20">
        <v>4.0089276224891061E-3</v>
      </c>
      <c r="Z560" s="35" t="s">
        <v>18</v>
      </c>
      <c r="AB560" s="26">
        <f t="shared" si="8"/>
        <v>-2.2920113232986803</v>
      </c>
    </row>
    <row r="561" spans="1:28">
      <c r="A561" s="19">
        <v>44200</v>
      </c>
      <c r="B561" s="20">
        <v>0.21305486703045609</v>
      </c>
      <c r="C561" s="20">
        <v>0.21305486703045609</v>
      </c>
      <c r="D561" s="20">
        <v>4.0537131621501257E-2</v>
      </c>
      <c r="E561" s="20">
        <v>4.0537131621501257E-2</v>
      </c>
      <c r="F561" s="20">
        <v>0</v>
      </c>
      <c r="G561" s="20">
        <v>0</v>
      </c>
      <c r="H561" s="20">
        <v>0.19740731835193151</v>
      </c>
      <c r="I561" s="20">
        <v>0.19740731835193151</v>
      </c>
      <c r="J561" s="20">
        <v>3.161471754540306E-3</v>
      </c>
      <c r="K561" s="20">
        <v>3.161471754540306E-3</v>
      </c>
      <c r="L561" s="20">
        <v>3.7246799103202069E-4</v>
      </c>
      <c r="M561" s="20">
        <v>3.7246799103202069E-4</v>
      </c>
      <c r="N561" s="20">
        <v>0</v>
      </c>
      <c r="O561" s="20">
        <v>0</v>
      </c>
      <c r="P561" s="20">
        <v>2.9085060403160113E-3</v>
      </c>
      <c r="Q561" s="20">
        <v>2.9085060403160113E-3</v>
      </c>
      <c r="R561" s="20">
        <v>6.8851644031701683E-3</v>
      </c>
      <c r="S561" s="20">
        <v>6.8851644031701683E-3</v>
      </c>
      <c r="T561" s="20">
        <v>0</v>
      </c>
      <c r="U561" s="20">
        <v>0</v>
      </c>
      <c r="V561" s="20">
        <v>0</v>
      </c>
      <c r="W561" s="20">
        <v>0</v>
      </c>
      <c r="X561" s="20">
        <v>6.2606724058525522E-3</v>
      </c>
      <c r="Y561" s="20">
        <v>6.2606724058525522E-3</v>
      </c>
      <c r="Z561" s="35" t="s">
        <v>18</v>
      </c>
      <c r="AB561" s="26">
        <f t="shared" si="8"/>
        <v>-1.6224860789519777</v>
      </c>
    </row>
    <row r="562" spans="1:28">
      <c r="A562" s="19">
        <v>44201</v>
      </c>
      <c r="B562" s="20">
        <v>8.0655150353881488E-2</v>
      </c>
      <c r="C562" s="20">
        <v>8.0655150353881488E-2</v>
      </c>
      <c r="D562" s="20">
        <v>2.0000885340582604E-3</v>
      </c>
      <c r="E562" s="20">
        <v>2.0000885340582604E-3</v>
      </c>
      <c r="F562" s="20">
        <v>0</v>
      </c>
      <c r="G562" s="20">
        <v>0</v>
      </c>
      <c r="H562" s="20">
        <v>7.3521049586093637E-2</v>
      </c>
      <c r="I562" s="20">
        <v>7.3521049586093637E-2</v>
      </c>
      <c r="J562" s="20">
        <v>1.5060712718930856E-3</v>
      </c>
      <c r="K562" s="20">
        <v>1.5060712718930856E-3</v>
      </c>
      <c r="L562" s="20">
        <v>1.5623657341947177E-5</v>
      </c>
      <c r="M562" s="20">
        <v>1.5623657341947177E-5</v>
      </c>
      <c r="N562" s="20">
        <v>0</v>
      </c>
      <c r="O562" s="20">
        <v>0</v>
      </c>
      <c r="P562" s="20">
        <v>1.3708860311049701E-3</v>
      </c>
      <c r="Q562" s="20">
        <v>1.3708860311049701E-3</v>
      </c>
      <c r="R562" s="20">
        <v>0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35" t="s">
        <v>18</v>
      </c>
      <c r="AB562" s="26">
        <f t="shared" si="8"/>
        <v>-2.6101835248383827</v>
      </c>
    </row>
    <row r="563" spans="1:28">
      <c r="A563" s="19">
        <v>44202</v>
      </c>
      <c r="B563" s="20">
        <v>5.9650853489737823E-3</v>
      </c>
      <c r="C563" s="20">
        <v>5.9650853489737823E-3</v>
      </c>
      <c r="D563" s="20">
        <v>2.4023977106134003E-3</v>
      </c>
      <c r="E563" s="20">
        <v>2.4023977106134003E-3</v>
      </c>
      <c r="F563" s="20">
        <v>0</v>
      </c>
      <c r="G563" s="20">
        <v>0</v>
      </c>
      <c r="H563" s="20">
        <v>5.6419456548694501E-3</v>
      </c>
      <c r="I563" s="20">
        <v>5.6419456548694501E-3</v>
      </c>
      <c r="J563" s="20">
        <v>3.5516726289780016E-5</v>
      </c>
      <c r="K563" s="20">
        <v>3.5516726289780016E-5</v>
      </c>
      <c r="L563" s="20">
        <v>1.5623657341947177E-5</v>
      </c>
      <c r="M563" s="20">
        <v>1.5623657341947177E-5</v>
      </c>
      <c r="N563" s="20">
        <v>0</v>
      </c>
      <c r="O563" s="20">
        <v>0</v>
      </c>
      <c r="P563" s="20">
        <v>3.3712403018386647E-5</v>
      </c>
      <c r="Q563" s="20">
        <v>3.3712403018386647E-5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35" t="s">
        <v>18</v>
      </c>
      <c r="AB563" s="26">
        <f t="shared" si="8"/>
        <v>-5.1775262986944783</v>
      </c>
    </row>
    <row r="564" spans="1:28">
      <c r="A564" s="19">
        <v>44203</v>
      </c>
      <c r="B564" s="20">
        <v>1.9646515846553404E-2</v>
      </c>
      <c r="C564" s="20">
        <v>1.9646515846553404E-2</v>
      </c>
      <c r="D564" s="20">
        <v>0</v>
      </c>
      <c r="E564" s="20">
        <v>0</v>
      </c>
      <c r="F564" s="20">
        <v>0</v>
      </c>
      <c r="G564" s="20">
        <v>0</v>
      </c>
      <c r="H564" s="20">
        <v>1.7864555213093849E-2</v>
      </c>
      <c r="I564" s="20">
        <v>1.7864555213093849E-2</v>
      </c>
      <c r="J564" s="20">
        <v>1.9831081265355447E-4</v>
      </c>
      <c r="K564" s="20">
        <v>1.9831081265355447E-4</v>
      </c>
      <c r="L564" s="20">
        <v>0</v>
      </c>
      <c r="M564" s="20">
        <v>0</v>
      </c>
      <c r="N564" s="20">
        <v>0</v>
      </c>
      <c r="O564" s="20">
        <v>0</v>
      </c>
      <c r="P564" s="20">
        <v>1.8032380345059691E-4</v>
      </c>
      <c r="Q564" s="20">
        <v>1.8032380345059691E-4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35" t="s">
        <v>18</v>
      </c>
      <c r="AB564" s="26">
        <f t="shared" si="8"/>
        <v>-4.0249366849287176</v>
      </c>
    </row>
    <row r="565" spans="1:28">
      <c r="A565" s="19">
        <v>44204</v>
      </c>
      <c r="B565" s="20">
        <v>6.2382555713390346E-2</v>
      </c>
      <c r="C565" s="20">
        <v>6.2382555713390346E-2</v>
      </c>
      <c r="D565" s="20">
        <v>2.3435486012920764E-4</v>
      </c>
      <c r="E565" s="20">
        <v>2.3435486012920764E-4</v>
      </c>
      <c r="F565" s="20">
        <v>0</v>
      </c>
      <c r="G565" s="20">
        <v>0</v>
      </c>
      <c r="H565" s="20">
        <v>5.6745645422231664E-2</v>
      </c>
      <c r="I565" s="20">
        <v>5.6745645422231664E-2</v>
      </c>
      <c r="J565" s="20">
        <v>1.8740176991426273E-4</v>
      </c>
      <c r="K565" s="20">
        <v>1.8740176991426273E-4</v>
      </c>
      <c r="L565" s="20">
        <v>1.5623657341947177E-5</v>
      </c>
      <c r="M565" s="20">
        <v>1.5623657341947177E-5</v>
      </c>
      <c r="N565" s="20">
        <v>0</v>
      </c>
      <c r="O565" s="20">
        <v>0</v>
      </c>
      <c r="P565" s="20">
        <v>1.7182130584192441E-4</v>
      </c>
      <c r="Q565" s="20">
        <v>1.7182130584192441E-4</v>
      </c>
      <c r="R565" s="20">
        <v>3.8384246095536723E-3</v>
      </c>
      <c r="S565" s="20">
        <v>3.8384246095536723E-3</v>
      </c>
      <c r="T565" s="20">
        <v>0</v>
      </c>
      <c r="U565" s="20">
        <v>0</v>
      </c>
      <c r="V565" s="20">
        <v>0</v>
      </c>
      <c r="W565" s="20">
        <v>0</v>
      </c>
      <c r="X565" s="20">
        <v>3.4902752683600808E-3</v>
      </c>
      <c r="Y565" s="20">
        <v>3.4902752683600808E-3</v>
      </c>
      <c r="Z565" s="35" t="s">
        <v>18</v>
      </c>
      <c r="AB565" s="26">
        <f t="shared" si="8"/>
        <v>-2.8691763582126253</v>
      </c>
    </row>
    <row r="566" spans="1:28">
      <c r="A566" s="19">
        <v>44205</v>
      </c>
      <c r="B566" s="20">
        <v>4.711927246035531E-4</v>
      </c>
      <c r="C566" s="20">
        <v>4.711927246035531E-4</v>
      </c>
      <c r="D566" s="20">
        <v>3.3197667908747403E-3</v>
      </c>
      <c r="E566" s="20">
        <v>3.3197667908747403E-3</v>
      </c>
      <c r="F566" s="20">
        <v>0</v>
      </c>
      <c r="G566" s="20">
        <v>0</v>
      </c>
      <c r="H566" s="20">
        <v>7.2956153092192978E-4</v>
      </c>
      <c r="I566" s="20">
        <v>7.2956153092192978E-4</v>
      </c>
      <c r="J566" s="20">
        <v>1.09090427392918E-5</v>
      </c>
      <c r="K566" s="20">
        <v>1.09090427392918E-5</v>
      </c>
      <c r="L566" s="20">
        <v>4.6870972025841534E-5</v>
      </c>
      <c r="M566" s="20">
        <v>4.6870972025841534E-5</v>
      </c>
      <c r="N566" s="20">
        <v>0</v>
      </c>
      <c r="O566" s="20">
        <v>0</v>
      </c>
      <c r="P566" s="20">
        <v>1.417082934778758E-5</v>
      </c>
      <c r="Q566" s="20">
        <v>1.417082934778758E-5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35" t="s">
        <v>18</v>
      </c>
      <c r="AB566" s="26">
        <f t="shared" si="8"/>
        <v>-7.2230668468525501</v>
      </c>
    </row>
    <row r="567" spans="1:28">
      <c r="A567" s="19">
        <v>44206</v>
      </c>
      <c r="B567" s="20">
        <v>3.3280710448811007E-2</v>
      </c>
      <c r="C567" s="20">
        <v>3.3280710448811007E-2</v>
      </c>
      <c r="D567" s="20">
        <v>0.73752057765869083</v>
      </c>
      <c r="E567" s="20">
        <v>0.73752057765869083</v>
      </c>
      <c r="F567" s="20">
        <v>0</v>
      </c>
      <c r="G567" s="20">
        <v>0</v>
      </c>
      <c r="H567" s="20">
        <v>9.7156042323543634E-2</v>
      </c>
      <c r="I567" s="20">
        <v>9.7156042323543634E-2</v>
      </c>
      <c r="J567" s="20">
        <v>4.355201548460694E-4</v>
      </c>
      <c r="K567" s="20">
        <v>4.355201548460694E-4</v>
      </c>
      <c r="L567" s="20">
        <v>5.4640616821991861E-3</v>
      </c>
      <c r="M567" s="20">
        <v>5.4640616821991861E-3</v>
      </c>
      <c r="N567" s="20">
        <v>0</v>
      </c>
      <c r="O567" s="20">
        <v>0</v>
      </c>
      <c r="P567" s="20">
        <v>8.9161441173344648E-4</v>
      </c>
      <c r="Q567" s="20">
        <v>8.9161441173344648E-4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35" t="s">
        <v>18</v>
      </c>
      <c r="AB567" s="26">
        <f t="shared" si="8"/>
        <v>-2.3314369092765697</v>
      </c>
    </row>
    <row r="568" spans="1:28">
      <c r="A568" s="19">
        <v>44207</v>
      </c>
      <c r="B568" s="20">
        <v>0.13917808489261216</v>
      </c>
      <c r="C568" s="20">
        <v>0.13917808489261216</v>
      </c>
      <c r="D568" s="20">
        <v>3.4808207107201614</v>
      </c>
      <c r="E568" s="20">
        <v>3.4808207107201614</v>
      </c>
      <c r="F568" s="20">
        <v>0</v>
      </c>
      <c r="G568" s="20">
        <v>0</v>
      </c>
      <c r="H568" s="20">
        <v>0.44226875281680567</v>
      </c>
      <c r="I568" s="20">
        <v>0.44226875281680567</v>
      </c>
      <c r="J568" s="20">
        <v>1.1583844954450851E-3</v>
      </c>
      <c r="K568" s="20">
        <v>1.1583844954450851E-3</v>
      </c>
      <c r="L568" s="20">
        <v>7.2761715790049308E-2</v>
      </c>
      <c r="M568" s="20">
        <v>7.2761715790049308E-2</v>
      </c>
      <c r="N568" s="20">
        <v>0</v>
      </c>
      <c r="O568" s="20">
        <v>0</v>
      </c>
      <c r="P568" s="20">
        <v>7.6528855351259443E-3</v>
      </c>
      <c r="Q568" s="20">
        <v>7.6528855351259443E-3</v>
      </c>
      <c r="R568" s="20">
        <v>0</v>
      </c>
      <c r="S568" s="20">
        <v>0</v>
      </c>
      <c r="T568" s="20">
        <v>2.4825991516354062E-2</v>
      </c>
      <c r="U568" s="20">
        <v>2.4825991516354062E-2</v>
      </c>
      <c r="V568" s="20">
        <v>0</v>
      </c>
      <c r="W568" s="20">
        <v>0</v>
      </c>
      <c r="X568" s="20">
        <v>2.2517447833634466E-3</v>
      </c>
      <c r="Y568" s="20">
        <v>2.2517447833634466E-3</v>
      </c>
      <c r="Z568" s="35" t="s">
        <v>18</v>
      </c>
      <c r="AB568" s="26">
        <f t="shared" si="8"/>
        <v>-0.81583754363760219</v>
      </c>
    </row>
    <row r="569" spans="1:28">
      <c r="A569" s="19">
        <v>44208</v>
      </c>
      <c r="B569" s="20">
        <v>0.34581981845794396</v>
      </c>
      <c r="C569" s="20">
        <v>0.34581981845794396</v>
      </c>
      <c r="D569" s="20">
        <v>3.7175008397715825E-3</v>
      </c>
      <c r="E569" s="20">
        <v>3.7175008397715825E-3</v>
      </c>
      <c r="F569" s="20">
        <v>0</v>
      </c>
      <c r="G569" s="20">
        <v>0</v>
      </c>
      <c r="H569" s="20">
        <v>0.31479076132780626</v>
      </c>
      <c r="I569" s="20">
        <v>0.31479076132780626</v>
      </c>
      <c r="J569" s="20">
        <v>5.1842732123000999E-3</v>
      </c>
      <c r="K569" s="20">
        <v>5.1842732123000999E-3</v>
      </c>
      <c r="L569" s="20">
        <v>5.7338822444946144E-5</v>
      </c>
      <c r="M569" s="20">
        <v>5.7338822444946144E-5</v>
      </c>
      <c r="N569" s="20">
        <v>0</v>
      </c>
      <c r="O569" s="20">
        <v>0</v>
      </c>
      <c r="P569" s="20">
        <v>4.7192546143763085E-3</v>
      </c>
      <c r="Q569" s="20">
        <v>4.7192546143763085E-3</v>
      </c>
      <c r="R569" s="20">
        <v>2.9438831049317443E-3</v>
      </c>
      <c r="S569" s="20">
        <v>2.9438831049317443E-3</v>
      </c>
      <c r="T569" s="20">
        <v>0</v>
      </c>
      <c r="U569" s="20">
        <v>0</v>
      </c>
      <c r="V569" s="20">
        <v>0</v>
      </c>
      <c r="W569" s="20">
        <v>0</v>
      </c>
      <c r="X569" s="20">
        <v>2.6768696637970739E-3</v>
      </c>
      <c r="Y569" s="20">
        <v>2.6768696637970739E-3</v>
      </c>
      <c r="Z569" s="35" t="s">
        <v>18</v>
      </c>
      <c r="AB569" s="26">
        <f t="shared" si="8"/>
        <v>-1.155847110621111</v>
      </c>
    </row>
    <row r="570" spans="1:28">
      <c r="A570" s="19">
        <v>44209</v>
      </c>
      <c r="B570" s="20">
        <v>0.21696727572891183</v>
      </c>
      <c r="C570" s="20">
        <v>0.21696727572891183</v>
      </c>
      <c r="D570" s="20">
        <v>0</v>
      </c>
      <c r="E570" s="20">
        <v>0</v>
      </c>
      <c r="F570" s="20">
        <v>0</v>
      </c>
      <c r="G570" s="20">
        <v>0</v>
      </c>
      <c r="H570" s="20">
        <v>0.19728810476966452</v>
      </c>
      <c r="I570" s="20">
        <v>0.19728810476966452</v>
      </c>
      <c r="J570" s="20">
        <v>3.6661552403534844E-3</v>
      </c>
      <c r="K570" s="20">
        <v>3.6661552403534844E-3</v>
      </c>
      <c r="L570" s="20">
        <v>0</v>
      </c>
      <c r="M570" s="20">
        <v>0</v>
      </c>
      <c r="N570" s="20">
        <v>0</v>
      </c>
      <c r="O570" s="20">
        <v>0</v>
      </c>
      <c r="P570" s="20">
        <v>3.3336309207496373E-3</v>
      </c>
      <c r="Q570" s="20">
        <v>3.3336309207496373E-3</v>
      </c>
      <c r="R570" s="20">
        <v>6.5750359024388718E-3</v>
      </c>
      <c r="S570" s="20">
        <v>6.5750359024388718E-3</v>
      </c>
      <c r="T570" s="20">
        <v>0</v>
      </c>
      <c r="U570" s="20">
        <v>0</v>
      </c>
      <c r="V570" s="20">
        <v>0</v>
      </c>
      <c r="W570" s="20">
        <v>0</v>
      </c>
      <c r="X570" s="20">
        <v>5.978672901831579E-3</v>
      </c>
      <c r="Y570" s="20">
        <v>5.978672901831579E-3</v>
      </c>
      <c r="Z570" s="35" t="s">
        <v>18</v>
      </c>
      <c r="AB570" s="26">
        <f t="shared" si="8"/>
        <v>-1.6230901578386765</v>
      </c>
    </row>
    <row r="571" spans="1:28">
      <c r="A571" s="19">
        <v>44210</v>
      </c>
      <c r="B571" s="20">
        <v>7.0871157192292852E-2</v>
      </c>
      <c r="C571" s="20">
        <v>7.0871157192292852E-2</v>
      </c>
      <c r="D571" s="20">
        <v>2.0064525704822242E-2</v>
      </c>
      <c r="E571" s="20">
        <v>2.0064525704822242E-2</v>
      </c>
      <c r="F571" s="20">
        <v>0</v>
      </c>
      <c r="G571" s="20">
        <v>0</v>
      </c>
      <c r="H571" s="20">
        <v>6.6262939738548146E-2</v>
      </c>
      <c r="I571" s="20">
        <v>6.6262939738548146E-2</v>
      </c>
      <c r="J571" s="20">
        <v>1.9784639911979611E-3</v>
      </c>
      <c r="K571" s="20">
        <v>1.9784639911979611E-3</v>
      </c>
      <c r="L571" s="20">
        <v>2.0342001859215223E-4</v>
      </c>
      <c r="M571" s="20">
        <v>2.0342001859215223E-4</v>
      </c>
      <c r="N571" s="20">
        <v>0</v>
      </c>
      <c r="O571" s="20">
        <v>0</v>
      </c>
      <c r="P571" s="20">
        <v>1.8174655471711479E-3</v>
      </c>
      <c r="Q571" s="20">
        <v>1.8174655471711479E-3</v>
      </c>
      <c r="R571" s="20">
        <v>1.0628524497424297E-3</v>
      </c>
      <c r="S571" s="20">
        <v>1.0628524497424297E-3</v>
      </c>
      <c r="T571" s="20">
        <v>0</v>
      </c>
      <c r="U571" s="20">
        <v>0</v>
      </c>
      <c r="V571" s="20">
        <v>0</v>
      </c>
      <c r="W571" s="20">
        <v>0</v>
      </c>
      <c r="X571" s="20">
        <v>9.6645056151911288E-4</v>
      </c>
      <c r="Y571" s="20">
        <v>9.6645056151911288E-4</v>
      </c>
      <c r="Z571" s="35" t="s">
        <v>18</v>
      </c>
      <c r="AB571" s="26">
        <f t="shared" si="8"/>
        <v>-2.7141245163793761</v>
      </c>
    </row>
    <row r="572" spans="1:28">
      <c r="A572" s="19">
        <v>44211</v>
      </c>
      <c r="B572" s="20">
        <v>0.49722088902100831</v>
      </c>
      <c r="C572" s="20">
        <v>0.49722088902100831</v>
      </c>
      <c r="D572" s="20">
        <v>0.30165220176391094</v>
      </c>
      <c r="E572" s="20">
        <v>0.30165220176391094</v>
      </c>
      <c r="F572" s="20">
        <v>0</v>
      </c>
      <c r="G572" s="20">
        <v>0</v>
      </c>
      <c r="H572" s="20">
        <v>0.47948259361273382</v>
      </c>
      <c r="I572" s="20">
        <v>0.47948259361273382</v>
      </c>
      <c r="J572" s="20">
        <v>3.529620778297863E-3</v>
      </c>
      <c r="K572" s="20">
        <v>3.529620778297863E-3</v>
      </c>
      <c r="L572" s="20">
        <v>4.0933982235901601E-3</v>
      </c>
      <c r="M572" s="20">
        <v>4.0933982235901601E-3</v>
      </c>
      <c r="N572" s="20">
        <v>0</v>
      </c>
      <c r="O572" s="20">
        <v>0</v>
      </c>
      <c r="P572" s="20">
        <v>3.5807560137457051E-3</v>
      </c>
      <c r="Q572" s="20">
        <v>3.5807560137457051E-3</v>
      </c>
      <c r="R572" s="20">
        <v>1.1024366905392886E-2</v>
      </c>
      <c r="S572" s="20">
        <v>1.1024366905392886E-2</v>
      </c>
      <c r="T572" s="20">
        <v>0</v>
      </c>
      <c r="U572" s="20">
        <v>0</v>
      </c>
      <c r="V572" s="20">
        <v>0</v>
      </c>
      <c r="W572" s="20">
        <v>0</v>
      </c>
      <c r="X572" s="20">
        <v>1.0024444680624932E-2</v>
      </c>
      <c r="Y572" s="20">
        <v>1.0024444680624932E-2</v>
      </c>
      <c r="Z572" s="35" t="s">
        <v>18</v>
      </c>
      <c r="AB572" s="26">
        <f t="shared" si="8"/>
        <v>-0.73504768643801743</v>
      </c>
    </row>
    <row r="573" spans="1:28">
      <c r="A573" s="19">
        <v>44212</v>
      </c>
      <c r="B573" s="20">
        <v>0.10575789665344335</v>
      </c>
      <c r="C573" s="20">
        <v>0.10575789665344335</v>
      </c>
      <c r="D573" s="20">
        <v>8.0990630664552254E-2</v>
      </c>
      <c r="E573" s="20">
        <v>8.0990630664552254E-2</v>
      </c>
      <c r="F573" s="20">
        <v>0</v>
      </c>
      <c r="G573" s="20">
        <v>0</v>
      </c>
      <c r="H573" s="20">
        <v>0.10351147834012352</v>
      </c>
      <c r="I573" s="20">
        <v>0.10351147834012352</v>
      </c>
      <c r="J573" s="20">
        <v>5.9734801171007804E-4</v>
      </c>
      <c r="K573" s="20">
        <v>5.9734801171007804E-4</v>
      </c>
      <c r="L573" s="20">
        <v>1.1353711790393012E-3</v>
      </c>
      <c r="M573" s="20">
        <v>1.1353711790393012E-3</v>
      </c>
      <c r="N573" s="20">
        <v>0</v>
      </c>
      <c r="O573" s="20">
        <v>0</v>
      </c>
      <c r="P573" s="20">
        <v>6.4614730577107027E-4</v>
      </c>
      <c r="Q573" s="20">
        <v>6.4614730577107027E-4</v>
      </c>
      <c r="R573" s="20">
        <v>6.9007487499405844E-3</v>
      </c>
      <c r="S573" s="20">
        <v>6.9007487499405844E-3</v>
      </c>
      <c r="T573" s="20">
        <v>0</v>
      </c>
      <c r="U573" s="20">
        <v>0</v>
      </c>
      <c r="V573" s="20">
        <v>0</v>
      </c>
      <c r="W573" s="20">
        <v>0</v>
      </c>
      <c r="X573" s="20">
        <v>6.2748432352003397E-3</v>
      </c>
      <c r="Y573" s="20">
        <v>6.2748432352003397E-3</v>
      </c>
      <c r="Z573" s="35" t="s">
        <v>18</v>
      </c>
      <c r="AB573" s="26">
        <f t="shared" si="8"/>
        <v>-2.2680727705889252</v>
      </c>
    </row>
    <row r="574" spans="1:28">
      <c r="A574" s="19">
        <v>44213</v>
      </c>
      <c r="B574" s="20">
        <v>3.0700747555140666E-3</v>
      </c>
      <c r="C574" s="20">
        <v>3.0700747555140666E-3</v>
      </c>
      <c r="D574" s="20">
        <v>0.63197843572817802</v>
      </c>
      <c r="E574" s="20">
        <v>0.63197843572817802</v>
      </c>
      <c r="F574" s="20">
        <v>0</v>
      </c>
      <c r="G574" s="20">
        <v>0</v>
      </c>
      <c r="H574" s="20">
        <v>6.0112756015635004E-2</v>
      </c>
      <c r="I574" s="20">
        <v>6.0112756015635004E-2</v>
      </c>
      <c r="J574" s="20">
        <v>9.1822971171296136E-5</v>
      </c>
      <c r="K574" s="20">
        <v>9.1822971171296136E-5</v>
      </c>
      <c r="L574" s="20">
        <v>5.6415464296037058E-3</v>
      </c>
      <c r="M574" s="20">
        <v>5.6415464296037058E-3</v>
      </c>
      <c r="N574" s="20">
        <v>0</v>
      </c>
      <c r="O574" s="20">
        <v>0</v>
      </c>
      <c r="P574" s="20">
        <v>5.9518900343642615E-4</v>
      </c>
      <c r="Q574" s="20">
        <v>5.9518900343642615E-4</v>
      </c>
      <c r="R574" s="20">
        <v>3.5579063676861688E-3</v>
      </c>
      <c r="S574" s="20">
        <v>3.5579063676861688E-3</v>
      </c>
      <c r="T574" s="20">
        <v>3.5340712907484514E-2</v>
      </c>
      <c r="U574" s="20">
        <v>3.5340712907484514E-2</v>
      </c>
      <c r="V574" s="20">
        <v>0</v>
      </c>
      <c r="W574" s="20">
        <v>0</v>
      </c>
      <c r="X574" s="20">
        <v>6.4406419385694552E-3</v>
      </c>
      <c r="Y574" s="20">
        <v>6.4406419385694552E-3</v>
      </c>
      <c r="Z574" s="35" t="s">
        <v>18</v>
      </c>
      <c r="AB574" s="26">
        <f t="shared" si="8"/>
        <v>-2.8115332134456912</v>
      </c>
    </row>
    <row r="575" spans="1:28">
      <c r="A575" s="19">
        <v>44214</v>
      </c>
      <c r="B575" s="20">
        <v>7.7271814643935328E-3</v>
      </c>
      <c r="C575" s="20">
        <v>7.7271814643935328E-3</v>
      </c>
      <c r="D575" s="20">
        <v>0</v>
      </c>
      <c r="E575" s="20">
        <v>0</v>
      </c>
      <c r="F575" s="20">
        <v>0</v>
      </c>
      <c r="G575" s="20">
        <v>0</v>
      </c>
      <c r="H575" s="20">
        <v>7.0263175919037324E-3</v>
      </c>
      <c r="I575" s="20">
        <v>7.0263175919037324E-3</v>
      </c>
      <c r="J575" s="20">
        <v>6.6264642467812499E-5</v>
      </c>
      <c r="K575" s="20">
        <v>6.6264642467812499E-5</v>
      </c>
      <c r="L575" s="20">
        <v>0</v>
      </c>
      <c r="M575" s="20">
        <v>0</v>
      </c>
      <c r="N575" s="20">
        <v>0</v>
      </c>
      <c r="O575" s="20">
        <v>0</v>
      </c>
      <c r="P575" s="20">
        <v>6.0254366386792795E-5</v>
      </c>
      <c r="Q575" s="20">
        <v>6.0254366386792795E-5</v>
      </c>
      <c r="R575" s="20">
        <v>7.2311369014734219E-3</v>
      </c>
      <c r="S575" s="20">
        <v>7.2311369014734219E-3</v>
      </c>
      <c r="T575" s="20">
        <v>0</v>
      </c>
      <c r="U575" s="20">
        <v>0</v>
      </c>
      <c r="V575" s="20">
        <v>0</v>
      </c>
      <c r="W575" s="20">
        <v>0</v>
      </c>
      <c r="X575" s="20">
        <v>6.5752648173734371E-3</v>
      </c>
      <c r="Y575" s="20">
        <v>6.5752648173734371E-3</v>
      </c>
      <c r="Z575" s="35" t="s">
        <v>18</v>
      </c>
      <c r="AB575" s="26">
        <f t="shared" si="8"/>
        <v>-4.9580925237826809</v>
      </c>
    </row>
    <row r="576" spans="1:28">
      <c r="A576" s="19">
        <v>44215</v>
      </c>
      <c r="B576" s="20">
        <v>4.2104651705174287E-2</v>
      </c>
      <c r="C576" s="20">
        <v>4.2104651705174287E-2</v>
      </c>
      <c r="D576" s="20">
        <v>0.12490864066369296</v>
      </c>
      <c r="E576" s="20">
        <v>0.12490864066369296</v>
      </c>
      <c r="F576" s="20">
        <v>0</v>
      </c>
      <c r="G576" s="20">
        <v>0</v>
      </c>
      <c r="H576" s="20">
        <v>4.9615064735654982E-2</v>
      </c>
      <c r="I576" s="20">
        <v>4.9615064735654982E-2</v>
      </c>
      <c r="J576" s="20">
        <v>4.0143718845916785E-4</v>
      </c>
      <c r="K576" s="20">
        <v>4.0143718845916785E-4</v>
      </c>
      <c r="L576" s="20">
        <v>1.3080125926678175E-3</v>
      </c>
      <c r="M576" s="20">
        <v>1.3080125926678175E-3</v>
      </c>
      <c r="N576" s="20">
        <v>0</v>
      </c>
      <c r="O576" s="20">
        <v>0</v>
      </c>
      <c r="P576" s="20">
        <v>4.8366457646933784E-4</v>
      </c>
      <c r="Q576" s="20">
        <v>4.8366457646933784E-4</v>
      </c>
      <c r="R576" s="20">
        <v>1.09090427392918E-4</v>
      </c>
      <c r="S576" s="20">
        <v>1.09090427392918E-4</v>
      </c>
      <c r="T576" s="20">
        <v>0</v>
      </c>
      <c r="U576" s="20">
        <v>0</v>
      </c>
      <c r="V576" s="20">
        <v>0</v>
      </c>
      <c r="W576" s="20">
        <v>0</v>
      </c>
      <c r="X576" s="20">
        <v>9.9195805434513059E-5</v>
      </c>
      <c r="Y576" s="20">
        <v>9.9195805434513059E-5</v>
      </c>
      <c r="Z576" s="35" t="s">
        <v>18</v>
      </c>
      <c r="AB576" s="26">
        <f t="shared" si="8"/>
        <v>-3.0034607668570339</v>
      </c>
    </row>
    <row r="577" spans="1:28">
      <c r="A577" s="19">
        <v>44216</v>
      </c>
      <c r="B577" s="20">
        <v>0.22524815994266986</v>
      </c>
      <c r="C577" s="20">
        <v>0.22524815994266986</v>
      </c>
      <c r="D577" s="20">
        <v>6.3830452070525101E-3</v>
      </c>
      <c r="E577" s="20">
        <v>6.3830452070525101E-3</v>
      </c>
      <c r="F577" s="20">
        <v>0</v>
      </c>
      <c r="G577" s="20">
        <v>0</v>
      </c>
      <c r="H577" s="20">
        <v>0.20539685289450954</v>
      </c>
      <c r="I577" s="20">
        <v>0.20539685289450954</v>
      </c>
      <c r="J577" s="20">
        <v>3.4502341158493583E-3</v>
      </c>
      <c r="K577" s="20">
        <v>3.4502341158493583E-3</v>
      </c>
      <c r="L577" s="20">
        <v>6.2494629367788708E-5</v>
      </c>
      <c r="M577" s="20">
        <v>6.2494629367788708E-5</v>
      </c>
      <c r="N577" s="20">
        <v>0</v>
      </c>
      <c r="O577" s="20">
        <v>0</v>
      </c>
      <c r="P577" s="20">
        <v>3.1429624118751555E-3</v>
      </c>
      <c r="Q577" s="20">
        <v>3.1429624118751555E-3</v>
      </c>
      <c r="R577" s="20">
        <v>3.3288164701610408E-3</v>
      </c>
      <c r="S577" s="20">
        <v>3.3288164701610408E-3</v>
      </c>
      <c r="T577" s="20">
        <v>6.0151080766496633E-2</v>
      </c>
      <c r="U577" s="20">
        <v>6.0151080766496633E-2</v>
      </c>
      <c r="V577" s="20">
        <v>0</v>
      </c>
      <c r="W577" s="20">
        <v>0</v>
      </c>
      <c r="X577" s="20">
        <v>8.4826584475856445E-3</v>
      </c>
      <c r="Y577" s="20">
        <v>8.4826584475856445E-3</v>
      </c>
      <c r="Z577" s="35" t="s">
        <v>18</v>
      </c>
      <c r="AB577" s="26">
        <f t="shared" si="8"/>
        <v>-1.5828113034428906</v>
      </c>
    </row>
    <row r="578" spans="1:28">
      <c r="A578" s="19">
        <v>44217</v>
      </c>
      <c r="B578" s="20">
        <v>1.9485258719636818E-3</v>
      </c>
      <c r="C578" s="20">
        <v>1.9485258719636818E-3</v>
      </c>
      <c r="D578" s="20">
        <v>0</v>
      </c>
      <c r="E578" s="20">
        <v>0</v>
      </c>
      <c r="F578" s="20">
        <v>0</v>
      </c>
      <c r="G578" s="20">
        <v>0</v>
      </c>
      <c r="H578" s="20">
        <v>1.7717924285258792E-3</v>
      </c>
      <c r="I578" s="20">
        <v>1.7717924285258792E-3</v>
      </c>
      <c r="J578" s="20">
        <v>3.7651781797327128E-5</v>
      </c>
      <c r="K578" s="20">
        <v>3.7651781797327128E-5</v>
      </c>
      <c r="L578" s="20">
        <v>0</v>
      </c>
      <c r="M578" s="20">
        <v>0</v>
      </c>
      <c r="N578" s="20">
        <v>0</v>
      </c>
      <c r="O578" s="20">
        <v>0</v>
      </c>
      <c r="P578" s="20">
        <v>3.423672370425479E-5</v>
      </c>
      <c r="Q578" s="20">
        <v>3.423672370425479E-5</v>
      </c>
      <c r="R578" s="20">
        <v>0</v>
      </c>
      <c r="S578" s="20">
        <v>0</v>
      </c>
      <c r="T578" s="20">
        <v>1.9842044824272913E-2</v>
      </c>
      <c r="U578" s="20">
        <v>1.9842044824272913E-2</v>
      </c>
      <c r="V578" s="20">
        <v>0</v>
      </c>
      <c r="W578" s="20">
        <v>0</v>
      </c>
      <c r="X578" s="20">
        <v>1.7996953271690226E-3</v>
      </c>
      <c r="Y578" s="20">
        <v>1.7996953271690226E-3</v>
      </c>
      <c r="Z578" s="35" t="s">
        <v>18</v>
      </c>
      <c r="AB578" s="26">
        <f t="shared" si="8"/>
        <v>-6.3357635733187152</v>
      </c>
    </row>
    <row r="579" spans="1:28">
      <c r="A579" s="19">
        <v>44218</v>
      </c>
      <c r="B579" s="20">
        <v>5.9002046744209065E-2</v>
      </c>
      <c r="C579" s="20">
        <v>5.9002046744209065E-2</v>
      </c>
      <c r="D579" s="20">
        <v>0.21776515088026288</v>
      </c>
      <c r="E579" s="20">
        <v>0.21776515088026288</v>
      </c>
      <c r="F579" s="20">
        <v>0</v>
      </c>
      <c r="G579" s="20">
        <v>0</v>
      </c>
      <c r="H579" s="20">
        <v>7.3402035211676681E-2</v>
      </c>
      <c r="I579" s="20">
        <v>7.3402035211676681E-2</v>
      </c>
      <c r="J579" s="20">
        <v>9.5561655961519127E-4</v>
      </c>
      <c r="K579" s="20">
        <v>9.5561655961519127E-4</v>
      </c>
      <c r="L579" s="20">
        <v>1.9049925397036189E-3</v>
      </c>
      <c r="M579" s="20">
        <v>1.9049925397036189E-3</v>
      </c>
      <c r="N579" s="20">
        <v>0</v>
      </c>
      <c r="O579" s="20">
        <v>0</v>
      </c>
      <c r="P579" s="20">
        <v>1.0417260070145601E-3</v>
      </c>
      <c r="Q579" s="20">
        <v>1.0417260070145601E-3</v>
      </c>
      <c r="R579" s="20">
        <v>1.8296023108469392E-3</v>
      </c>
      <c r="S579" s="20">
        <v>1.8296023108469392E-3</v>
      </c>
      <c r="T579" s="20">
        <v>0</v>
      </c>
      <c r="U579" s="20">
        <v>0</v>
      </c>
      <c r="V579" s="20">
        <v>0</v>
      </c>
      <c r="W579" s="20">
        <v>0</v>
      </c>
      <c r="X579" s="20">
        <v>1.6636553654302618E-3</v>
      </c>
      <c r="Y579" s="20">
        <v>1.6636553654302618E-3</v>
      </c>
      <c r="Z579" s="35" t="s">
        <v>18</v>
      </c>
      <c r="AB579" s="26">
        <f t="shared" si="8"/>
        <v>-2.6118036160665534</v>
      </c>
    </row>
    <row r="580" spans="1:28">
      <c r="A580" s="19">
        <v>44219</v>
      </c>
      <c r="B580" s="20">
        <v>1.1216833910084033E-2</v>
      </c>
      <c r="C580" s="20">
        <v>1.1216833910084033E-2</v>
      </c>
      <c r="D580" s="20">
        <v>2.0223887009710104E-2</v>
      </c>
      <c r="E580" s="20">
        <v>2.0223887009710104E-2</v>
      </c>
      <c r="F580" s="20">
        <v>0</v>
      </c>
      <c r="G580" s="20">
        <v>0</v>
      </c>
      <c r="H580" s="20">
        <v>1.2033783550028931E-2</v>
      </c>
      <c r="I580" s="20">
        <v>1.2033783550028931E-2</v>
      </c>
      <c r="J580" s="20">
        <v>1.5241491141467682E-4</v>
      </c>
      <c r="K580" s="20">
        <v>1.5241491141467682E-4</v>
      </c>
      <c r="L580" s="20">
        <v>2.4076055963940599E-4</v>
      </c>
      <c r="M580" s="20">
        <v>2.4076055963940599E-4</v>
      </c>
      <c r="N580" s="20">
        <v>0</v>
      </c>
      <c r="O580" s="20">
        <v>0</v>
      </c>
      <c r="P580" s="20">
        <v>1.6042795904630319E-4</v>
      </c>
      <c r="Q580" s="20">
        <v>1.6042795904630319E-4</v>
      </c>
      <c r="R580" s="20">
        <v>6.4207508694117451E-4</v>
      </c>
      <c r="S580" s="20">
        <v>6.4207508694117451E-4</v>
      </c>
      <c r="T580" s="20">
        <v>0</v>
      </c>
      <c r="U580" s="20">
        <v>0</v>
      </c>
      <c r="V580" s="20">
        <v>0</v>
      </c>
      <c r="W580" s="20">
        <v>0</v>
      </c>
      <c r="X580" s="20">
        <v>5.8383816912884823E-4</v>
      </c>
      <c r="Y580" s="20">
        <v>5.8383816912884823E-4</v>
      </c>
      <c r="Z580" s="35" t="s">
        <v>18</v>
      </c>
      <c r="AB580" s="26">
        <f t="shared" si="8"/>
        <v>-4.4200372888814741</v>
      </c>
    </row>
    <row r="581" spans="1:28">
      <c r="A581" s="19">
        <v>44220</v>
      </c>
      <c r="B581" s="20">
        <v>0.330867104223176</v>
      </c>
      <c r="C581" s="20">
        <v>0.330867104223176</v>
      </c>
      <c r="D581" s="20">
        <v>0.10782630659344379</v>
      </c>
      <c r="E581" s="20">
        <v>0.10782630659344379</v>
      </c>
      <c r="F581" s="20">
        <v>0</v>
      </c>
      <c r="G581" s="20">
        <v>0</v>
      </c>
      <c r="H581" s="20">
        <v>0.31063705813582737</v>
      </c>
      <c r="I581" s="20">
        <v>0.31063705813582737</v>
      </c>
      <c r="J581" s="20">
        <v>3.5647478959183816E-3</v>
      </c>
      <c r="K581" s="20">
        <v>3.5647478959183816E-3</v>
      </c>
      <c r="L581" s="20">
        <v>9.8522783198318913E-4</v>
      </c>
      <c r="M581" s="20">
        <v>9.8522783198318913E-4</v>
      </c>
      <c r="N581" s="20">
        <v>0</v>
      </c>
      <c r="O581" s="20">
        <v>0</v>
      </c>
      <c r="P581" s="20">
        <v>3.3307825840507344E-3</v>
      </c>
      <c r="Q581" s="20">
        <v>3.3307825840507344E-3</v>
      </c>
      <c r="R581" s="20">
        <v>7.4430840175510916E-3</v>
      </c>
      <c r="S581" s="20">
        <v>7.4430840175510916E-3</v>
      </c>
      <c r="T581" s="20">
        <v>0</v>
      </c>
      <c r="U581" s="20">
        <v>0</v>
      </c>
      <c r="V581" s="20">
        <v>0</v>
      </c>
      <c r="W581" s="20">
        <v>0</v>
      </c>
      <c r="X581" s="20">
        <v>6.7679880965033478E-3</v>
      </c>
      <c r="Y581" s="20">
        <v>6.7679880965033478E-3</v>
      </c>
      <c r="Z581" s="35" t="s">
        <v>18</v>
      </c>
      <c r="AB581" s="26">
        <f t="shared" si="8"/>
        <v>-1.1691300639363422</v>
      </c>
    </row>
    <row r="582" spans="1:28">
      <c r="A582" s="19">
        <v>44221</v>
      </c>
      <c r="B582" s="20">
        <v>0.15571426961387433</v>
      </c>
      <c r="C582" s="20">
        <v>0.15571426961387433</v>
      </c>
      <c r="D582" s="20">
        <v>9.5348576815013231E-3</v>
      </c>
      <c r="E582" s="20">
        <v>9.5348576815013231E-3</v>
      </c>
      <c r="F582" s="20">
        <v>0</v>
      </c>
      <c r="G582" s="20">
        <v>0</v>
      </c>
      <c r="H582" s="20">
        <v>0.14245563589376595</v>
      </c>
      <c r="I582" s="20">
        <v>0.14245563589376595</v>
      </c>
      <c r="J582" s="20">
        <v>6.0434538340999532E-4</v>
      </c>
      <c r="K582" s="20">
        <v>6.0434538340999532E-4</v>
      </c>
      <c r="L582" s="20">
        <v>3.1247314683894354E-5</v>
      </c>
      <c r="M582" s="20">
        <v>3.1247314683894354E-5</v>
      </c>
      <c r="N582" s="20">
        <v>0</v>
      </c>
      <c r="O582" s="20">
        <v>0</v>
      </c>
      <c r="P582" s="20">
        <v>5.52364757147412E-4</v>
      </c>
      <c r="Q582" s="20">
        <v>5.52364757147412E-4</v>
      </c>
      <c r="R582" s="20"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35" t="s">
        <v>18</v>
      </c>
      <c r="AB582" s="26">
        <f t="shared" si="8"/>
        <v>-1.9487246548070538</v>
      </c>
    </row>
    <row r="583" spans="1:28">
      <c r="A583" s="19">
        <v>44222</v>
      </c>
      <c r="B583" s="20">
        <v>9.8861979051001581E-2</v>
      </c>
      <c r="C583" s="20">
        <v>9.8861979051001581E-2</v>
      </c>
      <c r="D583" s="20">
        <v>0</v>
      </c>
      <c r="E583" s="20">
        <v>0</v>
      </c>
      <c r="F583" s="20">
        <v>0</v>
      </c>
      <c r="G583" s="20">
        <v>0</v>
      </c>
      <c r="H583" s="20">
        <v>8.9895088626728556E-2</v>
      </c>
      <c r="I583" s="20">
        <v>8.9895088626728556E-2</v>
      </c>
      <c r="J583" s="20">
        <v>6.1999206756749379E-4</v>
      </c>
      <c r="K583" s="20">
        <v>6.1999206756749379E-4</v>
      </c>
      <c r="L583" s="20">
        <v>0</v>
      </c>
      <c r="M583" s="20">
        <v>0</v>
      </c>
      <c r="N583" s="20">
        <v>0</v>
      </c>
      <c r="O583" s="20">
        <v>0</v>
      </c>
      <c r="P583" s="20">
        <v>5.6375810394303303E-4</v>
      </c>
      <c r="Q583" s="20">
        <v>5.6375810394303303E-4</v>
      </c>
      <c r="R583" s="20">
        <v>4.9760819237941031E-3</v>
      </c>
      <c r="S583" s="20">
        <v>4.9760819237941031E-3</v>
      </c>
      <c r="T583" s="20">
        <v>2.2341829998984462E-2</v>
      </c>
      <c r="U583" s="20">
        <v>2.2341829998984462E-2</v>
      </c>
      <c r="V583" s="20">
        <v>0</v>
      </c>
      <c r="W583" s="20">
        <v>0</v>
      </c>
      <c r="X583" s="20">
        <v>6.551174407482198E-3</v>
      </c>
      <c r="Y583" s="20">
        <v>6.551174407482198E-3</v>
      </c>
      <c r="Z583" s="35" t="s">
        <v>18</v>
      </c>
      <c r="AB583" s="26">
        <f t="shared" si="8"/>
        <v>-2.4091119705127295</v>
      </c>
    </row>
    <row r="584" spans="1:28">
      <c r="A584" s="19">
        <v>44223</v>
      </c>
      <c r="B584" s="20">
        <v>6.2459963163799008E-3</v>
      </c>
      <c r="C584" s="20">
        <v>6.2459963163799008E-3</v>
      </c>
      <c r="D584" s="20">
        <v>1.7031357305231565</v>
      </c>
      <c r="E584" s="20">
        <v>1.7031357305231565</v>
      </c>
      <c r="F584" s="20">
        <v>0</v>
      </c>
      <c r="G584" s="20">
        <v>0</v>
      </c>
      <c r="H584" s="20">
        <v>0.16015576481146881</v>
      </c>
      <c r="I584" s="20">
        <v>0.16015576481146881</v>
      </c>
      <c r="J584" s="20">
        <v>1.0438395466825213E-4</v>
      </c>
      <c r="K584" s="20">
        <v>1.0438395466825213E-4</v>
      </c>
      <c r="L584" s="20">
        <v>1.0618931185601239E-2</v>
      </c>
      <c r="M584" s="20">
        <v>1.0618931185601239E-2</v>
      </c>
      <c r="N584" s="20">
        <v>0</v>
      </c>
      <c r="O584" s="20">
        <v>0</v>
      </c>
      <c r="P584" s="20">
        <v>1.0580649732525593E-3</v>
      </c>
      <c r="Q584" s="20">
        <v>1.0580649732525593E-3</v>
      </c>
      <c r="R584" s="20">
        <v>1.175059746489431E-3</v>
      </c>
      <c r="S584" s="20">
        <v>1.175059746489431E-3</v>
      </c>
      <c r="T584" s="20">
        <v>5.4229714633898654E-2</v>
      </c>
      <c r="U584" s="20">
        <v>5.4229714633898654E-2</v>
      </c>
      <c r="V584" s="20">
        <v>0</v>
      </c>
      <c r="W584" s="20">
        <v>0</v>
      </c>
      <c r="X584" s="20">
        <v>5.9871753994402525E-3</v>
      </c>
      <c r="Y584" s="20">
        <v>5.9871753994402525E-3</v>
      </c>
      <c r="Z584" s="35" t="s">
        <v>18</v>
      </c>
      <c r="AB584" s="26">
        <f t="shared" ref="AB584:AB647" si="9">IF(I584&gt;0,LN(I584),"")</f>
        <v>-1.8316084072496968</v>
      </c>
    </row>
    <row r="585" spans="1:28">
      <c r="A585" s="19">
        <v>44224</v>
      </c>
      <c r="B585" s="20">
        <v>0.3451547055506507</v>
      </c>
      <c r="C585" s="20">
        <v>0.3451547055506507</v>
      </c>
      <c r="D585" s="20">
        <v>1.4197407514458376</v>
      </c>
      <c r="E585" s="20">
        <v>1.4197407514458376</v>
      </c>
      <c r="F585" s="20">
        <v>0</v>
      </c>
      <c r="G585" s="20">
        <v>0</v>
      </c>
      <c r="H585" s="20">
        <v>0.44262084387288736</v>
      </c>
      <c r="I585" s="20">
        <v>0.44262084387288736</v>
      </c>
      <c r="J585" s="20">
        <v>4.2024126127235273E-3</v>
      </c>
      <c r="K585" s="20">
        <v>4.2024126127235273E-3</v>
      </c>
      <c r="L585" s="20">
        <v>4.0621509089062658E-3</v>
      </c>
      <c r="M585" s="20">
        <v>4.0621509089062658E-3</v>
      </c>
      <c r="N585" s="20">
        <v>0</v>
      </c>
      <c r="O585" s="20">
        <v>0</v>
      </c>
      <c r="P585" s="20">
        <v>4.1896907216494852E-3</v>
      </c>
      <c r="Q585" s="20">
        <v>4.1896907216494852E-3</v>
      </c>
      <c r="R585" s="20">
        <v>3.129336831499705E-3</v>
      </c>
      <c r="S585" s="20">
        <v>3.129336831499705E-3</v>
      </c>
      <c r="T585" s="20">
        <v>0</v>
      </c>
      <c r="U585" s="20">
        <v>0</v>
      </c>
      <c r="V585" s="20">
        <v>0</v>
      </c>
      <c r="W585" s="20">
        <v>0</v>
      </c>
      <c r="X585" s="20">
        <v>2.8455025330357464E-3</v>
      </c>
      <c r="Y585" s="20">
        <v>2.8455025330357464E-3</v>
      </c>
      <c r="Z585" s="35" t="s">
        <v>18</v>
      </c>
      <c r="AB585" s="26">
        <f t="shared" si="9"/>
        <v>-0.81504175831934389</v>
      </c>
    </row>
    <row r="586" spans="1:28">
      <c r="A586" s="19">
        <v>44225</v>
      </c>
      <c r="B586" s="20">
        <v>3.8598101514876394E-2</v>
      </c>
      <c r="C586" s="20">
        <v>3.8598101514876394E-2</v>
      </c>
      <c r="D586" s="20">
        <v>0.66456359670132503</v>
      </c>
      <c r="E586" s="20">
        <v>0.66456359670132503</v>
      </c>
      <c r="F586" s="20">
        <v>0</v>
      </c>
      <c r="G586" s="20">
        <v>0</v>
      </c>
      <c r="H586" s="20">
        <v>9.5373861605791116E-2</v>
      </c>
      <c r="I586" s="20">
        <v>9.5373861605791116E-2</v>
      </c>
      <c r="J586" s="20">
        <v>1.8186932681076471E-4</v>
      </c>
      <c r="K586" s="20">
        <v>1.8186932681076471E-4</v>
      </c>
      <c r="L586" s="20">
        <v>2.646960026872691E-3</v>
      </c>
      <c r="M586" s="20">
        <v>2.646960026872691E-3</v>
      </c>
      <c r="N586" s="20">
        <v>0</v>
      </c>
      <c r="O586" s="20">
        <v>0</v>
      </c>
      <c r="P586" s="20">
        <v>4.0545576929889823E-4</v>
      </c>
      <c r="Q586" s="20">
        <v>4.0545576929889823E-4</v>
      </c>
      <c r="R586" s="20">
        <v>7.9480168529125969E-3</v>
      </c>
      <c r="S586" s="20">
        <v>7.9480168529125969E-3</v>
      </c>
      <c r="T586" s="20">
        <v>1.9857668481614861E-2</v>
      </c>
      <c r="U586" s="20">
        <v>1.9857668481614861E-2</v>
      </c>
      <c r="V586" s="20">
        <v>0</v>
      </c>
      <c r="W586" s="20">
        <v>0</v>
      </c>
      <c r="X586" s="20">
        <v>9.0282353774754666E-3</v>
      </c>
      <c r="Y586" s="20">
        <v>9.0282353774754666E-3</v>
      </c>
      <c r="Z586" s="35" t="s">
        <v>18</v>
      </c>
      <c r="AB586" s="26">
        <f t="shared" si="9"/>
        <v>-2.3499507254299705</v>
      </c>
    </row>
    <row r="587" spans="1:28">
      <c r="A587" s="19">
        <v>44226</v>
      </c>
      <c r="B587" s="20">
        <v>7.7236749863701902E-3</v>
      </c>
      <c r="C587" s="20">
        <v>7.7236749863701902E-3</v>
      </c>
      <c r="D587" s="20">
        <v>6.9622678259420409E-2</v>
      </c>
      <c r="E587" s="20">
        <v>6.9622678259420409E-2</v>
      </c>
      <c r="F587" s="20">
        <v>0</v>
      </c>
      <c r="G587" s="20">
        <v>0</v>
      </c>
      <c r="H587" s="20">
        <v>1.333798278244234E-2</v>
      </c>
      <c r="I587" s="20">
        <v>1.333798278244234E-2</v>
      </c>
      <c r="J587" s="20">
        <v>7.51477201269501E-5</v>
      </c>
      <c r="K587" s="20">
        <v>7.51477201269501E-5</v>
      </c>
      <c r="L587" s="20">
        <v>9.0086008233667423E-4</v>
      </c>
      <c r="M587" s="20">
        <v>9.0086008233667423E-4</v>
      </c>
      <c r="N587" s="20">
        <v>0</v>
      </c>
      <c r="O587" s="20">
        <v>0</v>
      </c>
      <c r="P587" s="20">
        <v>1.5004074113437489E-4</v>
      </c>
      <c r="Q587" s="20">
        <v>1.5004074113437489E-4</v>
      </c>
      <c r="R587" s="20">
        <v>0</v>
      </c>
      <c r="S587" s="20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>
        <v>0</v>
      </c>
      <c r="Z587" s="35" t="s">
        <v>18</v>
      </c>
      <c r="AB587" s="26">
        <f t="shared" si="9"/>
        <v>-4.3171394656378776</v>
      </c>
    </row>
    <row r="588" spans="1:28">
      <c r="A588" s="19">
        <v>44227</v>
      </c>
      <c r="B588" s="20">
        <v>3.5526128845664834E-2</v>
      </c>
      <c r="C588" s="20">
        <v>3.5526128845664834E-2</v>
      </c>
      <c r="D588" s="20">
        <v>5.628055401488934E-3</v>
      </c>
      <c r="E588" s="20">
        <v>5.628055401488934E-3</v>
      </c>
      <c r="F588" s="20">
        <v>0</v>
      </c>
      <c r="G588" s="20">
        <v>0</v>
      </c>
      <c r="H588" s="20">
        <v>3.2814340643119472E-2</v>
      </c>
      <c r="I588" s="20">
        <v>3.2814340643119472E-2</v>
      </c>
      <c r="J588" s="20">
        <v>1.003943618950254E-4</v>
      </c>
      <c r="K588" s="20">
        <v>1.003943618950254E-4</v>
      </c>
      <c r="L588" s="20">
        <v>3.6559358180156392E-5</v>
      </c>
      <c r="M588" s="20">
        <v>3.6559358180156392E-5</v>
      </c>
      <c r="N588" s="20">
        <v>0</v>
      </c>
      <c r="O588" s="20">
        <v>0</v>
      </c>
      <c r="P588" s="20">
        <v>9.4604456725829876E-5</v>
      </c>
      <c r="Q588" s="20">
        <v>9.4604456725829876E-5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35" t="s">
        <v>18</v>
      </c>
      <c r="AB588" s="26">
        <f t="shared" si="9"/>
        <v>-3.4168896444132968</v>
      </c>
    </row>
    <row r="589" spans="1:28">
      <c r="A589" s="19">
        <v>44228</v>
      </c>
      <c r="B589" s="20">
        <v>6.6274441385583499E-2</v>
      </c>
      <c r="C589" s="20">
        <v>6.6274441385583499E-2</v>
      </c>
      <c r="D589" s="20">
        <v>0.13474883668851365</v>
      </c>
      <c r="E589" s="20">
        <v>0.13474883668851365</v>
      </c>
      <c r="F589" s="20">
        <v>0</v>
      </c>
      <c r="G589" s="20">
        <v>0</v>
      </c>
      <c r="H589" s="20">
        <v>7.2485144483414213E-2</v>
      </c>
      <c r="I589" s="20">
        <v>7.2485144483414213E-2</v>
      </c>
      <c r="J589" s="20">
        <v>1.9988483167736662E-4</v>
      </c>
      <c r="K589" s="20">
        <v>1.9988483167736662E-4</v>
      </c>
      <c r="L589" s="20">
        <v>2.65602174813102E-3</v>
      </c>
      <c r="M589" s="20">
        <v>2.65602174813102E-3</v>
      </c>
      <c r="N589" s="20">
        <v>0</v>
      </c>
      <c r="O589" s="20">
        <v>0</v>
      </c>
      <c r="P589" s="20">
        <v>4.2265915612711236E-4</v>
      </c>
      <c r="Q589" s="20">
        <v>4.2265915612711236E-4</v>
      </c>
      <c r="R589" s="20">
        <v>1.924666826146482E-3</v>
      </c>
      <c r="S589" s="20">
        <v>1.924666826146482E-3</v>
      </c>
      <c r="T589" s="20">
        <v>0</v>
      </c>
      <c r="U589" s="20">
        <v>0</v>
      </c>
      <c r="V589" s="20">
        <v>0</v>
      </c>
      <c r="W589" s="20">
        <v>0</v>
      </c>
      <c r="X589" s="20">
        <v>1.750097424451766E-3</v>
      </c>
      <c r="Y589" s="20">
        <v>1.750097424451766E-3</v>
      </c>
      <c r="Z589" s="35" t="s">
        <v>18</v>
      </c>
      <c r="AB589" s="26">
        <f t="shared" si="9"/>
        <v>-2.6243736417941799</v>
      </c>
    </row>
    <row r="590" spans="1:28">
      <c r="A590" s="19">
        <v>44229</v>
      </c>
      <c r="B590" s="20">
        <v>0.3692584682093602</v>
      </c>
      <c r="C590" s="20">
        <v>0.3692584682093602</v>
      </c>
      <c r="D590" s="20">
        <v>1.6914952621259111E-2</v>
      </c>
      <c r="E590" s="20">
        <v>1.6914952621259111E-2</v>
      </c>
      <c r="F590" s="20">
        <v>0</v>
      </c>
      <c r="G590" s="20">
        <v>0</v>
      </c>
      <c r="H590" s="20">
        <v>0.33730052313978248</v>
      </c>
      <c r="I590" s="20">
        <v>0.33730052313978248</v>
      </c>
      <c r="J590" s="20">
        <v>1.3103942138437312E-3</v>
      </c>
      <c r="K590" s="20">
        <v>1.3103942138437312E-3</v>
      </c>
      <c r="L590" s="20">
        <v>2.0310754544531327E-4</v>
      </c>
      <c r="M590" s="20">
        <v>2.0310754544531327E-4</v>
      </c>
      <c r="N590" s="20">
        <v>0</v>
      </c>
      <c r="O590" s="20">
        <v>0</v>
      </c>
      <c r="P590" s="20">
        <v>1.2099620930314944E-3</v>
      </c>
      <c r="Q590" s="20">
        <v>1.2099620930314944E-3</v>
      </c>
      <c r="R590" s="20">
        <v>1.4259677294931425E-3</v>
      </c>
      <c r="S590" s="20">
        <v>1.4259677294931425E-3</v>
      </c>
      <c r="T590" s="20">
        <v>0</v>
      </c>
      <c r="U590" s="20">
        <v>0</v>
      </c>
      <c r="V590" s="20">
        <v>0</v>
      </c>
      <c r="W590" s="20">
        <v>0</v>
      </c>
      <c r="X590" s="20">
        <v>1.2966308853225635E-3</v>
      </c>
      <c r="Y590" s="20">
        <v>1.2966308853225635E-3</v>
      </c>
      <c r="Z590" s="35" t="s">
        <v>18</v>
      </c>
      <c r="AB590" s="26">
        <f t="shared" si="9"/>
        <v>-1.0867809859528461</v>
      </c>
    </row>
    <row r="591" spans="1:28">
      <c r="A591" s="19">
        <v>44230</v>
      </c>
      <c r="B591" s="20">
        <v>5.4442876485999922E-3</v>
      </c>
      <c r="C591" s="20">
        <v>5.4442876485999922E-3</v>
      </c>
      <c r="D591" s="20">
        <v>1.6623571411831795E-2</v>
      </c>
      <c r="E591" s="20">
        <v>1.6623571411831795E-2</v>
      </c>
      <c r="F591" s="20">
        <v>0</v>
      </c>
      <c r="G591" s="20">
        <v>0</v>
      </c>
      <c r="H591" s="20">
        <v>6.4582610030585377E-3</v>
      </c>
      <c r="I591" s="20">
        <v>6.4582610030585377E-3</v>
      </c>
      <c r="J591" s="20">
        <v>9.350608062250115E-6</v>
      </c>
      <c r="K591" s="20">
        <v>9.350608062250115E-6</v>
      </c>
      <c r="L591" s="20">
        <v>1.2498925873557742E-4</v>
      </c>
      <c r="M591" s="20">
        <v>1.2498925873557742E-4</v>
      </c>
      <c r="N591" s="20">
        <v>0</v>
      </c>
      <c r="O591" s="20">
        <v>0</v>
      </c>
      <c r="P591" s="20">
        <v>1.983916108690261E-5</v>
      </c>
      <c r="Q591" s="20">
        <v>1.983916108690261E-5</v>
      </c>
      <c r="R591" s="20">
        <v>0</v>
      </c>
      <c r="S591" s="20">
        <v>0</v>
      </c>
      <c r="T591" s="20">
        <v>0</v>
      </c>
      <c r="U591" s="20">
        <v>0</v>
      </c>
      <c r="V591" s="20">
        <v>0</v>
      </c>
      <c r="W591" s="20">
        <v>0</v>
      </c>
      <c r="X591" s="20">
        <v>0</v>
      </c>
      <c r="Y591" s="20">
        <v>0</v>
      </c>
      <c r="Z591" s="35" t="s">
        <v>18</v>
      </c>
      <c r="AB591" s="26">
        <f t="shared" si="9"/>
        <v>-5.0423951919999714</v>
      </c>
    </row>
    <row r="592" spans="1:28">
      <c r="A592" s="19">
        <v>44231</v>
      </c>
      <c r="B592" s="20">
        <v>3.8169145694681344E-3</v>
      </c>
      <c r="C592" s="20">
        <v>3.8169145694681344E-3</v>
      </c>
      <c r="D592" s="20">
        <v>3.2525850643043645E-3</v>
      </c>
      <c r="E592" s="20">
        <v>3.2525850643043645E-3</v>
      </c>
      <c r="F592" s="20">
        <v>0</v>
      </c>
      <c r="G592" s="20">
        <v>0</v>
      </c>
      <c r="H592" s="20">
        <v>3.7657292615816997E-3</v>
      </c>
      <c r="I592" s="20">
        <v>3.7657292615816997E-3</v>
      </c>
      <c r="J592" s="20">
        <v>3.4441406362621257E-5</v>
      </c>
      <c r="K592" s="20">
        <v>3.4441406362621257E-5</v>
      </c>
      <c r="L592" s="20">
        <v>3.1247314683894354E-5</v>
      </c>
      <c r="M592" s="20">
        <v>3.1247314683894354E-5</v>
      </c>
      <c r="N592" s="20">
        <v>0</v>
      </c>
      <c r="O592" s="20">
        <v>0</v>
      </c>
      <c r="P592" s="20">
        <v>3.415169872816807E-5</v>
      </c>
      <c r="Q592" s="20">
        <v>3.415169872816807E-5</v>
      </c>
      <c r="R592" s="20">
        <v>4.0223199014445907E-3</v>
      </c>
      <c r="S592" s="20">
        <v>4.0223199014445907E-3</v>
      </c>
      <c r="T592" s="20">
        <v>0</v>
      </c>
      <c r="U592" s="20">
        <v>0</v>
      </c>
      <c r="V592" s="20">
        <v>0</v>
      </c>
      <c r="W592" s="20">
        <v>0</v>
      </c>
      <c r="X592" s="20">
        <v>3.6574910546639744E-3</v>
      </c>
      <c r="Y592" s="20">
        <v>3.6574910546639744E-3</v>
      </c>
      <c r="Z592" s="35" t="s">
        <v>18</v>
      </c>
      <c r="AB592" s="26">
        <f t="shared" si="9"/>
        <v>-5.5818137415115112</v>
      </c>
    </row>
    <row r="593" spans="1:28">
      <c r="A593" s="19">
        <v>44232</v>
      </c>
      <c r="B593" s="20">
        <v>0.29540596288276061</v>
      </c>
      <c r="C593" s="20">
        <v>0.29540596288276061</v>
      </c>
      <c r="D593" s="20">
        <v>2.9796954949184005</v>
      </c>
      <c r="E593" s="20">
        <v>2.9796954949184005</v>
      </c>
      <c r="F593" s="20">
        <v>0</v>
      </c>
      <c r="G593" s="20">
        <v>0</v>
      </c>
      <c r="H593" s="20">
        <v>0.53887398094023331</v>
      </c>
      <c r="I593" s="20">
        <v>0.53887398094023331</v>
      </c>
      <c r="J593" s="20">
        <v>4.5700005999973498E-3</v>
      </c>
      <c r="K593" s="20">
        <v>4.5700005999973498E-3</v>
      </c>
      <c r="L593" s="20">
        <v>2.9147026427416397E-2</v>
      </c>
      <c r="M593" s="20">
        <v>2.9147026427416397E-2</v>
      </c>
      <c r="N593" s="20">
        <v>0</v>
      </c>
      <c r="O593" s="20">
        <v>0</v>
      </c>
      <c r="P593" s="20">
        <v>6.7991639210684823E-3</v>
      </c>
      <c r="Q593" s="20">
        <v>6.7991639210684823E-3</v>
      </c>
      <c r="R593" s="20">
        <v>1.7052392236190123E-2</v>
      </c>
      <c r="S593" s="20">
        <v>1.7052392236190123E-2</v>
      </c>
      <c r="T593" s="20">
        <v>8.5586394919186626E-2</v>
      </c>
      <c r="U593" s="20">
        <v>8.5586394919186626E-2</v>
      </c>
      <c r="V593" s="20">
        <v>0</v>
      </c>
      <c r="W593" s="20">
        <v>0</v>
      </c>
      <c r="X593" s="20">
        <v>2.3268501789067204E-2</v>
      </c>
      <c r="Y593" s="20">
        <v>2.3268501789067204E-2</v>
      </c>
      <c r="Z593" s="35" t="s">
        <v>18</v>
      </c>
      <c r="AB593" s="26">
        <f t="shared" si="9"/>
        <v>-0.61827353700410814</v>
      </c>
    </row>
    <row r="594" spans="1:28">
      <c r="A594" s="19">
        <v>44233</v>
      </c>
      <c r="B594" s="20">
        <v>0.26494656669463884</v>
      </c>
      <c r="C594" s="20">
        <v>0.26494656669463884</v>
      </c>
      <c r="D594" s="20">
        <v>0.16882064822554282</v>
      </c>
      <c r="E594" s="20">
        <v>0.16882064822554282</v>
      </c>
      <c r="F594" s="20">
        <v>0</v>
      </c>
      <c r="G594" s="20">
        <v>0</v>
      </c>
      <c r="H594" s="20">
        <v>0.2562278399796869</v>
      </c>
      <c r="I594" s="20">
        <v>0.2562278399796869</v>
      </c>
      <c r="J594" s="20">
        <v>4.5992368345386531E-3</v>
      </c>
      <c r="K594" s="20">
        <v>4.5992368345386531E-3</v>
      </c>
      <c r="L594" s="20">
        <v>7.9680652443930595E-4</v>
      </c>
      <c r="M594" s="20">
        <v>7.9680652443930595E-4</v>
      </c>
      <c r="N594" s="20">
        <v>0</v>
      </c>
      <c r="O594" s="20">
        <v>0</v>
      </c>
      <c r="P594" s="20">
        <v>4.254352215963441E-3</v>
      </c>
      <c r="Q594" s="20">
        <v>4.254352215963441E-3</v>
      </c>
      <c r="R594" s="20">
        <v>7.0581506523217947E-3</v>
      </c>
      <c r="S594" s="20">
        <v>7.0581506523217947E-3</v>
      </c>
      <c r="T594" s="20">
        <v>0</v>
      </c>
      <c r="U594" s="20">
        <v>0</v>
      </c>
      <c r="V594" s="20">
        <v>0</v>
      </c>
      <c r="W594" s="20">
        <v>0</v>
      </c>
      <c r="X594" s="20">
        <v>6.4179686116129942E-3</v>
      </c>
      <c r="Y594" s="20">
        <v>6.4179686116129942E-3</v>
      </c>
      <c r="Z594" s="35" t="s">
        <v>18</v>
      </c>
      <c r="AB594" s="26">
        <f t="shared" si="9"/>
        <v>-1.3616882303970193</v>
      </c>
    </row>
    <row r="595" spans="1:28">
      <c r="A595" s="19">
        <v>44234</v>
      </c>
      <c r="B595" s="20">
        <v>2.5102345002632448E-2</v>
      </c>
      <c r="C595" s="20">
        <v>2.5102345002632448E-2</v>
      </c>
      <c r="D595" s="20">
        <v>0</v>
      </c>
      <c r="E595" s="20">
        <v>0</v>
      </c>
      <c r="F595" s="20">
        <v>0</v>
      </c>
      <c r="G595" s="20">
        <v>0</v>
      </c>
      <c r="H595" s="20">
        <v>2.2825534653582259E-2</v>
      </c>
      <c r="I595" s="20">
        <v>2.2825534653582259E-2</v>
      </c>
      <c r="J595" s="20">
        <v>2.4841448752044472E-4</v>
      </c>
      <c r="K595" s="20">
        <v>2.4841448752044472E-4</v>
      </c>
      <c r="L595" s="20">
        <v>0</v>
      </c>
      <c r="M595" s="20">
        <v>0</v>
      </c>
      <c r="N595" s="20">
        <v>0</v>
      </c>
      <c r="O595" s="20">
        <v>0</v>
      </c>
      <c r="P595" s="20">
        <v>2.2588301980373398E-4</v>
      </c>
      <c r="Q595" s="20">
        <v>2.2588301980373398E-4</v>
      </c>
      <c r="R595" s="20">
        <v>3.1605055250405389E-3</v>
      </c>
      <c r="S595" s="20">
        <v>3.1605055250405389E-3</v>
      </c>
      <c r="T595" s="20">
        <v>0</v>
      </c>
      <c r="U595" s="20">
        <v>0</v>
      </c>
      <c r="V595" s="20">
        <v>0</v>
      </c>
      <c r="W595" s="20">
        <v>0</v>
      </c>
      <c r="X595" s="20">
        <v>2.8738441917313209E-3</v>
      </c>
      <c r="Y595" s="20">
        <v>2.8738441917313209E-3</v>
      </c>
      <c r="Z595" s="35" t="s">
        <v>18</v>
      </c>
      <c r="AB595" s="26">
        <f t="shared" si="9"/>
        <v>-3.7798754287411711</v>
      </c>
    </row>
    <row r="596" spans="1:28">
      <c r="A596" s="19">
        <v>44235</v>
      </c>
      <c r="B596" s="20">
        <v>0.10947942676720632</v>
      </c>
      <c r="C596" s="20">
        <v>0.10947942676720632</v>
      </c>
      <c r="D596" s="20">
        <v>1.4081862756586011E-2</v>
      </c>
      <c r="E596" s="20">
        <v>1.4081862756586011E-2</v>
      </c>
      <c r="F596" s="20">
        <v>0</v>
      </c>
      <c r="G596" s="20">
        <v>0</v>
      </c>
      <c r="H596" s="20">
        <v>0.10082676260412592</v>
      </c>
      <c r="I596" s="20">
        <v>0.10082676260412592</v>
      </c>
      <c r="J596" s="20">
        <v>1.5873436403008089E-3</v>
      </c>
      <c r="K596" s="20">
        <v>1.5873436403008089E-3</v>
      </c>
      <c r="L596" s="20">
        <v>1.0936560139363023E-4</v>
      </c>
      <c r="M596" s="20">
        <v>1.0936560139363023E-4</v>
      </c>
      <c r="N596" s="20">
        <v>0</v>
      </c>
      <c r="O596" s="20">
        <v>0</v>
      </c>
      <c r="P596" s="20">
        <v>1.4532894037623551E-3</v>
      </c>
      <c r="Q596" s="20">
        <v>1.4532894037623551E-3</v>
      </c>
      <c r="R596" s="20">
        <v>4.0784235498180915E-3</v>
      </c>
      <c r="S596" s="20">
        <v>4.0784235498180915E-3</v>
      </c>
      <c r="T596" s="20">
        <v>0</v>
      </c>
      <c r="U596" s="20">
        <v>0</v>
      </c>
      <c r="V596" s="20">
        <v>0</v>
      </c>
      <c r="W596" s="20">
        <v>0</v>
      </c>
      <c r="X596" s="20">
        <v>3.7085060403160095E-3</v>
      </c>
      <c r="Y596" s="20">
        <v>3.7085060403160095E-3</v>
      </c>
      <c r="Z596" s="35" t="s">
        <v>18</v>
      </c>
      <c r="AB596" s="26">
        <f t="shared" si="9"/>
        <v>-2.2943514565592356</v>
      </c>
    </row>
    <row r="597" spans="1:28">
      <c r="A597" s="19">
        <v>44236</v>
      </c>
      <c r="B597" s="20">
        <v>9.8657278656172163E-3</v>
      </c>
      <c r="C597" s="20">
        <v>9.8657278656172163E-3</v>
      </c>
      <c r="D597" s="20">
        <v>2.5767144526642242E-2</v>
      </c>
      <c r="E597" s="20">
        <v>2.5767144526642242E-2</v>
      </c>
      <c r="F597" s="20">
        <v>0</v>
      </c>
      <c r="G597" s="20">
        <v>0</v>
      </c>
      <c r="H597" s="20">
        <v>1.1308003876666549E-2</v>
      </c>
      <c r="I597" s="20">
        <v>1.1308003876666549E-2</v>
      </c>
      <c r="J597" s="20">
        <v>8.903337309939151E-5</v>
      </c>
      <c r="K597" s="20">
        <v>8.903337309939151E-5</v>
      </c>
      <c r="L597" s="20">
        <v>2.1982485880119677E-4</v>
      </c>
      <c r="M597" s="20">
        <v>2.1982485880119677E-4</v>
      </c>
      <c r="N597" s="20">
        <v>0</v>
      </c>
      <c r="O597" s="20">
        <v>0</v>
      </c>
      <c r="P597" s="20">
        <v>1.0089630495624757E-4</v>
      </c>
      <c r="Q597" s="20">
        <v>1.0089630495624757E-4</v>
      </c>
      <c r="R597" s="20">
        <v>0</v>
      </c>
      <c r="S597" s="20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  <c r="Z597" s="35" t="s">
        <v>18</v>
      </c>
      <c r="AB597" s="26">
        <f t="shared" si="9"/>
        <v>-4.4822444963257242</v>
      </c>
    </row>
    <row r="598" spans="1:28">
      <c r="A598" s="19">
        <v>44237</v>
      </c>
      <c r="B598" s="20">
        <v>0.18671201711576851</v>
      </c>
      <c r="C598" s="20">
        <v>0.18671201711576851</v>
      </c>
      <c r="D598" s="20">
        <v>0</v>
      </c>
      <c r="E598" s="20">
        <v>0</v>
      </c>
      <c r="F598" s="20">
        <v>0</v>
      </c>
      <c r="G598" s="20">
        <v>0</v>
      </c>
      <c r="H598" s="20">
        <v>0.16977703144743211</v>
      </c>
      <c r="I598" s="20">
        <v>0.16977703144743211</v>
      </c>
      <c r="J598" s="20">
        <v>3.385855179340768E-3</v>
      </c>
      <c r="K598" s="20">
        <v>3.385855179340768E-3</v>
      </c>
      <c r="L598" s="20">
        <v>0</v>
      </c>
      <c r="M598" s="20">
        <v>0</v>
      </c>
      <c r="N598" s="20">
        <v>0</v>
      </c>
      <c r="O598" s="20">
        <v>0</v>
      </c>
      <c r="P598" s="20">
        <v>3.0787543841003305E-3</v>
      </c>
      <c r="Q598" s="20">
        <v>3.0787543841003305E-3</v>
      </c>
      <c r="R598" s="20">
        <v>4.2140073667207185E-3</v>
      </c>
      <c r="S598" s="20">
        <v>4.2140073667207185E-3</v>
      </c>
      <c r="T598" s="20">
        <v>0</v>
      </c>
      <c r="U598" s="20">
        <v>0</v>
      </c>
      <c r="V598" s="20">
        <v>0</v>
      </c>
      <c r="W598" s="20">
        <v>0</v>
      </c>
      <c r="X598" s="20">
        <v>3.8317922556417618E-3</v>
      </c>
      <c r="Y598" s="20">
        <v>3.8317922556417618E-3</v>
      </c>
      <c r="Z598" s="35" t="s">
        <v>18</v>
      </c>
      <c r="AB598" s="26">
        <f t="shared" si="9"/>
        <v>-1.7732692825263636</v>
      </c>
    </row>
    <row r="599" spans="1:28">
      <c r="A599" s="19">
        <v>44238</v>
      </c>
      <c r="B599" s="20">
        <v>2.0011058132990048E-2</v>
      </c>
      <c r="C599" s="20">
        <v>2.0011058132990048E-2</v>
      </c>
      <c r="D599" s="20">
        <v>8.4190577372257075E-2</v>
      </c>
      <c r="E599" s="20">
        <v>8.4190577372257075E-2</v>
      </c>
      <c r="F599" s="20">
        <v>0</v>
      </c>
      <c r="G599" s="20">
        <v>0</v>
      </c>
      <c r="H599" s="20">
        <v>2.5832211239829466E-2</v>
      </c>
      <c r="I599" s="20">
        <v>2.5832211239829466E-2</v>
      </c>
      <c r="J599" s="20">
        <v>1.1623740882183123E-3</v>
      </c>
      <c r="K599" s="20">
        <v>1.1623740882183123E-3</v>
      </c>
      <c r="L599" s="20">
        <v>8.228980322003578E-4</v>
      </c>
      <c r="M599" s="20">
        <v>8.228980322003578E-4</v>
      </c>
      <c r="N599" s="20">
        <v>0</v>
      </c>
      <c r="O599" s="20">
        <v>0</v>
      </c>
      <c r="P599" s="20">
        <v>1.1315832359088814E-3</v>
      </c>
      <c r="Q599" s="20">
        <v>1.1315832359088814E-3</v>
      </c>
      <c r="R599" s="20">
        <v>0</v>
      </c>
      <c r="S599" s="20">
        <v>0</v>
      </c>
      <c r="T599" s="20">
        <v>0</v>
      </c>
      <c r="U599" s="20">
        <v>0</v>
      </c>
      <c r="V599" s="20">
        <v>0</v>
      </c>
      <c r="W599" s="20">
        <v>0</v>
      </c>
      <c r="X599" s="20">
        <v>0</v>
      </c>
      <c r="Y599" s="20">
        <v>0</v>
      </c>
      <c r="Z599" s="35" t="s">
        <v>18</v>
      </c>
      <c r="AB599" s="26">
        <f t="shared" si="9"/>
        <v>-3.6561330681118793</v>
      </c>
    </row>
    <row r="600" spans="1:28">
      <c r="A600" s="19">
        <v>44239</v>
      </c>
      <c r="B600" s="20">
        <v>8.2659203842476534E-2</v>
      </c>
      <c r="C600" s="20">
        <v>8.2659203842476534E-2</v>
      </c>
      <c r="D600" s="20">
        <v>1.4808623217275593E-2</v>
      </c>
      <c r="E600" s="20">
        <v>1.4808623217275593E-2</v>
      </c>
      <c r="F600" s="20">
        <v>0</v>
      </c>
      <c r="G600" s="20">
        <v>0</v>
      </c>
      <c r="H600" s="20">
        <v>7.6505081423223625E-2</v>
      </c>
      <c r="I600" s="20">
        <v>7.6505081423223625E-2</v>
      </c>
      <c r="J600" s="20">
        <v>1.4916869198239914E-3</v>
      </c>
      <c r="K600" s="20">
        <v>1.4916869198239914E-3</v>
      </c>
      <c r="L600" s="20">
        <v>9.3741944051683055E-5</v>
      </c>
      <c r="M600" s="20">
        <v>9.3741944051683055E-5</v>
      </c>
      <c r="N600" s="20">
        <v>0</v>
      </c>
      <c r="O600" s="20">
        <v>0</v>
      </c>
      <c r="P600" s="20">
        <v>1.3648917702908556E-3</v>
      </c>
      <c r="Q600" s="20">
        <v>1.3648917702908556E-3</v>
      </c>
      <c r="R600" s="20">
        <v>1.0441512336179296E-3</v>
      </c>
      <c r="S600" s="20">
        <v>1.0441512336179296E-3</v>
      </c>
      <c r="T600" s="20">
        <v>0</v>
      </c>
      <c r="U600" s="20">
        <v>0</v>
      </c>
      <c r="V600" s="20">
        <v>0</v>
      </c>
      <c r="W600" s="20">
        <v>0</v>
      </c>
      <c r="X600" s="20">
        <v>9.4944556630176778E-4</v>
      </c>
      <c r="Y600" s="20">
        <v>9.4944556630176778E-4</v>
      </c>
      <c r="Z600" s="35" t="s">
        <v>18</v>
      </c>
      <c r="AB600" s="26">
        <f t="shared" si="9"/>
        <v>-2.5703981165226235</v>
      </c>
    </row>
    <row r="601" spans="1:28">
      <c r="A601" s="19">
        <v>44240</v>
      </c>
      <c r="B601" s="20">
        <v>5.9900972618562399E-2</v>
      </c>
      <c r="C601" s="20">
        <v>5.9900972618562399E-2</v>
      </c>
      <c r="D601" s="20">
        <v>0.10721905148776277</v>
      </c>
      <c r="E601" s="20">
        <v>0.10721905148776277</v>
      </c>
      <c r="F601" s="20">
        <v>0</v>
      </c>
      <c r="G601" s="20">
        <v>0</v>
      </c>
      <c r="H601" s="20">
        <v>6.4192774506205599E-2</v>
      </c>
      <c r="I601" s="20">
        <v>6.4192774506205599E-2</v>
      </c>
      <c r="J601" s="20">
        <v>1.2021609255231862E-3</v>
      </c>
      <c r="K601" s="20">
        <v>1.2021609255231862E-3</v>
      </c>
      <c r="L601" s="20">
        <v>4.5011756802149815E-4</v>
      </c>
      <c r="M601" s="20">
        <v>4.5011756802149815E-4</v>
      </c>
      <c r="N601" s="20">
        <v>0</v>
      </c>
      <c r="O601" s="20">
        <v>0</v>
      </c>
      <c r="P601" s="20">
        <v>1.133949764409962E-3</v>
      </c>
      <c r="Q601" s="20">
        <v>1.133949764409962E-3</v>
      </c>
      <c r="R601" s="20">
        <v>3.4020628999820004E-3</v>
      </c>
      <c r="S601" s="20">
        <v>3.4020628999820004E-3</v>
      </c>
      <c r="T601" s="20">
        <v>6.2088414276898082E-2</v>
      </c>
      <c r="U601" s="20">
        <v>6.2088414276898082E-2</v>
      </c>
      <c r="V601" s="20">
        <v>0</v>
      </c>
      <c r="W601" s="20">
        <v>0</v>
      </c>
      <c r="X601" s="20">
        <v>8.7249796294328122E-3</v>
      </c>
      <c r="Y601" s="20">
        <v>8.7249796294328122E-3</v>
      </c>
      <c r="Z601" s="35" t="s">
        <v>18</v>
      </c>
      <c r="AB601" s="26">
        <f t="shared" si="9"/>
        <v>-2.7458646212523807</v>
      </c>
    </row>
    <row r="602" spans="1:28">
      <c r="A602" s="19">
        <v>44241</v>
      </c>
      <c r="B602" s="20">
        <v>0.11256247162181351</v>
      </c>
      <c r="C602" s="20">
        <v>0.11256247162181351</v>
      </c>
      <c r="D602" s="20">
        <v>0.15373038254524984</v>
      </c>
      <c r="E602" s="20">
        <v>0.15373038254524984</v>
      </c>
      <c r="F602" s="20">
        <v>0</v>
      </c>
      <c r="G602" s="20">
        <v>0</v>
      </c>
      <c r="H602" s="20">
        <v>0.11629644650063167</v>
      </c>
      <c r="I602" s="20">
        <v>0.11629644650063167</v>
      </c>
      <c r="J602" s="20">
        <v>2.7530216100344492E-3</v>
      </c>
      <c r="K602" s="20">
        <v>2.7530216100344492E-3</v>
      </c>
      <c r="L602" s="20">
        <v>1.7061033817406318E-3</v>
      </c>
      <c r="M602" s="20">
        <v>1.7061033817406318E-3</v>
      </c>
      <c r="N602" s="20">
        <v>0</v>
      </c>
      <c r="O602" s="20">
        <v>0</v>
      </c>
      <c r="P602" s="20">
        <v>2.6580649732525596E-3</v>
      </c>
      <c r="Q602" s="20">
        <v>2.6580649732525596E-3</v>
      </c>
      <c r="R602" s="20">
        <v>5.276859816463148E-3</v>
      </c>
      <c r="S602" s="20">
        <v>5.276859816463148E-3</v>
      </c>
      <c r="T602" s="20">
        <v>0</v>
      </c>
      <c r="U602" s="20">
        <v>0</v>
      </c>
      <c r="V602" s="20">
        <v>0</v>
      </c>
      <c r="W602" s="20">
        <v>0</v>
      </c>
      <c r="X602" s="20">
        <v>4.798242817160874E-3</v>
      </c>
      <c r="Y602" s="20">
        <v>4.798242817160874E-3</v>
      </c>
      <c r="Z602" s="35" t="s">
        <v>18</v>
      </c>
      <c r="AB602" s="26">
        <f t="shared" si="9"/>
        <v>-2.1516127745190601</v>
      </c>
    </row>
    <row r="603" spans="1:28">
      <c r="A603" s="19">
        <v>44242</v>
      </c>
      <c r="B603" s="20">
        <v>0.29255790299107709</v>
      </c>
      <c r="C603" s="20">
        <v>0.29255790299107709</v>
      </c>
      <c r="D603" s="20">
        <v>0.11324993078719797</v>
      </c>
      <c r="E603" s="20">
        <v>0.11324993078719797</v>
      </c>
      <c r="F603" s="20">
        <v>0</v>
      </c>
      <c r="G603" s="20">
        <v>0</v>
      </c>
      <c r="H603" s="20">
        <v>0.27629447235389226</v>
      </c>
      <c r="I603" s="20">
        <v>0.27629447235389226</v>
      </c>
      <c r="J603" s="20">
        <v>4.6746339042139295E-3</v>
      </c>
      <c r="K603" s="20">
        <v>4.6746339042139295E-3</v>
      </c>
      <c r="L603" s="20">
        <v>1.2980134519689716E-3</v>
      </c>
      <c r="M603" s="20">
        <v>1.2980134519689716E-3</v>
      </c>
      <c r="N603" s="20">
        <v>0</v>
      </c>
      <c r="O603" s="20">
        <v>0</v>
      </c>
      <c r="P603" s="20">
        <v>4.3683707088957389E-3</v>
      </c>
      <c r="Q603" s="20">
        <v>4.3683707088957389E-3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  <c r="Z603" s="35" t="s">
        <v>18</v>
      </c>
      <c r="AB603" s="26">
        <f t="shared" si="9"/>
        <v>-1.2862880532105707</v>
      </c>
    </row>
    <row r="604" spans="1:28">
      <c r="A604" s="19">
        <v>44243</v>
      </c>
      <c r="B604" s="20">
        <v>6.3308811363690031E-4</v>
      </c>
      <c r="C604" s="20">
        <v>6.3308811363690031E-4</v>
      </c>
      <c r="D604" s="20">
        <v>6.353620652391841E-3</v>
      </c>
      <c r="E604" s="20">
        <v>6.353620652391841E-3</v>
      </c>
      <c r="F604" s="20">
        <v>0</v>
      </c>
      <c r="G604" s="20">
        <v>0</v>
      </c>
      <c r="H604" s="20">
        <v>1.1519467176816509E-3</v>
      </c>
      <c r="I604" s="20">
        <v>1.1519467176816509E-3</v>
      </c>
      <c r="J604" s="20">
        <v>4.6753040311250575E-6</v>
      </c>
      <c r="K604" s="20">
        <v>4.6753040311250575E-6</v>
      </c>
      <c r="L604" s="20">
        <v>7.8118286709735881E-5</v>
      </c>
      <c r="M604" s="20">
        <v>7.8118286709735881E-5</v>
      </c>
      <c r="N604" s="20">
        <v>0</v>
      </c>
      <c r="O604" s="20">
        <v>0</v>
      </c>
      <c r="P604" s="20">
        <v>1.1336663478230064E-5</v>
      </c>
      <c r="Q604" s="20">
        <v>1.1336663478230064E-5</v>
      </c>
      <c r="R604" s="20">
        <v>4.3994610932886783E-3</v>
      </c>
      <c r="S604" s="20">
        <v>4.3994610932886783E-3</v>
      </c>
      <c r="T604" s="20">
        <v>0</v>
      </c>
      <c r="U604" s="20">
        <v>0</v>
      </c>
      <c r="V604" s="20">
        <v>0</v>
      </c>
      <c r="W604" s="20">
        <v>0</v>
      </c>
      <c r="X604" s="20">
        <v>4.0004251248804334E-3</v>
      </c>
      <c r="Y604" s="20">
        <v>4.0004251248804334E-3</v>
      </c>
      <c r="Z604" s="35" t="s">
        <v>18</v>
      </c>
      <c r="AB604" s="26">
        <f t="shared" si="9"/>
        <v>-6.7663019697905504</v>
      </c>
    </row>
    <row r="605" spans="1:28">
      <c r="A605" s="19">
        <v>44244</v>
      </c>
      <c r="B605" s="20">
        <v>8.4066382044546781E-3</v>
      </c>
      <c r="C605" s="20">
        <v>8.4066382044546781E-3</v>
      </c>
      <c r="D605" s="20">
        <v>2.0131082485098935E-2</v>
      </c>
      <c r="E605" s="20">
        <v>2.0131082485098935E-2</v>
      </c>
      <c r="F605" s="20">
        <v>0</v>
      </c>
      <c r="G605" s="20">
        <v>0</v>
      </c>
      <c r="H605" s="20">
        <v>9.4700582184905693E-3</v>
      </c>
      <c r="I605" s="20">
        <v>9.4700582184905693E-3</v>
      </c>
      <c r="J605" s="20">
        <v>1.2833709565438281E-4</v>
      </c>
      <c r="K605" s="20">
        <v>1.2833709565438281E-4</v>
      </c>
      <c r="L605" s="20">
        <v>1.7967205943239252E-4</v>
      </c>
      <c r="M605" s="20">
        <v>1.7967205943239252E-4</v>
      </c>
      <c r="N605" s="20">
        <v>0</v>
      </c>
      <c r="O605" s="20">
        <v>0</v>
      </c>
      <c r="P605" s="20">
        <v>1.3299323342898643E-4</v>
      </c>
      <c r="Q605" s="20">
        <v>1.3299323342898643E-4</v>
      </c>
      <c r="R605" s="20">
        <v>2.7677799864260339E-3</v>
      </c>
      <c r="S605" s="20">
        <v>2.7677799864260339E-3</v>
      </c>
      <c r="T605" s="20">
        <v>0</v>
      </c>
      <c r="U605" s="20">
        <v>0</v>
      </c>
      <c r="V605" s="20">
        <v>0</v>
      </c>
      <c r="W605" s="20">
        <v>0</v>
      </c>
      <c r="X605" s="20">
        <v>2.516739292167074E-3</v>
      </c>
      <c r="Y605" s="20">
        <v>2.516739292167074E-3</v>
      </c>
      <c r="Z605" s="35" t="s">
        <v>18</v>
      </c>
      <c r="AB605" s="26">
        <f t="shared" si="9"/>
        <v>-4.6596202241271687</v>
      </c>
    </row>
    <row r="606" spans="1:28">
      <c r="A606" s="19">
        <v>44245</v>
      </c>
      <c r="B606" s="20">
        <v>5.3971763761043116E-2</v>
      </c>
      <c r="C606" s="20">
        <v>5.3971763761043116E-2</v>
      </c>
      <c r="D606" s="20">
        <v>0.80798993836467181</v>
      </c>
      <c r="E606" s="20">
        <v>0.80798993836467181</v>
      </c>
      <c r="F606" s="20">
        <v>0</v>
      </c>
      <c r="G606" s="20">
        <v>0</v>
      </c>
      <c r="H606" s="20">
        <v>0.12236204296123099</v>
      </c>
      <c r="I606" s="20">
        <v>0.12236204296123099</v>
      </c>
      <c r="J606" s="20">
        <v>8.3613137292640519E-4</v>
      </c>
      <c r="K606" s="20">
        <v>8.3613137292640519E-4</v>
      </c>
      <c r="L606" s="20">
        <v>8.35865667794174E-3</v>
      </c>
      <c r="M606" s="20">
        <v>8.35865667794174E-3</v>
      </c>
      <c r="N606" s="20">
        <v>0</v>
      </c>
      <c r="O606" s="20">
        <v>0</v>
      </c>
      <c r="P606" s="20">
        <v>1.5184327062741343E-3</v>
      </c>
      <c r="Q606" s="20">
        <v>1.5184327062741343E-3</v>
      </c>
      <c r="R606" s="20">
        <v>6.7277625007889572E-3</v>
      </c>
      <c r="S606" s="20">
        <v>6.7277625007889572E-3</v>
      </c>
      <c r="T606" s="20">
        <v>8.7492481114904187E-3</v>
      </c>
      <c r="U606" s="20">
        <v>8.7492481114904187E-3</v>
      </c>
      <c r="V606" s="20">
        <v>0</v>
      </c>
      <c r="W606" s="20">
        <v>0</v>
      </c>
      <c r="X606" s="20">
        <v>6.9111134729160032E-3</v>
      </c>
      <c r="Y606" s="20">
        <v>6.9111134729160032E-3</v>
      </c>
      <c r="Z606" s="35" t="s">
        <v>18</v>
      </c>
      <c r="AB606" s="26">
        <f t="shared" si="9"/>
        <v>-2.1007710635227737</v>
      </c>
    </row>
    <row r="607" spans="1:28">
      <c r="A607" s="19">
        <v>44246</v>
      </c>
      <c r="B607" s="20">
        <v>2.7262347153272307E-2</v>
      </c>
      <c r="C607" s="20">
        <v>2.7262347153272307E-2</v>
      </c>
      <c r="D607" s="20">
        <v>4.8237989964404086E-2</v>
      </c>
      <c r="E607" s="20">
        <v>4.8237989964404086E-2</v>
      </c>
      <c r="F607" s="20">
        <v>0</v>
      </c>
      <c r="G607" s="20">
        <v>0</v>
      </c>
      <c r="H607" s="20">
        <v>2.916486106682727E-2</v>
      </c>
      <c r="I607" s="20">
        <v>2.916486106682727E-2</v>
      </c>
      <c r="J607" s="20">
        <v>3.0140126653986204E-4</v>
      </c>
      <c r="K607" s="20">
        <v>3.0140126653986204E-4</v>
      </c>
      <c r="L607" s="20">
        <v>4.6574122536344534E-4</v>
      </c>
      <c r="M607" s="20">
        <v>4.6574122536344534E-4</v>
      </c>
      <c r="N607" s="20">
        <v>0</v>
      </c>
      <c r="O607" s="20">
        <v>0</v>
      </c>
      <c r="P607" s="20">
        <v>3.1630708187196656E-4</v>
      </c>
      <c r="Q607" s="20">
        <v>3.1630708187196656E-4</v>
      </c>
      <c r="R607" s="20">
        <v>6.4441273895673706E-3</v>
      </c>
      <c r="S607" s="20">
        <v>6.4441273895673706E-3</v>
      </c>
      <c r="T607" s="20">
        <v>0</v>
      </c>
      <c r="U607" s="20">
        <v>0</v>
      </c>
      <c r="V607" s="20">
        <v>0</v>
      </c>
      <c r="W607" s="20">
        <v>0</v>
      </c>
      <c r="X607" s="20">
        <v>5.8596379353101644E-3</v>
      </c>
      <c r="Y607" s="20">
        <v>5.8596379353101644E-3</v>
      </c>
      <c r="Z607" s="35" t="s">
        <v>18</v>
      </c>
      <c r="AB607" s="26">
        <f t="shared" si="9"/>
        <v>-3.5347906824831585</v>
      </c>
    </row>
    <row r="608" spans="1:28">
      <c r="A608" s="19">
        <v>44247</v>
      </c>
      <c r="B608" s="20">
        <v>2.6124731397289932E-2</v>
      </c>
      <c r="C608" s="20">
        <v>2.6124731397289932E-2</v>
      </c>
      <c r="D608" s="20">
        <v>1.4998711048269289E-3</v>
      </c>
      <c r="E608" s="20">
        <v>1.4998711048269289E-3</v>
      </c>
      <c r="F608" s="20">
        <v>0</v>
      </c>
      <c r="G608" s="20">
        <v>0</v>
      </c>
      <c r="H608" s="20">
        <v>2.3891229437536163E-2</v>
      </c>
      <c r="I608" s="20">
        <v>2.3891229437536163E-2</v>
      </c>
      <c r="J608" s="20">
        <v>3.1235706231946505E-4</v>
      </c>
      <c r="K608" s="20">
        <v>3.1235706231946505E-4</v>
      </c>
      <c r="L608" s="20">
        <v>1.5623657341947177E-5</v>
      </c>
      <c r="M608" s="20">
        <v>1.5623657341947177E-5</v>
      </c>
      <c r="N608" s="20">
        <v>0</v>
      </c>
      <c r="O608" s="20">
        <v>0</v>
      </c>
      <c r="P608" s="20">
        <v>2.8544301555248521E-4</v>
      </c>
      <c r="Q608" s="20">
        <v>2.8544301555248521E-4</v>
      </c>
      <c r="R608" s="20">
        <v>7.4337334094888412E-4</v>
      </c>
      <c r="S608" s="20">
        <v>7.4337334094888412E-4</v>
      </c>
      <c r="T608" s="20">
        <v>0</v>
      </c>
      <c r="U608" s="20">
        <v>0</v>
      </c>
      <c r="V608" s="20">
        <v>0</v>
      </c>
      <c r="W608" s="20">
        <v>0</v>
      </c>
      <c r="X608" s="20">
        <v>6.7594855988946758E-4</v>
      </c>
      <c r="Y608" s="20">
        <v>6.7594855988946758E-4</v>
      </c>
      <c r="Z608" s="35" t="s">
        <v>18</v>
      </c>
      <c r="AB608" s="26">
        <f t="shared" si="9"/>
        <v>-3.7342438565350706</v>
      </c>
    </row>
    <row r="609" spans="1:28">
      <c r="A609" s="19">
        <v>44248</v>
      </c>
      <c r="B609" s="20">
        <v>1.1495377812617436E-2</v>
      </c>
      <c r="C609" s="20">
        <v>1.1495377812617436E-2</v>
      </c>
      <c r="D609" s="20">
        <v>9.9991406988461933E-4</v>
      </c>
      <c r="E609" s="20">
        <v>9.9991406988461933E-4</v>
      </c>
      <c r="F609" s="20">
        <v>0</v>
      </c>
      <c r="G609" s="20">
        <v>0</v>
      </c>
      <c r="H609" s="20">
        <v>1.0543427687438727E-2</v>
      </c>
      <c r="I609" s="20">
        <v>1.0543427687438727E-2</v>
      </c>
      <c r="J609" s="20">
        <v>1.7142781447458544E-5</v>
      </c>
      <c r="K609" s="20">
        <v>1.7142781447458544E-5</v>
      </c>
      <c r="L609" s="20">
        <v>1.5623657341947177E-5</v>
      </c>
      <c r="M609" s="20">
        <v>1.5623657341947177E-5</v>
      </c>
      <c r="N609" s="20">
        <v>0</v>
      </c>
      <c r="O609" s="20">
        <v>0</v>
      </c>
      <c r="P609" s="20">
        <v>1.7004995217345097E-5</v>
      </c>
      <c r="Q609" s="20">
        <v>1.7004995217345097E-5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35" t="s">
        <v>18</v>
      </c>
      <c r="AB609" s="26">
        <f t="shared" si="9"/>
        <v>-4.5522525812005492</v>
      </c>
    </row>
    <row r="610" spans="1:28">
      <c r="A610" s="19">
        <v>44249</v>
      </c>
      <c r="B610" s="20">
        <v>0.10772534796599596</v>
      </c>
      <c r="C610" s="20">
        <v>0.10772534796599596</v>
      </c>
      <c r="D610" s="20">
        <v>7.8024544765684184E-2</v>
      </c>
      <c r="E610" s="20">
        <v>7.8024544765684184E-2</v>
      </c>
      <c r="F610" s="20">
        <v>0</v>
      </c>
      <c r="G610" s="20">
        <v>0</v>
      </c>
      <c r="H610" s="20">
        <v>0.10503145239191786</v>
      </c>
      <c r="I610" s="20">
        <v>0.10503145239191786</v>
      </c>
      <c r="J610" s="20">
        <v>6.5393477483346172E-4</v>
      </c>
      <c r="K610" s="20">
        <v>6.5393477483346172E-4</v>
      </c>
      <c r="L610" s="20">
        <v>9.8429041254267219E-4</v>
      </c>
      <c r="M610" s="20">
        <v>9.8429041254267219E-4</v>
      </c>
      <c r="N610" s="20">
        <v>0</v>
      </c>
      <c r="O610" s="20">
        <v>0</v>
      </c>
      <c r="P610" s="20">
        <v>6.8389839515357637E-4</v>
      </c>
      <c r="Q610" s="20">
        <v>6.8389839515357637E-4</v>
      </c>
      <c r="R610" s="20">
        <v>4.8404981068914761E-3</v>
      </c>
      <c r="S610" s="20">
        <v>4.8404981068914761E-3</v>
      </c>
      <c r="T610" s="20">
        <v>0</v>
      </c>
      <c r="U610" s="20">
        <v>0</v>
      </c>
      <c r="V610" s="20">
        <v>0</v>
      </c>
      <c r="W610" s="20">
        <v>0</v>
      </c>
      <c r="X610" s="20">
        <v>4.4014595954228221E-3</v>
      </c>
      <c r="Y610" s="20">
        <v>4.4014595954228221E-3</v>
      </c>
      <c r="Z610" s="35" t="s">
        <v>18</v>
      </c>
      <c r="AB610" s="26">
        <f t="shared" si="9"/>
        <v>-2.2534954270900425</v>
      </c>
    </row>
    <row r="611" spans="1:28">
      <c r="A611" s="19">
        <v>44250</v>
      </c>
      <c r="B611" s="20">
        <v>0.12391066497108977</v>
      </c>
      <c r="C611" s="20">
        <v>0.12391066497108977</v>
      </c>
      <c r="D611" s="20">
        <v>8.1125840748060719E-3</v>
      </c>
      <c r="E611" s="20">
        <v>8.1125840748060719E-3</v>
      </c>
      <c r="F611" s="20">
        <v>0</v>
      </c>
      <c r="G611" s="20">
        <v>0</v>
      </c>
      <c r="H611" s="20">
        <v>0.11340765144955775</v>
      </c>
      <c r="I611" s="20">
        <v>0.11340765144955775</v>
      </c>
      <c r="J611" s="20">
        <v>6.729165091998294E-4</v>
      </c>
      <c r="K611" s="20">
        <v>6.729165091998294E-4</v>
      </c>
      <c r="L611" s="20">
        <v>5.233925209552304E-5</v>
      </c>
      <c r="M611" s="20">
        <v>5.233925209552304E-5</v>
      </c>
      <c r="N611" s="20">
        <v>0</v>
      </c>
      <c r="O611" s="20">
        <v>0</v>
      </c>
      <c r="P611" s="20">
        <v>6.1662946823962854E-4</v>
      </c>
      <c r="Q611" s="20">
        <v>6.1662946823962854E-4</v>
      </c>
      <c r="R611" s="20">
        <v>4.6550443803235154E-3</v>
      </c>
      <c r="S611" s="20">
        <v>4.6550443803235154E-3</v>
      </c>
      <c r="T611" s="20">
        <v>0</v>
      </c>
      <c r="U611" s="20">
        <v>0</v>
      </c>
      <c r="V611" s="20">
        <v>0</v>
      </c>
      <c r="W611" s="20">
        <v>0</v>
      </c>
      <c r="X611" s="20">
        <v>4.2328267261841496E-3</v>
      </c>
      <c r="Y611" s="20">
        <v>4.2328267261841496E-3</v>
      </c>
      <c r="Z611" s="35" t="s">
        <v>18</v>
      </c>
      <c r="AB611" s="26">
        <f t="shared" si="9"/>
        <v>-2.176766416864536</v>
      </c>
    </row>
    <row r="612" spans="1:28">
      <c r="A612" s="19">
        <v>44251</v>
      </c>
      <c r="B612" s="20">
        <v>2.3068911124288542E-2</v>
      </c>
      <c r="C612" s="20">
        <v>2.3068911124288542E-2</v>
      </c>
      <c r="D612" s="20">
        <v>3.6469990860160457E-2</v>
      </c>
      <c r="E612" s="20">
        <v>3.6469990860160457E-2</v>
      </c>
      <c r="F612" s="20">
        <v>0</v>
      </c>
      <c r="G612" s="20">
        <v>0</v>
      </c>
      <c r="H612" s="20">
        <v>2.4284403821400312E-2</v>
      </c>
      <c r="I612" s="20">
        <v>2.4284403821400312E-2</v>
      </c>
      <c r="J612" s="20">
        <v>1.8233685721387726E-4</v>
      </c>
      <c r="K612" s="20">
        <v>1.8233685721387726E-4</v>
      </c>
      <c r="L612" s="20">
        <v>7.0134597808000872E-4</v>
      </c>
      <c r="M612" s="20">
        <v>7.0134597808000872E-4</v>
      </c>
      <c r="N612" s="20">
        <v>0</v>
      </c>
      <c r="O612" s="20">
        <v>0</v>
      </c>
      <c r="P612" s="20">
        <v>2.294115563113331E-4</v>
      </c>
      <c r="Q612" s="20">
        <v>2.294115563113331E-4</v>
      </c>
      <c r="R612" s="20">
        <v>3.1605055250405389E-3</v>
      </c>
      <c r="S612" s="20">
        <v>3.1605055250405389E-3</v>
      </c>
      <c r="T612" s="20">
        <v>0</v>
      </c>
      <c r="U612" s="20">
        <v>0</v>
      </c>
      <c r="V612" s="20">
        <v>0</v>
      </c>
      <c r="W612" s="20">
        <v>0</v>
      </c>
      <c r="X612" s="20">
        <v>2.8738441917313209E-3</v>
      </c>
      <c r="Y612" s="20">
        <v>2.8738441917313209E-3</v>
      </c>
      <c r="Z612" s="35" t="s">
        <v>18</v>
      </c>
      <c r="AB612" s="26">
        <f t="shared" si="9"/>
        <v>-3.7179209527383792</v>
      </c>
    </row>
    <row r="613" spans="1:28">
      <c r="A613" s="19">
        <v>44252</v>
      </c>
      <c r="B613" s="20">
        <v>2.4393305276314354E-2</v>
      </c>
      <c r="C613" s="20">
        <v>2.4393305276314354E-2</v>
      </c>
      <c r="D613" s="20">
        <v>4.6320238104537892E-2</v>
      </c>
      <c r="E613" s="20">
        <v>4.6320238104537892E-2</v>
      </c>
      <c r="F613" s="20">
        <v>0</v>
      </c>
      <c r="G613" s="20">
        <v>0</v>
      </c>
      <c r="H613" s="20">
        <v>2.6382102242533741E-2</v>
      </c>
      <c r="I613" s="20">
        <v>2.6382102242533741E-2</v>
      </c>
      <c r="J613" s="20">
        <v>3.3674656501516743E-4</v>
      </c>
      <c r="K613" s="20">
        <v>3.3674656501516743E-4</v>
      </c>
      <c r="L613" s="20">
        <v>6.1760317472717185E-4</v>
      </c>
      <c r="M613" s="20">
        <v>6.1760317472717185E-4</v>
      </c>
      <c r="N613" s="20">
        <v>0</v>
      </c>
      <c r="O613" s="20">
        <v>0</v>
      </c>
      <c r="P613" s="20">
        <v>3.6222056895879833E-4</v>
      </c>
      <c r="Q613" s="20">
        <v>3.6222056895879833E-4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35" t="s">
        <v>18</v>
      </c>
      <c r="AB613" s="26">
        <f t="shared" si="9"/>
        <v>-3.6350694440973079</v>
      </c>
    </row>
    <row r="614" spans="1:28">
      <c r="A614" s="19">
        <v>44253</v>
      </c>
      <c r="B614" s="20">
        <v>4.9730949239964344E-2</v>
      </c>
      <c r="C614" s="20">
        <v>4.9730949239964344E-2</v>
      </c>
      <c r="D614" s="20">
        <v>0.13449937895962066</v>
      </c>
      <c r="E614" s="20">
        <v>0.13449937895962066</v>
      </c>
      <c r="F614" s="20">
        <v>0</v>
      </c>
      <c r="G614" s="20">
        <v>0</v>
      </c>
      <c r="H614" s="20">
        <v>5.7419539211865663E-2</v>
      </c>
      <c r="I614" s="20">
        <v>5.7419539211865663E-2</v>
      </c>
      <c r="J614" s="20">
        <v>7.9662505386339847E-4</v>
      </c>
      <c r="K614" s="20">
        <v>7.9662505386339847E-4</v>
      </c>
      <c r="L614" s="20">
        <v>1.4530001328010875E-3</v>
      </c>
      <c r="M614" s="20">
        <v>1.4530001328010875E-3</v>
      </c>
      <c r="N614" s="20">
        <v>0</v>
      </c>
      <c r="O614" s="20">
        <v>0</v>
      </c>
      <c r="P614" s="20">
        <v>8.5615899670528209E-4</v>
      </c>
      <c r="Q614" s="20">
        <v>8.5615899670528209E-4</v>
      </c>
      <c r="R614" s="20">
        <v>8.1132109286790148E-3</v>
      </c>
      <c r="S614" s="20">
        <v>8.1132109286790148E-3</v>
      </c>
      <c r="T614" s="20">
        <v>5.0776886361328325E-3</v>
      </c>
      <c r="U614" s="20">
        <v>5.0776886361328325E-3</v>
      </c>
      <c r="V614" s="20">
        <v>0</v>
      </c>
      <c r="W614" s="20">
        <v>0</v>
      </c>
      <c r="X614" s="20">
        <v>7.83788571226131E-3</v>
      </c>
      <c r="Y614" s="20">
        <v>7.83788571226131E-3</v>
      </c>
      <c r="Z614" s="35" t="s">
        <v>18</v>
      </c>
      <c r="AB614" s="26">
        <f t="shared" si="9"/>
        <v>-2.8573706291931416</v>
      </c>
    </row>
    <row r="615" spans="1:28">
      <c r="A615" s="19">
        <v>44254</v>
      </c>
      <c r="B615" s="20">
        <v>1.4309671879370921E-2</v>
      </c>
      <c r="C615" s="20">
        <v>1.4309671879370921E-2</v>
      </c>
      <c r="D615" s="20">
        <v>0</v>
      </c>
      <c r="E615" s="20">
        <v>0</v>
      </c>
      <c r="F615" s="20">
        <v>0</v>
      </c>
      <c r="G615" s="20">
        <v>0</v>
      </c>
      <c r="H615" s="20">
        <v>1.3011768873773338E-2</v>
      </c>
      <c r="I615" s="20">
        <v>1.3011768873773338E-2</v>
      </c>
      <c r="J615" s="20">
        <v>1.1015016297330637E-4</v>
      </c>
      <c r="K615" s="20">
        <v>1.1015016297330637E-4</v>
      </c>
      <c r="L615" s="20">
        <v>0</v>
      </c>
      <c r="M615" s="20">
        <v>0</v>
      </c>
      <c r="N615" s="20">
        <v>0</v>
      </c>
      <c r="O615" s="20">
        <v>0</v>
      </c>
      <c r="P615" s="20">
        <v>1.0015942183016263E-4</v>
      </c>
      <c r="Q615" s="20">
        <v>1.0015942183016263E-4</v>
      </c>
      <c r="R615" s="20">
        <v>8.2706128310602259E-3</v>
      </c>
      <c r="S615" s="20">
        <v>8.2706128310602259E-3</v>
      </c>
      <c r="T615" s="20">
        <v>3.5434454851536193E-2</v>
      </c>
      <c r="U615" s="20">
        <v>3.5434454851536193E-2</v>
      </c>
      <c r="V615" s="20">
        <v>0</v>
      </c>
      <c r="W615" s="20">
        <v>0</v>
      </c>
      <c r="X615" s="20">
        <v>1.073440323094909E-2</v>
      </c>
      <c r="Y615" s="20">
        <v>1.073440323094909E-2</v>
      </c>
      <c r="Z615" s="35" t="s">
        <v>18</v>
      </c>
      <c r="AB615" s="26">
        <f t="shared" si="9"/>
        <v>-4.3419010330731052</v>
      </c>
    </row>
    <row r="616" spans="1:28">
      <c r="A616" s="19">
        <v>44255</v>
      </c>
      <c r="B616" s="20">
        <v>1.7824592462838476E-2</v>
      </c>
      <c r="C616" s="20">
        <v>1.7824592462838476E-2</v>
      </c>
      <c r="D616" s="20">
        <v>3.7142901781878117E-2</v>
      </c>
      <c r="E616" s="20">
        <v>3.7142901781878117E-2</v>
      </c>
      <c r="F616" s="20">
        <v>0</v>
      </c>
      <c r="G616" s="20">
        <v>0</v>
      </c>
      <c r="H616" s="20">
        <v>1.9576784402640497E-2</v>
      </c>
      <c r="I616" s="20">
        <v>1.9576784402640497E-2</v>
      </c>
      <c r="J616" s="20">
        <v>2.1871072257603018E-4</v>
      </c>
      <c r="K616" s="20">
        <v>2.1871072257603018E-4</v>
      </c>
      <c r="L616" s="20">
        <v>3.4887626844568048E-4</v>
      </c>
      <c r="M616" s="20">
        <v>3.4887626844568048E-4</v>
      </c>
      <c r="N616" s="20">
        <v>0</v>
      </c>
      <c r="O616" s="20">
        <v>0</v>
      </c>
      <c r="P616" s="20">
        <v>2.3051688100046055E-4</v>
      </c>
      <c r="Q616" s="20">
        <v>2.3051688100046055E-4</v>
      </c>
      <c r="R616" s="20">
        <v>4.658161249677599E-3</v>
      </c>
      <c r="S616" s="20">
        <v>4.658161249677599E-3</v>
      </c>
      <c r="T616" s="20">
        <v>0</v>
      </c>
      <c r="U616" s="20">
        <v>0</v>
      </c>
      <c r="V616" s="20">
        <v>0</v>
      </c>
      <c r="W616" s="20">
        <v>0</v>
      </c>
      <c r="X616" s="20">
        <v>4.2356608920537074E-3</v>
      </c>
      <c r="Y616" s="20">
        <v>4.2356608920537074E-3</v>
      </c>
      <c r="Z616" s="35" t="s">
        <v>18</v>
      </c>
      <c r="AB616" s="26">
        <f t="shared" si="9"/>
        <v>-3.9334108840368236</v>
      </c>
    </row>
    <row r="617" spans="1:28">
      <c r="A617" s="19">
        <v>44256</v>
      </c>
      <c r="B617" s="20">
        <v>1.9603601750329933E-3</v>
      </c>
      <c r="C617" s="20">
        <v>1.9603601750329933E-3</v>
      </c>
      <c r="D617" s="20">
        <v>1.8564029653701634E-2</v>
      </c>
      <c r="E617" s="20">
        <v>1.8564029653701634E-2</v>
      </c>
      <c r="F617" s="20">
        <v>0</v>
      </c>
      <c r="G617" s="20">
        <v>0</v>
      </c>
      <c r="H617" s="20">
        <v>3.4663312903721018E-3</v>
      </c>
      <c r="I617" s="20">
        <v>3.4663312903721018E-3</v>
      </c>
      <c r="J617" s="20">
        <v>2.6072612146907407E-5</v>
      </c>
      <c r="K617" s="20">
        <v>2.6072612146907407E-5</v>
      </c>
      <c r="L617" s="20">
        <v>1.7779722055135888E-4</v>
      </c>
      <c r="M617" s="20">
        <v>1.7779722055135888E-4</v>
      </c>
      <c r="N617" s="20">
        <v>0</v>
      </c>
      <c r="O617" s="20">
        <v>0</v>
      </c>
      <c r="P617" s="20">
        <v>3.9834201296630892E-5</v>
      </c>
      <c r="Q617" s="20">
        <v>3.9834201296630892E-5</v>
      </c>
      <c r="R617" s="20">
        <v>6.729648206748178E-3</v>
      </c>
      <c r="S617" s="20">
        <v>6.729648206748178E-3</v>
      </c>
      <c r="T617" s="20">
        <v>0</v>
      </c>
      <c r="U617" s="20">
        <v>0</v>
      </c>
      <c r="V617" s="20">
        <v>0</v>
      </c>
      <c r="W617" s="20">
        <v>0</v>
      </c>
      <c r="X617" s="20">
        <v>6.1192616997909803E-3</v>
      </c>
      <c r="Y617" s="20">
        <v>6.1192616997909803E-3</v>
      </c>
      <c r="Z617" s="35" t="s">
        <v>18</v>
      </c>
      <c r="AB617" s="26">
        <f t="shared" si="9"/>
        <v>-5.6646585093447346</v>
      </c>
    </row>
    <row r="618" spans="1:28">
      <c r="A618" s="19">
        <v>44257</v>
      </c>
      <c r="B618" s="20">
        <v>5.5514980842941722E-2</v>
      </c>
      <c r="C618" s="20">
        <v>5.5514980842941722E-2</v>
      </c>
      <c r="D618" s="20">
        <v>0</v>
      </c>
      <c r="E618" s="20">
        <v>0</v>
      </c>
      <c r="F618" s="20">
        <v>0</v>
      </c>
      <c r="G618" s="20">
        <v>0</v>
      </c>
      <c r="H618" s="20">
        <v>5.0479710915081299E-2</v>
      </c>
      <c r="I618" s="20">
        <v>5.0479710915081299E-2</v>
      </c>
      <c r="J618" s="20">
        <v>6.8307750329414121E-4</v>
      </c>
      <c r="K618" s="20">
        <v>6.8307750329414121E-4</v>
      </c>
      <c r="L618" s="20">
        <v>0</v>
      </c>
      <c r="M618" s="20">
        <v>0</v>
      </c>
      <c r="N618" s="20">
        <v>0</v>
      </c>
      <c r="O618" s="20">
        <v>0</v>
      </c>
      <c r="P618" s="20">
        <v>6.2112162114287745E-4</v>
      </c>
      <c r="Q618" s="20">
        <v>6.2112162114287745E-4</v>
      </c>
      <c r="R618" s="20">
        <v>3.6981654886199204E-3</v>
      </c>
      <c r="S618" s="20">
        <v>3.6981654886199204E-3</v>
      </c>
      <c r="T618" s="20">
        <v>5.0776886361328325E-3</v>
      </c>
      <c r="U618" s="20">
        <v>5.0776886361328325E-3</v>
      </c>
      <c r="V618" s="20">
        <v>0</v>
      </c>
      <c r="W618" s="20">
        <v>0</v>
      </c>
      <c r="X618" s="20">
        <v>3.8232897580330891E-3</v>
      </c>
      <c r="Y618" s="20">
        <v>3.8232897580330891E-3</v>
      </c>
      <c r="Z618" s="35" t="s">
        <v>18</v>
      </c>
      <c r="AB618" s="26">
        <f t="shared" si="9"/>
        <v>-2.9861837874874215</v>
      </c>
    </row>
    <row r="619" spans="1:28">
      <c r="A619" s="19">
        <v>44258</v>
      </c>
      <c r="B619" s="20">
        <v>3.0352337685781634E-3</v>
      </c>
      <c r="C619" s="20">
        <v>3.0352337685781634E-3</v>
      </c>
      <c r="D619" s="20">
        <v>1.9737887108659883E-4</v>
      </c>
      <c r="E619" s="20">
        <v>1.9737887108659883E-4</v>
      </c>
      <c r="F619" s="20">
        <v>0</v>
      </c>
      <c r="G619" s="20">
        <v>0</v>
      </c>
      <c r="H619" s="20">
        <v>2.7778372026782856E-3</v>
      </c>
      <c r="I619" s="20">
        <v>2.7778372026782856E-3</v>
      </c>
      <c r="J619" s="20">
        <v>2.6462220816167826E-5</v>
      </c>
      <c r="K619" s="20">
        <v>2.6462220816167826E-5</v>
      </c>
      <c r="L619" s="20">
        <v>1.5623657341947177E-5</v>
      </c>
      <c r="M619" s="20">
        <v>1.5623657341947177E-5</v>
      </c>
      <c r="N619" s="20">
        <v>0</v>
      </c>
      <c r="O619" s="20">
        <v>0</v>
      </c>
      <c r="P619" s="20">
        <v>2.5479151167322069E-5</v>
      </c>
      <c r="Q619" s="20">
        <v>2.5479151167322069E-5</v>
      </c>
      <c r="R619" s="20">
        <v>0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35" t="s">
        <v>18</v>
      </c>
      <c r="AB619" s="26">
        <f t="shared" si="9"/>
        <v>-5.8860826387147993</v>
      </c>
    </row>
    <row r="620" spans="1:28">
      <c r="A620" s="19">
        <v>44259</v>
      </c>
      <c r="B620" s="20">
        <v>0.19718594489323027</v>
      </c>
      <c r="C620" s="20">
        <v>0.19718594489323027</v>
      </c>
      <c r="D620" s="20">
        <v>4.0720458918894933E-2</v>
      </c>
      <c r="E620" s="20">
        <v>4.0720458918894933E-2</v>
      </c>
      <c r="F620" s="20">
        <v>0</v>
      </c>
      <c r="G620" s="20">
        <v>0</v>
      </c>
      <c r="H620" s="20">
        <v>0.18299435292450483</v>
      </c>
      <c r="I620" s="20">
        <v>0.18299435292450483</v>
      </c>
      <c r="J620" s="20">
        <v>8.4844300687503466E-4</v>
      </c>
      <c r="K620" s="20">
        <v>8.4844300687503466E-4</v>
      </c>
      <c r="L620" s="20">
        <v>3.2809680418089071E-4</v>
      </c>
      <c r="M620" s="20">
        <v>3.2809680418089071E-4</v>
      </c>
      <c r="N620" s="20">
        <v>0</v>
      </c>
      <c r="O620" s="20">
        <v>0</v>
      </c>
      <c r="P620" s="20">
        <v>8.012470329826053E-4</v>
      </c>
      <c r="Q620" s="20">
        <v>8.012470329826053E-4</v>
      </c>
      <c r="R620" s="20">
        <v>4.8591993230159766E-3</v>
      </c>
      <c r="S620" s="20">
        <v>4.8591993230159766E-3</v>
      </c>
      <c r="T620" s="20">
        <v>0</v>
      </c>
      <c r="U620" s="20">
        <v>0</v>
      </c>
      <c r="V620" s="20">
        <v>0</v>
      </c>
      <c r="W620" s="20">
        <v>0</v>
      </c>
      <c r="X620" s="20">
        <v>4.4184645906401674E-3</v>
      </c>
      <c r="Y620" s="20">
        <v>4.4184645906401674E-3</v>
      </c>
      <c r="Z620" s="35" t="s">
        <v>18</v>
      </c>
      <c r="AB620" s="26">
        <f t="shared" si="9"/>
        <v>-1.6982999849528835</v>
      </c>
    </row>
    <row r="621" spans="1:28">
      <c r="A621" s="19">
        <v>44260</v>
      </c>
      <c r="B621" s="20">
        <v>4.0498120397909926E-2</v>
      </c>
      <c r="C621" s="20">
        <v>4.0498120397909926E-2</v>
      </c>
      <c r="D621" s="20">
        <v>1.01507185303867</v>
      </c>
      <c r="E621" s="20">
        <v>1.01507185303867</v>
      </c>
      <c r="F621" s="20">
        <v>0</v>
      </c>
      <c r="G621" s="20">
        <v>0</v>
      </c>
      <c r="H621" s="20">
        <v>0.12889303171620542</v>
      </c>
      <c r="I621" s="20">
        <v>0.12889303171620542</v>
      </c>
      <c r="J621" s="20">
        <v>4.1979554895471891E-4</v>
      </c>
      <c r="K621" s="20">
        <v>4.1979554895471891E-4</v>
      </c>
      <c r="L621" s="20">
        <v>1.3494934029106873E-2</v>
      </c>
      <c r="M621" s="20">
        <v>1.3494934029106873E-2</v>
      </c>
      <c r="N621" s="20">
        <v>0</v>
      </c>
      <c r="O621" s="20">
        <v>0</v>
      </c>
      <c r="P621" s="20">
        <v>1.6057250150565061E-3</v>
      </c>
      <c r="Q621" s="20">
        <v>1.6057250150565061E-3</v>
      </c>
      <c r="R621" s="20">
        <v>0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  <c r="Z621" s="35" t="s">
        <v>18</v>
      </c>
      <c r="AB621" s="26">
        <f t="shared" si="9"/>
        <v>-2.0487724301087775</v>
      </c>
    </row>
    <row r="622" spans="1:28">
      <c r="A622" s="19">
        <v>44261</v>
      </c>
      <c r="B622" s="20">
        <v>3.8708919986587056E-4</v>
      </c>
      <c r="C622" s="20">
        <v>3.8708919986587056E-4</v>
      </c>
      <c r="D622" s="20">
        <v>1.8993159442027108E-2</v>
      </c>
      <c r="E622" s="20">
        <v>1.8993159442027108E-2</v>
      </c>
      <c r="F622" s="20">
        <v>0</v>
      </c>
      <c r="G622" s="20">
        <v>0</v>
      </c>
      <c r="H622" s="20">
        <v>2.0746802706628396E-3</v>
      </c>
      <c r="I622" s="20">
        <v>2.0746802706628396E-3</v>
      </c>
      <c r="J622" s="20">
        <v>4.6753040311250575E-6</v>
      </c>
      <c r="K622" s="20">
        <v>4.6753040311250575E-6</v>
      </c>
      <c r="L622" s="20">
        <v>2.4060432306598651E-4</v>
      </c>
      <c r="M622" s="20">
        <v>2.4060432306598651E-4</v>
      </c>
      <c r="N622" s="20">
        <v>0</v>
      </c>
      <c r="O622" s="20">
        <v>0</v>
      </c>
      <c r="P622" s="20">
        <v>2.6074325999929147E-5</v>
      </c>
      <c r="Q622" s="20">
        <v>2.6074325999929147E-5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35" t="s">
        <v>18</v>
      </c>
      <c r="AB622" s="26">
        <f t="shared" si="9"/>
        <v>-6.1779482235995555</v>
      </c>
    </row>
    <row r="623" spans="1:28">
      <c r="A623" s="19">
        <v>44262</v>
      </c>
      <c r="B623" s="20">
        <v>2.1652230886253229E-2</v>
      </c>
      <c r="C623" s="20">
        <v>2.1652230886253229E-2</v>
      </c>
      <c r="D623" s="20">
        <v>0</v>
      </c>
      <c r="E623" s="20">
        <v>0</v>
      </c>
      <c r="F623" s="20">
        <v>0</v>
      </c>
      <c r="G623" s="20">
        <v>0</v>
      </c>
      <c r="H623" s="20">
        <v>1.9688349688832204E-2</v>
      </c>
      <c r="I623" s="20">
        <v>1.9688349688832204E-2</v>
      </c>
      <c r="J623" s="20">
        <v>2.0498091307129295E-4</v>
      </c>
      <c r="K623" s="20">
        <v>2.0498091307129295E-4</v>
      </c>
      <c r="L623" s="20">
        <v>0</v>
      </c>
      <c r="M623" s="20">
        <v>0</v>
      </c>
      <c r="N623" s="20">
        <v>0</v>
      </c>
      <c r="O623" s="20">
        <v>0</v>
      </c>
      <c r="P623" s="20">
        <v>1.8638891841145003E-4</v>
      </c>
      <c r="Q623" s="20">
        <v>1.8638891841145003E-4</v>
      </c>
      <c r="R623" s="20">
        <v>5.8799740364782801E-3</v>
      </c>
      <c r="S623" s="20">
        <v>5.8799740364782801E-3</v>
      </c>
      <c r="T623" s="20">
        <v>0</v>
      </c>
      <c r="U623" s="20">
        <v>0</v>
      </c>
      <c r="V623" s="20">
        <v>0</v>
      </c>
      <c r="W623" s="20">
        <v>0</v>
      </c>
      <c r="X623" s="20">
        <v>5.346653912920254E-3</v>
      </c>
      <c r="Y623" s="20">
        <v>5.346653912920254E-3</v>
      </c>
      <c r="Z623" s="35" t="s">
        <v>18</v>
      </c>
      <c r="AB623" s="26">
        <f t="shared" si="9"/>
        <v>-3.9277282045297732</v>
      </c>
    </row>
    <row r="624" spans="1:28">
      <c r="A624" s="19">
        <v>44263</v>
      </c>
      <c r="B624" s="20">
        <v>2.8832676377272985E-2</v>
      </c>
      <c r="C624" s="20">
        <v>2.8832676377272985E-2</v>
      </c>
      <c r="D624" s="20">
        <v>5.4604682410105384E-3</v>
      </c>
      <c r="E624" s="20">
        <v>5.4604682410105384E-3</v>
      </c>
      <c r="F624" s="20">
        <v>0</v>
      </c>
      <c r="G624" s="20">
        <v>0</v>
      </c>
      <c r="H624" s="20">
        <v>2.6712791348236179E-2</v>
      </c>
      <c r="I624" s="20">
        <v>2.6712791348236179E-2</v>
      </c>
      <c r="J624" s="20">
        <v>1.9201473655830611E-4</v>
      </c>
      <c r="K624" s="20">
        <v>1.9201473655830611E-4</v>
      </c>
      <c r="L624" s="20">
        <v>3.1247314683894354E-5</v>
      </c>
      <c r="M624" s="20">
        <v>3.1247314683894354E-5</v>
      </c>
      <c r="N624" s="20">
        <v>0</v>
      </c>
      <c r="O624" s="20">
        <v>0</v>
      </c>
      <c r="P624" s="20">
        <v>1.7743295426364829E-4</v>
      </c>
      <c r="Q624" s="20">
        <v>1.7743295426364829E-4</v>
      </c>
      <c r="R624" s="20">
        <v>4.2093320626895936E-3</v>
      </c>
      <c r="S624" s="20">
        <v>4.2093320626895936E-3</v>
      </c>
      <c r="T624" s="20">
        <v>0</v>
      </c>
      <c r="U624" s="20">
        <v>0</v>
      </c>
      <c r="V624" s="20">
        <v>0</v>
      </c>
      <c r="W624" s="20">
        <v>0</v>
      </c>
      <c r="X624" s="20">
        <v>3.827541006837425E-3</v>
      </c>
      <c r="Y624" s="20">
        <v>3.827541006837425E-3</v>
      </c>
      <c r="Z624" s="35" t="s">
        <v>18</v>
      </c>
      <c r="AB624" s="26">
        <f t="shared" si="9"/>
        <v>-3.6226127515835778</v>
      </c>
    </row>
    <row r="625" spans="1:28">
      <c r="A625" s="19">
        <v>44264</v>
      </c>
      <c r="B625" s="20">
        <v>0.16177558696494057</v>
      </c>
      <c r="C625" s="20">
        <v>0.16177558696494057</v>
      </c>
      <c r="D625" s="20">
        <v>0</v>
      </c>
      <c r="E625" s="20">
        <v>0</v>
      </c>
      <c r="F625" s="20">
        <v>0</v>
      </c>
      <c r="G625" s="20">
        <v>0</v>
      </c>
      <c r="H625" s="20">
        <v>0.14710236298579366</v>
      </c>
      <c r="I625" s="20">
        <v>0.14710236298579366</v>
      </c>
      <c r="J625" s="20">
        <v>3.6976044521361859E-3</v>
      </c>
      <c r="K625" s="20">
        <v>3.6976044521361859E-3</v>
      </c>
      <c r="L625" s="20">
        <v>0</v>
      </c>
      <c r="M625" s="20">
        <v>0</v>
      </c>
      <c r="N625" s="20">
        <v>0</v>
      </c>
      <c r="O625" s="20">
        <v>0</v>
      </c>
      <c r="P625" s="20">
        <v>3.3622276543734727E-3</v>
      </c>
      <c r="Q625" s="20">
        <v>3.3622276543734727E-3</v>
      </c>
      <c r="R625" s="20">
        <v>0</v>
      </c>
      <c r="S625" s="20">
        <v>0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35" t="s">
        <v>18</v>
      </c>
      <c r="AB625" s="26">
        <f t="shared" si="9"/>
        <v>-1.9166265876982354</v>
      </c>
    </row>
    <row r="626" spans="1:28">
      <c r="A626" s="19">
        <v>44265</v>
      </c>
      <c r="B626" s="20">
        <v>4.8726506921917467E-3</v>
      </c>
      <c r="C626" s="20">
        <v>4.8726506921917467E-3</v>
      </c>
      <c r="D626" s="20">
        <v>1.2811399020396684E-3</v>
      </c>
      <c r="E626" s="20">
        <v>1.2811399020396684E-3</v>
      </c>
      <c r="F626" s="20">
        <v>0</v>
      </c>
      <c r="G626" s="20">
        <v>0</v>
      </c>
      <c r="H626" s="20">
        <v>4.5468967064630772E-3</v>
      </c>
      <c r="I626" s="20">
        <v>4.5468967064630772E-3</v>
      </c>
      <c r="J626" s="20">
        <v>4.7391998528837666E-5</v>
      </c>
      <c r="K626" s="20">
        <v>4.7391998528837666E-5</v>
      </c>
      <c r="L626" s="20">
        <v>1.5623657341947177E-5</v>
      </c>
      <c r="M626" s="20">
        <v>1.5623657341947177E-5</v>
      </c>
      <c r="N626" s="20">
        <v>0</v>
      </c>
      <c r="O626" s="20">
        <v>0</v>
      </c>
      <c r="P626" s="20">
        <v>4.4510574981400788E-5</v>
      </c>
      <c r="Q626" s="20">
        <v>4.4510574981400788E-5</v>
      </c>
      <c r="R626" s="20">
        <v>0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35" t="s">
        <v>18</v>
      </c>
      <c r="AB626" s="26">
        <f t="shared" si="9"/>
        <v>-5.393310321251688</v>
      </c>
    </row>
    <row r="627" spans="1:28">
      <c r="A627" s="19">
        <v>44266</v>
      </c>
      <c r="B627" s="20">
        <v>9.7507081137563779E-3</v>
      </c>
      <c r="C627" s="20">
        <v>9.7507081137563779E-3</v>
      </c>
      <c r="D627" s="20">
        <v>6.0591147114961372E-3</v>
      </c>
      <c r="E627" s="20">
        <v>6.0591147114961372E-3</v>
      </c>
      <c r="F627" s="20">
        <v>0</v>
      </c>
      <c r="G627" s="20">
        <v>0</v>
      </c>
      <c r="H627" s="20">
        <v>9.4158765248402807E-3</v>
      </c>
      <c r="I627" s="20">
        <v>9.4158765248402807E-3</v>
      </c>
      <c r="J627" s="20">
        <v>1.3885652972441418E-4</v>
      </c>
      <c r="K627" s="20">
        <v>1.3885652972441418E-4</v>
      </c>
      <c r="L627" s="20">
        <v>1.5623657341947177E-5</v>
      </c>
      <c r="M627" s="20">
        <v>1.5623657341947177E-5</v>
      </c>
      <c r="N627" s="20">
        <v>0</v>
      </c>
      <c r="O627" s="20">
        <v>0</v>
      </c>
      <c r="P627" s="20">
        <v>1.276791724235661E-4</v>
      </c>
      <c r="Q627" s="20">
        <v>1.276791724235661E-4</v>
      </c>
      <c r="R627" s="20">
        <v>0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35" t="s">
        <v>18</v>
      </c>
      <c r="AB627" s="26">
        <f t="shared" si="9"/>
        <v>-4.6653580224448614</v>
      </c>
    </row>
    <row r="628" spans="1:28">
      <c r="A628" s="19">
        <v>44267</v>
      </c>
      <c r="B628" s="20">
        <v>4.5157643430665265E-2</v>
      </c>
      <c r="C628" s="20">
        <v>4.5157643430665265E-2</v>
      </c>
      <c r="D628" s="20">
        <v>0.33304637882681959</v>
      </c>
      <c r="E628" s="20">
        <v>0.33304637882681959</v>
      </c>
      <c r="F628" s="20">
        <v>0</v>
      </c>
      <c r="G628" s="20">
        <v>0</v>
      </c>
      <c r="H628" s="20">
        <v>7.1269468921717885E-2</v>
      </c>
      <c r="I628" s="20">
        <v>7.1269468921717885E-2</v>
      </c>
      <c r="J628" s="20">
        <v>6.7656324634410704E-4</v>
      </c>
      <c r="K628" s="20">
        <v>6.7656324634410704E-4</v>
      </c>
      <c r="L628" s="20">
        <v>5.2576731687120635E-3</v>
      </c>
      <c r="M628" s="20">
        <v>5.2576731687120635E-3</v>
      </c>
      <c r="N628" s="20">
        <v>0</v>
      </c>
      <c r="O628" s="20">
        <v>0</v>
      </c>
      <c r="P628" s="20">
        <v>1.0920749636872495E-3</v>
      </c>
      <c r="Q628" s="20">
        <v>1.0920749636872495E-3</v>
      </c>
      <c r="R628" s="20">
        <v>1.2810333045282657E-3</v>
      </c>
      <c r="S628" s="20">
        <v>1.2810333045282657E-3</v>
      </c>
      <c r="T628" s="20">
        <v>0</v>
      </c>
      <c r="U628" s="20">
        <v>0</v>
      </c>
      <c r="V628" s="20">
        <v>0</v>
      </c>
      <c r="W628" s="20">
        <v>0</v>
      </c>
      <c r="X628" s="20">
        <v>1.1648421723881391E-3</v>
      </c>
      <c r="Y628" s="20">
        <v>1.1648421723881391E-3</v>
      </c>
      <c r="Z628" s="35" t="s">
        <v>18</v>
      </c>
      <c r="AB628" s="26">
        <f t="shared" si="9"/>
        <v>-2.6412872491347086</v>
      </c>
    </row>
    <row r="629" spans="1:28">
      <c r="A629" s="19">
        <v>44268</v>
      </c>
      <c r="B629" s="20">
        <v>2.011936570669683E-2</v>
      </c>
      <c r="C629" s="20">
        <v>2.011936570669683E-2</v>
      </c>
      <c r="D629" s="20">
        <v>1.2286381689438146</v>
      </c>
      <c r="E629" s="20">
        <v>1.2286381689438146</v>
      </c>
      <c r="F629" s="20">
        <v>0</v>
      </c>
      <c r="G629" s="20">
        <v>0</v>
      </c>
      <c r="H629" s="20">
        <v>0.12973335268454547</v>
      </c>
      <c r="I629" s="20">
        <v>0.12973335268454547</v>
      </c>
      <c r="J629" s="20">
        <v>2.9487142524305734E-4</v>
      </c>
      <c r="K629" s="20">
        <v>2.9487142524305734E-4</v>
      </c>
      <c r="L629" s="20">
        <v>7.3535868011342783E-3</v>
      </c>
      <c r="M629" s="20">
        <v>7.3535868011342783E-3</v>
      </c>
      <c r="N629" s="20">
        <v>0</v>
      </c>
      <c r="O629" s="20">
        <v>0</v>
      </c>
      <c r="P629" s="20">
        <v>9.3510468700180665E-4</v>
      </c>
      <c r="Q629" s="20">
        <v>9.3510468700180665E-4</v>
      </c>
      <c r="R629" s="20">
        <v>0</v>
      </c>
      <c r="S629" s="20">
        <v>0</v>
      </c>
      <c r="T629" s="20">
        <v>1.3655076516861831E-2</v>
      </c>
      <c r="U629" s="20">
        <v>1.3655076516861831E-2</v>
      </c>
      <c r="V629" s="20">
        <v>0</v>
      </c>
      <c r="W629" s="20">
        <v>0</v>
      </c>
      <c r="X629" s="20">
        <v>1.2385304849966345E-3</v>
      </c>
      <c r="Y629" s="20">
        <v>1.2385304849966345E-3</v>
      </c>
      <c r="Z629" s="35" t="s">
        <v>18</v>
      </c>
      <c r="AB629" s="26">
        <f t="shared" si="9"/>
        <v>-2.0422740681769578</v>
      </c>
    </row>
    <row r="630" spans="1:28">
      <c r="A630" s="19">
        <v>44269</v>
      </c>
      <c r="B630" s="20">
        <v>4.277305788519893E-3</v>
      </c>
      <c r="C630" s="20">
        <v>4.277305788519893E-3</v>
      </c>
      <c r="D630" s="20">
        <v>5.6198087143552664E-2</v>
      </c>
      <c r="E630" s="20">
        <v>5.6198087143552664E-2</v>
      </c>
      <c r="F630" s="20">
        <v>0</v>
      </c>
      <c r="G630" s="20">
        <v>0</v>
      </c>
      <c r="H630" s="20">
        <v>8.9865778628027415E-3</v>
      </c>
      <c r="I630" s="20">
        <v>8.9865778628027415E-3</v>
      </c>
      <c r="J630" s="20">
        <v>3.8649179990633795E-5</v>
      </c>
      <c r="K630" s="20">
        <v>3.8649179990633795E-5</v>
      </c>
      <c r="L630" s="20">
        <v>1.6154861691573379E-4</v>
      </c>
      <c r="M630" s="20">
        <v>1.6154861691573379E-4</v>
      </c>
      <c r="N630" s="20">
        <v>0</v>
      </c>
      <c r="O630" s="20">
        <v>0</v>
      </c>
      <c r="P630" s="20">
        <v>4.9796294328125561E-5</v>
      </c>
      <c r="Q630" s="20">
        <v>4.9796294328125561E-5</v>
      </c>
      <c r="R630" s="20">
        <v>0</v>
      </c>
      <c r="S630" s="20">
        <v>0</v>
      </c>
      <c r="T630" s="20">
        <v>5.0776886361328325E-3</v>
      </c>
      <c r="U630" s="20">
        <v>5.0776886361328325E-3</v>
      </c>
      <c r="V630" s="20">
        <v>0</v>
      </c>
      <c r="W630" s="20">
        <v>0</v>
      </c>
      <c r="X630" s="20">
        <v>4.6055195380309631E-4</v>
      </c>
      <c r="Y630" s="20">
        <v>4.6055195380309631E-4</v>
      </c>
      <c r="Z630" s="35" t="s">
        <v>18</v>
      </c>
      <c r="AB630" s="26">
        <f t="shared" si="9"/>
        <v>-4.7120231633905654</v>
      </c>
    </row>
    <row r="631" spans="1:28">
      <c r="A631" s="19">
        <v>44270</v>
      </c>
      <c r="B631" s="20">
        <v>0.37369707588304046</v>
      </c>
      <c r="C631" s="20">
        <v>0.37369707588304046</v>
      </c>
      <c r="D631" s="20">
        <v>0</v>
      </c>
      <c r="E631" s="20">
        <v>0</v>
      </c>
      <c r="F631" s="20">
        <v>0</v>
      </c>
      <c r="G631" s="20">
        <v>0</v>
      </c>
      <c r="H631" s="20">
        <v>0.33980233936774384</v>
      </c>
      <c r="I631" s="20">
        <v>0.33980233936774384</v>
      </c>
      <c r="J631" s="20">
        <v>1.3420584896118642E-2</v>
      </c>
      <c r="K631" s="20">
        <v>1.3420584896118642E-2</v>
      </c>
      <c r="L631" s="20">
        <v>0</v>
      </c>
      <c r="M631" s="20">
        <v>0</v>
      </c>
      <c r="N631" s="20">
        <v>0</v>
      </c>
      <c r="O631" s="20">
        <v>0</v>
      </c>
      <c r="P631" s="20">
        <v>1.2203323059482055E-2</v>
      </c>
      <c r="Q631" s="20">
        <v>1.2203323059482055E-2</v>
      </c>
      <c r="R631" s="20">
        <v>1.5194738101156435E-3</v>
      </c>
      <c r="S631" s="20">
        <v>1.5194738101156435E-3</v>
      </c>
      <c r="T631" s="20">
        <v>0</v>
      </c>
      <c r="U631" s="20">
        <v>0</v>
      </c>
      <c r="V631" s="20">
        <v>0</v>
      </c>
      <c r="W631" s="20">
        <v>0</v>
      </c>
      <c r="X631" s="20">
        <v>1.381655861409289E-3</v>
      </c>
      <c r="Y631" s="20">
        <v>1.381655861409289E-3</v>
      </c>
      <c r="Z631" s="35" t="s">
        <v>18</v>
      </c>
      <c r="AB631" s="26">
        <f t="shared" si="9"/>
        <v>-1.0793911852249083</v>
      </c>
    </row>
    <row r="632" spans="1:28">
      <c r="A632" s="19">
        <v>44271</v>
      </c>
      <c r="B632" s="20">
        <v>5.4489470306235015E-2</v>
      </c>
      <c r="C632" s="20">
        <v>5.4489470306235015E-2</v>
      </c>
      <c r="D632" s="20">
        <v>6.6231815182549413E-3</v>
      </c>
      <c r="E632" s="20">
        <v>6.6231815182549413E-3</v>
      </c>
      <c r="F632" s="20">
        <v>0</v>
      </c>
      <c r="G632" s="20">
        <v>0</v>
      </c>
      <c r="H632" s="20">
        <v>5.0147945174950692E-2</v>
      </c>
      <c r="I632" s="20">
        <v>5.0147945174950692E-2</v>
      </c>
      <c r="J632" s="20">
        <v>6.4698415617385572E-4</v>
      </c>
      <c r="K632" s="20">
        <v>6.4698415617385572E-4</v>
      </c>
      <c r="L632" s="20">
        <v>3.6559358180156392E-5</v>
      </c>
      <c r="M632" s="20">
        <v>3.6559358180156392E-5</v>
      </c>
      <c r="N632" s="20">
        <v>0</v>
      </c>
      <c r="O632" s="20">
        <v>0</v>
      </c>
      <c r="P632" s="20">
        <v>5.9161795444078325E-4</v>
      </c>
      <c r="Q632" s="20">
        <v>5.9161795444078325E-4</v>
      </c>
      <c r="R632" s="20">
        <v>2.3470026236247789E-3</v>
      </c>
      <c r="S632" s="20">
        <v>2.3470026236247789E-3</v>
      </c>
      <c r="T632" s="20">
        <v>0</v>
      </c>
      <c r="U632" s="20">
        <v>0</v>
      </c>
      <c r="V632" s="20">
        <v>0</v>
      </c>
      <c r="W632" s="20">
        <v>0</v>
      </c>
      <c r="X632" s="20">
        <v>2.1341268997768096E-3</v>
      </c>
      <c r="Y632" s="20">
        <v>2.1341268997768096E-3</v>
      </c>
      <c r="Z632" s="35" t="s">
        <v>18</v>
      </c>
      <c r="AB632" s="26">
        <f t="shared" si="9"/>
        <v>-2.9927777389938779</v>
      </c>
    </row>
    <row r="633" spans="1:28">
      <c r="A633" s="19">
        <v>44272</v>
      </c>
      <c r="B633" s="20">
        <v>5.9844047441868437E-3</v>
      </c>
      <c r="C633" s="20">
        <v>5.9844047441868437E-3</v>
      </c>
      <c r="D633" s="20">
        <v>2.1166930966870032E-2</v>
      </c>
      <c r="E633" s="20">
        <v>2.1166930966870032E-2</v>
      </c>
      <c r="F633" s="20">
        <v>0</v>
      </c>
      <c r="G633" s="20">
        <v>0</v>
      </c>
      <c r="H633" s="20">
        <v>7.3614766004180404E-3</v>
      </c>
      <c r="I633" s="20">
        <v>7.3614766004180404E-3</v>
      </c>
      <c r="J633" s="20">
        <v>7.4368502788429248E-5</v>
      </c>
      <c r="K633" s="20">
        <v>7.4368502788429248E-5</v>
      </c>
      <c r="L633" s="20">
        <v>4.6870972025841528E-5</v>
      </c>
      <c r="M633" s="20">
        <v>4.6870972025841528E-5</v>
      </c>
      <c r="N633" s="20">
        <v>0</v>
      </c>
      <c r="O633" s="20">
        <v>0</v>
      </c>
      <c r="P633" s="20">
        <v>7.1874446451978614E-5</v>
      </c>
      <c r="Q633" s="20">
        <v>7.1874446451978614E-5</v>
      </c>
      <c r="R633" s="20">
        <v>4.4337466561835959E-3</v>
      </c>
      <c r="S633" s="20">
        <v>4.4337466561835959E-3</v>
      </c>
      <c r="T633" s="20">
        <v>0</v>
      </c>
      <c r="U633" s="20">
        <v>0</v>
      </c>
      <c r="V633" s="20">
        <v>0</v>
      </c>
      <c r="W633" s="20">
        <v>0</v>
      </c>
      <c r="X633" s="20">
        <v>4.0316009494455662E-3</v>
      </c>
      <c r="Y633" s="20">
        <v>4.0316009494455662E-3</v>
      </c>
      <c r="Z633" s="35" t="s">
        <v>18</v>
      </c>
      <c r="AB633" s="26">
        <f t="shared" si="9"/>
        <v>-4.9114947413070684</v>
      </c>
    </row>
    <row r="634" spans="1:28">
      <c r="A634" s="19">
        <v>44273</v>
      </c>
      <c r="B634" s="20">
        <v>0.494732257026397</v>
      </c>
      <c r="C634" s="20">
        <v>0.494732257026397</v>
      </c>
      <c r="D634" s="20">
        <v>0</v>
      </c>
      <c r="E634" s="20">
        <v>0</v>
      </c>
      <c r="F634" s="20">
        <v>0</v>
      </c>
      <c r="G634" s="20">
        <v>0</v>
      </c>
      <c r="H634" s="20">
        <v>0.44985949622701632</v>
      </c>
      <c r="I634" s="20">
        <v>0.44985949622701632</v>
      </c>
      <c r="J634" s="20">
        <v>3.729567947362311E-3</v>
      </c>
      <c r="K634" s="20">
        <v>3.729567947362311E-3</v>
      </c>
      <c r="L634" s="20">
        <v>0</v>
      </c>
      <c r="M634" s="20">
        <v>0</v>
      </c>
      <c r="N634" s="20">
        <v>0</v>
      </c>
      <c r="O634" s="20">
        <v>0</v>
      </c>
      <c r="P634" s="20">
        <v>3.3912920253657856E-3</v>
      </c>
      <c r="Q634" s="20">
        <v>3.3912920253657856E-3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35" t="s">
        <v>18</v>
      </c>
      <c r="AB634" s="26">
        <f t="shared" si="9"/>
        <v>-0.79881997557852646</v>
      </c>
    </row>
    <row r="635" spans="1:28">
      <c r="A635" s="19">
        <v>44274</v>
      </c>
      <c r="B635" s="20">
        <v>0.36767833463228849</v>
      </c>
      <c r="C635" s="20">
        <v>0.36767833463228849</v>
      </c>
      <c r="D635" s="20">
        <v>0</v>
      </c>
      <c r="E635" s="20">
        <v>0</v>
      </c>
      <c r="F635" s="20">
        <v>0</v>
      </c>
      <c r="G635" s="20">
        <v>0</v>
      </c>
      <c r="H635" s="20">
        <v>0.33432950457977573</v>
      </c>
      <c r="I635" s="20">
        <v>0.33432950457977573</v>
      </c>
      <c r="J635" s="20">
        <v>8.3133606942514798E-3</v>
      </c>
      <c r="K635" s="20">
        <v>8.3133606942514798E-3</v>
      </c>
      <c r="L635" s="20">
        <v>0</v>
      </c>
      <c r="M635" s="20">
        <v>0</v>
      </c>
      <c r="N635" s="20">
        <v>0</v>
      </c>
      <c r="O635" s="20">
        <v>0</v>
      </c>
      <c r="P635" s="20">
        <v>7.5593297197718489E-3</v>
      </c>
      <c r="Q635" s="20">
        <v>7.5593297197718489E-3</v>
      </c>
      <c r="R635" s="20">
        <v>8.0181464133794733E-3</v>
      </c>
      <c r="S635" s="20">
        <v>8.0181464133794733E-3</v>
      </c>
      <c r="T635" s="20">
        <v>0</v>
      </c>
      <c r="U635" s="20">
        <v>0</v>
      </c>
      <c r="V635" s="20">
        <v>0</v>
      </c>
      <c r="W635" s="20">
        <v>0</v>
      </c>
      <c r="X635" s="20">
        <v>7.2908916994367089E-3</v>
      </c>
      <c r="Y635" s="20">
        <v>7.2908916994367089E-3</v>
      </c>
      <c r="Z635" s="35" t="s">
        <v>18</v>
      </c>
      <c r="AB635" s="26">
        <f t="shared" si="9"/>
        <v>-1.0956282316588428</v>
      </c>
    </row>
    <row r="636" spans="1:28">
      <c r="A636" s="19">
        <v>44275</v>
      </c>
      <c r="B636" s="20">
        <v>4.3942231943391419E-2</v>
      </c>
      <c r="C636" s="20">
        <v>4.3942231943391419E-2</v>
      </c>
      <c r="D636" s="20">
        <v>2.3841701103811388E-3</v>
      </c>
      <c r="E636" s="20">
        <v>2.3841701103811388E-3</v>
      </c>
      <c r="F636" s="20">
        <v>0</v>
      </c>
      <c r="G636" s="20">
        <v>0</v>
      </c>
      <c r="H636" s="20">
        <v>4.0172869947213662E-2</v>
      </c>
      <c r="I636" s="20">
        <v>4.0172869947213662E-2</v>
      </c>
      <c r="J636" s="20">
        <v>4.8711992700291979E-4</v>
      </c>
      <c r="K636" s="20">
        <v>4.8711992700291979E-4</v>
      </c>
      <c r="L636" s="20">
        <v>1.5623657341947177E-5</v>
      </c>
      <c r="M636" s="20">
        <v>1.5623657341947177E-5</v>
      </c>
      <c r="N636" s="20">
        <v>0</v>
      </c>
      <c r="O636" s="20">
        <v>0</v>
      </c>
      <c r="P636" s="20">
        <v>4.4435469585857518E-4</v>
      </c>
      <c r="Q636" s="20">
        <v>4.4435469585857518E-4</v>
      </c>
      <c r="R636" s="20">
        <v>5.3765996357938155E-4</v>
      </c>
      <c r="S636" s="20">
        <v>5.3765996357938155E-4</v>
      </c>
      <c r="T636" s="20">
        <v>0</v>
      </c>
      <c r="U636" s="20">
        <v>0</v>
      </c>
      <c r="V636" s="20">
        <v>0</v>
      </c>
      <c r="W636" s="20">
        <v>0</v>
      </c>
      <c r="X636" s="20">
        <v>4.8889361249867147E-4</v>
      </c>
      <c r="Y636" s="20">
        <v>4.8889361249867147E-4</v>
      </c>
      <c r="Z636" s="35" t="s">
        <v>18</v>
      </c>
      <c r="AB636" s="26">
        <f t="shared" si="9"/>
        <v>-3.2145633881240951</v>
      </c>
    </row>
    <row r="637" spans="1:28">
      <c r="A637" s="19">
        <v>44276</v>
      </c>
      <c r="B637" s="20">
        <v>4.8037314946921018E-3</v>
      </c>
      <c r="C637" s="20">
        <v>4.8037314946921018E-3</v>
      </c>
      <c r="D637" s="20">
        <v>5.1396624769225454E-3</v>
      </c>
      <c r="E637" s="20">
        <v>5.1396624769225454E-3</v>
      </c>
      <c r="F637" s="20">
        <v>0</v>
      </c>
      <c r="G637" s="20">
        <v>0</v>
      </c>
      <c r="H637" s="20">
        <v>4.8342008049031063E-3</v>
      </c>
      <c r="I637" s="20">
        <v>4.8342008049031063E-3</v>
      </c>
      <c r="J637" s="20">
        <v>5.3423140728988975E-5</v>
      </c>
      <c r="K637" s="20">
        <v>5.3423140728988975E-5</v>
      </c>
      <c r="L637" s="20">
        <v>3.1247314683894354E-5</v>
      </c>
      <c r="M637" s="20">
        <v>3.1247314683894354E-5</v>
      </c>
      <c r="N637" s="20">
        <v>0</v>
      </c>
      <c r="O637" s="20">
        <v>0</v>
      </c>
      <c r="P637" s="20">
        <v>5.1411768873773337E-5</v>
      </c>
      <c r="Q637" s="20">
        <v>5.1411768873773337E-5</v>
      </c>
      <c r="R637" s="20">
        <v>0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  <c r="Z637" s="35" t="s">
        <v>18</v>
      </c>
      <c r="AB637" s="26">
        <f t="shared" si="9"/>
        <v>-5.3320394574512608</v>
      </c>
    </row>
    <row r="638" spans="1:28">
      <c r="A638" s="19">
        <v>44277</v>
      </c>
      <c r="B638" s="20">
        <v>3.3993912234673143E-2</v>
      </c>
      <c r="C638" s="20">
        <v>3.3993912234673143E-2</v>
      </c>
      <c r="D638" s="20">
        <v>0</v>
      </c>
      <c r="E638" s="20">
        <v>0</v>
      </c>
      <c r="F638" s="20">
        <v>0</v>
      </c>
      <c r="G638" s="20">
        <v>0</v>
      </c>
      <c r="H638" s="20">
        <v>3.0910626941108299E-2</v>
      </c>
      <c r="I638" s="20">
        <v>3.0910626941108299E-2</v>
      </c>
      <c r="J638" s="20">
        <v>8.9857785043546566E-4</v>
      </c>
      <c r="K638" s="20">
        <v>8.9857785043546566E-4</v>
      </c>
      <c r="L638" s="20">
        <v>0</v>
      </c>
      <c r="M638" s="20">
        <v>0</v>
      </c>
      <c r="N638" s="20">
        <v>0</v>
      </c>
      <c r="O638" s="20">
        <v>0</v>
      </c>
      <c r="P638" s="20">
        <v>8.1707584936408406E-4</v>
      </c>
      <c r="Q638" s="20">
        <v>8.1707584936408406E-4</v>
      </c>
      <c r="R638" s="20">
        <v>0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35" t="s">
        <v>18</v>
      </c>
      <c r="AB638" s="26">
        <f t="shared" si="9"/>
        <v>-3.47665524025156</v>
      </c>
    </row>
    <row r="639" spans="1:28">
      <c r="A639" s="19">
        <v>44278</v>
      </c>
      <c r="B639" s="20">
        <v>1.8316454685784491E-3</v>
      </c>
      <c r="C639" s="20">
        <v>1.8316454685784491E-3</v>
      </c>
      <c r="D639" s="20">
        <v>7.3332239677319291E-3</v>
      </c>
      <c r="E639" s="20">
        <v>7.3332239677319291E-3</v>
      </c>
      <c r="F639" s="20">
        <v>0</v>
      </c>
      <c r="G639" s="20">
        <v>0</v>
      </c>
      <c r="H639" s="20">
        <v>2.330644699991731E-3</v>
      </c>
      <c r="I639" s="20">
        <v>2.330644699991731E-3</v>
      </c>
      <c r="J639" s="20">
        <v>1.8763553511581895E-5</v>
      </c>
      <c r="K639" s="20">
        <v>1.8763553511581895E-5</v>
      </c>
      <c r="L639" s="20">
        <v>4.6870972025841534E-5</v>
      </c>
      <c r="M639" s="20">
        <v>4.6870972025841534E-5</v>
      </c>
      <c r="N639" s="20">
        <v>0</v>
      </c>
      <c r="O639" s="20">
        <v>0</v>
      </c>
      <c r="P639" s="20">
        <v>2.1312927339072518E-5</v>
      </c>
      <c r="Q639" s="20">
        <v>2.1312927339072518E-5</v>
      </c>
      <c r="R639" s="20">
        <v>1.8451866576173559E-3</v>
      </c>
      <c r="S639" s="20">
        <v>1.8451866576173559E-3</v>
      </c>
      <c r="T639" s="20">
        <v>0</v>
      </c>
      <c r="U639" s="20">
        <v>0</v>
      </c>
      <c r="V639" s="20">
        <v>0</v>
      </c>
      <c r="W639" s="20">
        <v>0</v>
      </c>
      <c r="X639" s="20">
        <v>1.6778261947780495E-3</v>
      </c>
      <c r="Y639" s="20">
        <v>1.6778261947780495E-3</v>
      </c>
      <c r="Z639" s="35" t="s">
        <v>18</v>
      </c>
      <c r="AB639" s="26">
        <f t="shared" si="9"/>
        <v>-6.0616103544021849</v>
      </c>
    </row>
    <row r="640" spans="1:28">
      <c r="A640" s="19">
        <v>44279</v>
      </c>
      <c r="B640" s="20">
        <v>9.5426820675856616E-2</v>
      </c>
      <c r="C640" s="20">
        <v>9.5426820675856616E-2</v>
      </c>
      <c r="D640" s="20">
        <v>1.144780787067777E-2</v>
      </c>
      <c r="E640" s="20">
        <v>1.144780787067777E-2</v>
      </c>
      <c r="F640" s="20">
        <v>0</v>
      </c>
      <c r="G640" s="20">
        <v>0</v>
      </c>
      <c r="H640" s="20">
        <v>8.7809831687863715E-2</v>
      </c>
      <c r="I640" s="20">
        <v>8.7809831687863715E-2</v>
      </c>
      <c r="J640" s="20">
        <v>1.3052202107159535E-3</v>
      </c>
      <c r="K640" s="20">
        <v>1.3052202107159535E-3</v>
      </c>
      <c r="L640" s="20">
        <v>1.1499011803673122E-4</v>
      </c>
      <c r="M640" s="20">
        <v>1.1499011803673122E-4</v>
      </c>
      <c r="N640" s="20">
        <v>0</v>
      </c>
      <c r="O640" s="20">
        <v>0</v>
      </c>
      <c r="P640" s="20">
        <v>1.1972650299358766E-3</v>
      </c>
      <c r="Q640" s="20">
        <v>1.1972650299358766E-3</v>
      </c>
      <c r="R640" s="20">
        <v>2.812974592060243E-3</v>
      </c>
      <c r="S640" s="20">
        <v>2.812974592060243E-3</v>
      </c>
      <c r="T640" s="20">
        <v>0</v>
      </c>
      <c r="U640" s="20">
        <v>0</v>
      </c>
      <c r="V640" s="20">
        <v>0</v>
      </c>
      <c r="W640" s="20">
        <v>0</v>
      </c>
      <c r="X640" s="20">
        <v>2.5578346972756584E-3</v>
      </c>
      <c r="Y640" s="20">
        <v>2.5578346972756584E-3</v>
      </c>
      <c r="Z640" s="35" t="s">
        <v>18</v>
      </c>
      <c r="AB640" s="26">
        <f t="shared" si="9"/>
        <v>-2.4325818063884768</v>
      </c>
    </row>
    <row r="641" spans="1:28">
      <c r="A641" s="19">
        <v>44280</v>
      </c>
      <c r="B641" s="20">
        <v>1.0100215141907163E-3</v>
      </c>
      <c r="C641" s="20">
        <v>1.0100215141907163E-3</v>
      </c>
      <c r="D641" s="20">
        <v>5.9029703228628778E-2</v>
      </c>
      <c r="E641" s="20">
        <v>5.9029703228628778E-2</v>
      </c>
      <c r="F641" s="20">
        <v>0</v>
      </c>
      <c r="G641" s="20">
        <v>0</v>
      </c>
      <c r="H641" s="20">
        <v>6.2724705707301502E-3</v>
      </c>
      <c r="I641" s="20">
        <v>6.2724705707301502E-3</v>
      </c>
      <c r="J641" s="20">
        <v>7.7921733852084286E-6</v>
      </c>
      <c r="K641" s="20">
        <v>7.7921733852084286E-6</v>
      </c>
      <c r="L641" s="20">
        <v>4.0777745662482135E-4</v>
      </c>
      <c r="M641" s="20">
        <v>4.0777745662482135E-4</v>
      </c>
      <c r="N641" s="20">
        <v>0</v>
      </c>
      <c r="O641" s="20">
        <v>0</v>
      </c>
      <c r="P641" s="20">
        <v>4.4071279271619372E-5</v>
      </c>
      <c r="Q641" s="20">
        <v>4.4071279271619372E-5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>
        <v>0</v>
      </c>
      <c r="Y641" s="20">
        <v>0</v>
      </c>
      <c r="Z641" s="35" t="s">
        <v>18</v>
      </c>
      <c r="AB641" s="26">
        <f t="shared" si="9"/>
        <v>-5.0715849715274253</v>
      </c>
    </row>
    <row r="642" spans="1:28">
      <c r="A642" s="19">
        <v>44281</v>
      </c>
      <c r="B642" s="20">
        <v>2.2870028885586723E-4</v>
      </c>
      <c r="C642" s="20">
        <v>2.2870028885586723E-4</v>
      </c>
      <c r="D642" s="20">
        <v>0</v>
      </c>
      <c r="E642" s="20">
        <v>0</v>
      </c>
      <c r="F642" s="20">
        <v>0</v>
      </c>
      <c r="G642" s="20">
        <v>0</v>
      </c>
      <c r="H642" s="20">
        <v>2.0795692067878259E-4</v>
      </c>
      <c r="I642" s="20">
        <v>2.0795692067878259E-4</v>
      </c>
      <c r="J642" s="20">
        <v>3.1168693540833715E-6</v>
      </c>
      <c r="K642" s="20">
        <v>3.1168693540833715E-6</v>
      </c>
      <c r="L642" s="20">
        <v>0</v>
      </c>
      <c r="M642" s="20">
        <v>0</v>
      </c>
      <c r="N642" s="20">
        <v>0</v>
      </c>
      <c r="O642" s="20">
        <v>0</v>
      </c>
      <c r="P642" s="20">
        <v>2.8341658695575159E-6</v>
      </c>
      <c r="Q642" s="20">
        <v>2.8341658695575159E-6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35" t="s">
        <v>18</v>
      </c>
      <c r="AB642" s="26">
        <f t="shared" si="9"/>
        <v>-8.4781796118348716</v>
      </c>
    </row>
    <row r="643" spans="1:28">
      <c r="A643" s="19">
        <v>44282</v>
      </c>
      <c r="B643" s="20">
        <v>0.15006350881048044</v>
      </c>
      <c r="C643" s="20">
        <v>0.15006350881048044</v>
      </c>
      <c r="D643" s="20">
        <v>0</v>
      </c>
      <c r="E643" s="20">
        <v>0</v>
      </c>
      <c r="F643" s="20">
        <v>0</v>
      </c>
      <c r="G643" s="20">
        <v>0</v>
      </c>
      <c r="H643" s="20">
        <v>0.13645258322409973</v>
      </c>
      <c r="I643" s="20">
        <v>0.13645258322409973</v>
      </c>
      <c r="J643" s="20">
        <v>2.2638445492578351E-3</v>
      </c>
      <c r="K643" s="20">
        <v>2.2638445492578351E-3</v>
      </c>
      <c r="L643" s="20">
        <v>0</v>
      </c>
      <c r="M643" s="20">
        <v>0</v>
      </c>
      <c r="N643" s="20">
        <v>0</v>
      </c>
      <c r="O643" s="20">
        <v>0</v>
      </c>
      <c r="P643" s="20">
        <v>2.058511354377015E-3</v>
      </c>
      <c r="Q643" s="20">
        <v>2.058511354377015E-3</v>
      </c>
      <c r="R643" s="20">
        <v>6.9630861370222523E-3</v>
      </c>
      <c r="S643" s="20">
        <v>6.9630861370222523E-3</v>
      </c>
      <c r="T643" s="20">
        <v>0</v>
      </c>
      <c r="U643" s="20">
        <v>0</v>
      </c>
      <c r="V643" s="20">
        <v>0</v>
      </c>
      <c r="W643" s="20">
        <v>0</v>
      </c>
      <c r="X643" s="20">
        <v>6.3315265525914904E-3</v>
      </c>
      <c r="Y643" s="20">
        <v>6.3315265525914904E-3</v>
      </c>
      <c r="Z643" s="35" t="s">
        <v>18</v>
      </c>
      <c r="AB643" s="26">
        <f t="shared" si="9"/>
        <v>-1.9917781003536401</v>
      </c>
    </row>
    <row r="644" spans="1:28">
      <c r="A644" s="19">
        <v>44283</v>
      </c>
      <c r="B644" s="20">
        <v>0.28960322430887914</v>
      </c>
      <c r="C644" s="20">
        <v>0.28960322430887914</v>
      </c>
      <c r="D644" s="20">
        <v>5.7185189814416889E-3</v>
      </c>
      <c r="E644" s="20">
        <v>5.7185189814416889E-3</v>
      </c>
      <c r="F644" s="20">
        <v>0</v>
      </c>
      <c r="G644" s="20">
        <v>0</v>
      </c>
      <c r="H644" s="20">
        <v>0.26385456875662727</v>
      </c>
      <c r="I644" s="20">
        <v>0.26385456875662727</v>
      </c>
      <c r="J644" s="20">
        <v>2.1637930429917579E-3</v>
      </c>
      <c r="K644" s="20">
        <v>2.1637930429917579E-3</v>
      </c>
      <c r="L644" s="20">
        <v>1.406129160775246E-4</v>
      </c>
      <c r="M644" s="20">
        <v>1.406129160775246E-4</v>
      </c>
      <c r="N644" s="20">
        <v>0</v>
      </c>
      <c r="O644" s="20">
        <v>0</v>
      </c>
      <c r="P644" s="20">
        <v>1.9802883763772273E-3</v>
      </c>
      <c r="Q644" s="20">
        <v>1.9802883763772273E-3</v>
      </c>
      <c r="R644" s="20">
        <v>8.9532072196044851E-3</v>
      </c>
      <c r="S644" s="20">
        <v>8.9532072196044851E-3</v>
      </c>
      <c r="T644" s="20">
        <v>0</v>
      </c>
      <c r="U644" s="20">
        <v>0</v>
      </c>
      <c r="V644" s="20">
        <v>0</v>
      </c>
      <c r="W644" s="20">
        <v>0</v>
      </c>
      <c r="X644" s="20">
        <v>8.1411414603039644E-3</v>
      </c>
      <c r="Y644" s="20">
        <v>8.1411414603039644E-3</v>
      </c>
      <c r="Z644" s="35" t="s">
        <v>18</v>
      </c>
      <c r="AB644" s="26">
        <f t="shared" si="9"/>
        <v>-1.3323572035455746</v>
      </c>
    </row>
    <row r="645" spans="1:28">
      <c r="A645" s="19">
        <v>44284</v>
      </c>
      <c r="B645" s="20">
        <v>9.4455102406041241E-3</v>
      </c>
      <c r="C645" s="20">
        <v>9.4455102406041241E-3</v>
      </c>
      <c r="D645" s="20">
        <v>6.3435173539773924E-3</v>
      </c>
      <c r="E645" s="20">
        <v>6.3435173539773924E-3</v>
      </c>
      <c r="F645" s="20">
        <v>0</v>
      </c>
      <c r="G645" s="20">
        <v>0</v>
      </c>
      <c r="H645" s="20">
        <v>9.1641560680672095E-3</v>
      </c>
      <c r="I645" s="20">
        <v>9.1641560680672095E-3</v>
      </c>
      <c r="J645" s="20">
        <v>2.8418056335855136E-4</v>
      </c>
      <c r="K645" s="20">
        <v>2.8418056335855136E-4</v>
      </c>
      <c r="L645" s="20">
        <v>8.3742803352836875E-5</v>
      </c>
      <c r="M645" s="20">
        <v>8.3742803352836875E-5</v>
      </c>
      <c r="N645" s="20">
        <v>0</v>
      </c>
      <c r="O645" s="20">
        <v>0</v>
      </c>
      <c r="P645" s="20">
        <v>2.6600063768732066E-4</v>
      </c>
      <c r="Q645" s="20">
        <v>2.6600063768732066E-4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35" t="s">
        <v>18</v>
      </c>
      <c r="AB645" s="26">
        <f t="shared" si="9"/>
        <v>-4.6924554839742294</v>
      </c>
    </row>
    <row r="646" spans="1:28">
      <c r="A646" s="19">
        <v>44285</v>
      </c>
      <c r="B646" s="20">
        <v>0.25440376327117464</v>
      </c>
      <c r="C646" s="20">
        <v>0.25440376327117464</v>
      </c>
      <c r="D646" s="20">
        <v>0</v>
      </c>
      <c r="E646" s="20">
        <v>0</v>
      </c>
      <c r="F646" s="20">
        <v>0</v>
      </c>
      <c r="G646" s="20">
        <v>0</v>
      </c>
      <c r="H646" s="20">
        <v>0.23132906164499661</v>
      </c>
      <c r="I646" s="20">
        <v>0.23132906164499661</v>
      </c>
      <c r="J646" s="20">
        <v>2.9917426338636945E-3</v>
      </c>
      <c r="K646" s="20">
        <v>2.9917426338636945E-3</v>
      </c>
      <c r="L646" s="20">
        <v>0</v>
      </c>
      <c r="M646" s="20">
        <v>0</v>
      </c>
      <c r="N646" s="20">
        <v>0</v>
      </c>
      <c r="O646" s="20">
        <v>0</v>
      </c>
      <c r="P646" s="20">
        <v>2.7203882807241299E-3</v>
      </c>
      <c r="Q646" s="20">
        <v>2.7203882807241299E-3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35" t="s">
        <v>18</v>
      </c>
      <c r="AB646" s="26">
        <f t="shared" si="9"/>
        <v>-1.4639140728254738</v>
      </c>
    </row>
    <row r="647" spans="1:28">
      <c r="A647" s="19">
        <v>44286</v>
      </c>
      <c r="B647" s="20">
        <v>6.1760631497471311E-2</v>
      </c>
      <c r="C647" s="20">
        <v>6.1760631497471311E-2</v>
      </c>
      <c r="D647" s="20">
        <v>2.1085747006116661E-3</v>
      </c>
      <c r="E647" s="20">
        <v>2.1085747006116661E-3</v>
      </c>
      <c r="F647" s="20">
        <v>0</v>
      </c>
      <c r="G647" s="20">
        <v>0</v>
      </c>
      <c r="H647" s="20">
        <v>5.6350124222434787E-2</v>
      </c>
      <c r="I647" s="20">
        <v>5.6350124222434787E-2</v>
      </c>
      <c r="J647" s="20">
        <v>2.582326259858073E-4</v>
      </c>
      <c r="K647" s="20">
        <v>2.582326259858073E-4</v>
      </c>
      <c r="L647" s="20">
        <v>2.0935700838209219E-5</v>
      </c>
      <c r="M647" s="20">
        <v>2.0935700838209219E-5</v>
      </c>
      <c r="N647" s="20">
        <v>0</v>
      </c>
      <c r="O647" s="20">
        <v>0</v>
      </c>
      <c r="P647" s="20">
        <v>2.3670953342544375E-4</v>
      </c>
      <c r="Q647" s="20">
        <v>2.3670953342544375E-4</v>
      </c>
      <c r="R647" s="20">
        <v>5.6321829228286524E-3</v>
      </c>
      <c r="S647" s="20">
        <v>5.6321829228286524E-3</v>
      </c>
      <c r="T647" s="20">
        <v>0</v>
      </c>
      <c r="U647" s="20">
        <v>0</v>
      </c>
      <c r="V647" s="20">
        <v>0</v>
      </c>
      <c r="W647" s="20">
        <v>0</v>
      </c>
      <c r="X647" s="20">
        <v>5.1213377262904316E-3</v>
      </c>
      <c r="Y647" s="20">
        <v>5.1213377262904316E-3</v>
      </c>
      <c r="Z647" s="35" t="s">
        <v>18</v>
      </c>
      <c r="AB647" s="26">
        <f t="shared" si="9"/>
        <v>-2.8761708340190162</v>
      </c>
    </row>
    <row r="648" spans="1:28">
      <c r="A648" s="19">
        <v>44287</v>
      </c>
      <c r="B648" s="20">
        <v>9.9281249926948353E-2</v>
      </c>
      <c r="C648" s="20">
        <v>9.9281249926948353E-2</v>
      </c>
      <c r="D648" s="20">
        <v>0</v>
      </c>
      <c r="E648" s="20">
        <v>0</v>
      </c>
      <c r="F648" s="20">
        <v>0</v>
      </c>
      <c r="G648" s="20">
        <v>0</v>
      </c>
      <c r="H648" s="20">
        <v>9.0276331172281857E-2</v>
      </c>
      <c r="I648" s="20">
        <v>9.0276331172281857E-2</v>
      </c>
      <c r="J648" s="20">
        <v>1.9052798987640837E-3</v>
      </c>
      <c r="K648" s="20">
        <v>1.9052798987640837E-3</v>
      </c>
      <c r="L648" s="20">
        <v>0</v>
      </c>
      <c r="M648" s="20">
        <v>0</v>
      </c>
      <c r="N648" s="20">
        <v>0</v>
      </c>
      <c r="O648" s="20">
        <v>0</v>
      </c>
      <c r="P648" s="20">
        <v>1.7324689127431181E-3</v>
      </c>
      <c r="Q648" s="20">
        <v>1.7324689127431181E-3</v>
      </c>
      <c r="R648" s="20">
        <v>4.6129666440433898E-4</v>
      </c>
      <c r="S648" s="20">
        <v>4.6129666440433898E-4</v>
      </c>
      <c r="T648" s="20">
        <v>0</v>
      </c>
      <c r="U648" s="20">
        <v>0</v>
      </c>
      <c r="V648" s="20">
        <v>0</v>
      </c>
      <c r="W648" s="20">
        <v>0</v>
      </c>
      <c r="X648" s="20">
        <v>4.1945654869451237E-4</v>
      </c>
      <c r="Y648" s="20">
        <v>4.1945654869451237E-4</v>
      </c>
      <c r="Z648" s="35" t="s">
        <v>18</v>
      </c>
      <c r="AB648" s="26">
        <f t="shared" ref="AB648:AB711" si="10">IF(I648&gt;0,LN(I648),"")</f>
        <v>-2.4048799661806495</v>
      </c>
    </row>
    <row r="649" spans="1:28">
      <c r="A649" s="19">
        <v>44288</v>
      </c>
      <c r="B649" s="20">
        <v>1.4109667567701635E-2</v>
      </c>
      <c r="C649" s="20">
        <v>1.4109667567701635E-2</v>
      </c>
      <c r="D649" s="20">
        <v>8.7273749912116921E-2</v>
      </c>
      <c r="E649" s="20">
        <v>8.7273749912116921E-2</v>
      </c>
      <c r="F649" s="20">
        <v>0</v>
      </c>
      <c r="G649" s="20">
        <v>0</v>
      </c>
      <c r="H649" s="20">
        <v>2.074573044720774E-2</v>
      </c>
      <c r="I649" s="20">
        <v>2.074573044720774E-2</v>
      </c>
      <c r="J649" s="20">
        <v>1.0946445171540802E-4</v>
      </c>
      <c r="K649" s="20">
        <v>1.0946445171540802E-4</v>
      </c>
      <c r="L649" s="20">
        <v>2.1873120278726046E-4</v>
      </c>
      <c r="M649" s="20">
        <v>2.1873120278726046E-4</v>
      </c>
      <c r="N649" s="20">
        <v>0</v>
      </c>
      <c r="O649" s="20">
        <v>0</v>
      </c>
      <c r="P649" s="20">
        <v>1.1937506642576256E-4</v>
      </c>
      <c r="Q649" s="20">
        <v>1.1937506642576256E-4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  <c r="Z649" s="35" t="s">
        <v>18</v>
      </c>
      <c r="AB649" s="26">
        <f t="shared" si="10"/>
        <v>-3.875414815057598</v>
      </c>
    </row>
    <row r="650" spans="1:28">
      <c r="A650" s="19">
        <v>44289</v>
      </c>
      <c r="B650" s="20">
        <v>7.8303555542741756E-4</v>
      </c>
      <c r="C650" s="20">
        <v>7.8303555542741756E-4</v>
      </c>
      <c r="D650" s="20">
        <v>4.1755879494730919E-2</v>
      </c>
      <c r="E650" s="20">
        <v>4.1755879494730919E-2</v>
      </c>
      <c r="F650" s="20">
        <v>0</v>
      </c>
      <c r="G650" s="20">
        <v>0</v>
      </c>
      <c r="H650" s="20">
        <v>4.4993176438634401E-3</v>
      </c>
      <c r="I650" s="20">
        <v>4.4993176438634401E-3</v>
      </c>
      <c r="J650" s="20">
        <v>4.6753040311250575E-6</v>
      </c>
      <c r="K650" s="20">
        <v>4.6753040311250575E-6</v>
      </c>
      <c r="L650" s="20">
        <v>6.436946824882237E-4</v>
      </c>
      <c r="M650" s="20">
        <v>6.436946824882237E-4</v>
      </c>
      <c r="N650" s="20">
        <v>0</v>
      </c>
      <c r="O650" s="20">
        <v>0</v>
      </c>
      <c r="P650" s="20">
        <v>6.2635065717221106E-5</v>
      </c>
      <c r="Q650" s="20">
        <v>6.2635065717221106E-5</v>
      </c>
      <c r="R650" s="20">
        <v>7.4571099296444664E-3</v>
      </c>
      <c r="S650" s="20">
        <v>7.4571099296444664E-3</v>
      </c>
      <c r="T650" s="20">
        <v>0</v>
      </c>
      <c r="U650" s="20">
        <v>0</v>
      </c>
      <c r="V650" s="20">
        <v>0</v>
      </c>
      <c r="W650" s="20">
        <v>0</v>
      </c>
      <c r="X650" s="20">
        <v>6.7807418429163572E-3</v>
      </c>
      <c r="Y650" s="20">
        <v>6.7807418429163572E-3</v>
      </c>
      <c r="Z650" s="35" t="s">
        <v>18</v>
      </c>
      <c r="AB650" s="26">
        <f t="shared" si="10"/>
        <v>-5.4038295284005793</v>
      </c>
    </row>
    <row r="651" spans="1:28">
      <c r="A651" s="19">
        <v>44290</v>
      </c>
      <c r="B651" s="20">
        <v>1.303593464652234E-2</v>
      </c>
      <c r="C651" s="20">
        <v>1.303593464652234E-2</v>
      </c>
      <c r="D651" s="20">
        <v>5.1585566865347515E-2</v>
      </c>
      <c r="E651" s="20">
        <v>5.1585566865347515E-2</v>
      </c>
      <c r="F651" s="20">
        <v>0</v>
      </c>
      <c r="G651" s="20">
        <v>0</v>
      </c>
      <c r="H651" s="20">
        <v>1.6532428762059966E-2</v>
      </c>
      <c r="I651" s="20">
        <v>1.6532428762059966E-2</v>
      </c>
      <c r="J651" s="20">
        <v>1.4099158523196131E-4</v>
      </c>
      <c r="K651" s="20">
        <v>1.4099158523196131E-4</v>
      </c>
      <c r="L651" s="20">
        <v>2.9309981173492906E-4</v>
      </c>
      <c r="M651" s="20">
        <v>2.9309981173492906E-4</v>
      </c>
      <c r="N651" s="20">
        <v>0</v>
      </c>
      <c r="O651" s="20">
        <v>0</v>
      </c>
      <c r="P651" s="20">
        <v>1.5478796896588375E-4</v>
      </c>
      <c r="Q651" s="20">
        <v>1.5478796896588375E-4</v>
      </c>
      <c r="R651" s="20">
        <v>3.8727101724485894E-3</v>
      </c>
      <c r="S651" s="20">
        <v>3.8727101724485894E-3</v>
      </c>
      <c r="T651" s="20">
        <v>2.0982571810235058E-2</v>
      </c>
      <c r="U651" s="20">
        <v>2.0982571810235058E-2</v>
      </c>
      <c r="V651" s="20">
        <v>0</v>
      </c>
      <c r="W651" s="20">
        <v>0</v>
      </c>
      <c r="X651" s="20">
        <v>5.4245934743330851E-3</v>
      </c>
      <c r="Y651" s="20">
        <v>5.4245934743330851E-3</v>
      </c>
      <c r="Z651" s="35" t="s">
        <v>18</v>
      </c>
      <c r="AB651" s="26">
        <f t="shared" si="10"/>
        <v>-4.102431447388299</v>
      </c>
    </row>
    <row r="652" spans="1:28">
      <c r="A652" s="19">
        <v>44291</v>
      </c>
      <c r="B652" s="20">
        <v>5.0460190839676816E-2</v>
      </c>
      <c r="C652" s="20">
        <v>5.0460190839676816E-2</v>
      </c>
      <c r="D652" s="20">
        <v>0</v>
      </c>
      <c r="E652" s="20">
        <v>0</v>
      </c>
      <c r="F652" s="20">
        <v>0</v>
      </c>
      <c r="G652" s="20">
        <v>0</v>
      </c>
      <c r="H652" s="20">
        <v>4.588339593438906E-2</v>
      </c>
      <c r="I652" s="20">
        <v>4.588339593438906E-2</v>
      </c>
      <c r="J652" s="20">
        <v>5.9296881026759101E-4</v>
      </c>
      <c r="K652" s="20">
        <v>5.9296881026759101E-4</v>
      </c>
      <c r="L652" s="20">
        <v>0</v>
      </c>
      <c r="M652" s="20">
        <v>0</v>
      </c>
      <c r="N652" s="20">
        <v>0</v>
      </c>
      <c r="O652" s="20">
        <v>0</v>
      </c>
      <c r="P652" s="20">
        <v>5.3918588585396957E-4</v>
      </c>
      <c r="Q652" s="20">
        <v>5.3918588585396957E-4</v>
      </c>
      <c r="R652" s="20">
        <v>6.2773748791239104E-3</v>
      </c>
      <c r="S652" s="20">
        <v>6.2773748791239104E-3</v>
      </c>
      <c r="T652" s="20">
        <v>0</v>
      </c>
      <c r="U652" s="20">
        <v>0</v>
      </c>
      <c r="V652" s="20">
        <v>0</v>
      </c>
      <c r="W652" s="20">
        <v>0</v>
      </c>
      <c r="X652" s="20">
        <v>5.7080100612888372E-3</v>
      </c>
      <c r="Y652" s="20">
        <v>5.7080100612888372E-3</v>
      </c>
      <c r="Z652" s="35" t="s">
        <v>18</v>
      </c>
      <c r="AB652" s="26">
        <f t="shared" si="10"/>
        <v>-3.0816519717097304</v>
      </c>
    </row>
    <row r="653" spans="1:28">
      <c r="A653" s="19">
        <v>44292</v>
      </c>
      <c r="B653" s="20">
        <v>7.6742308410586088E-2</v>
      </c>
      <c r="C653" s="20">
        <v>7.6742308410586088E-2</v>
      </c>
      <c r="D653" s="20">
        <v>0.21711155030947862</v>
      </c>
      <c r="E653" s="20">
        <v>0.21711155030947862</v>
      </c>
      <c r="F653" s="20">
        <v>0</v>
      </c>
      <c r="G653" s="20">
        <v>0</v>
      </c>
      <c r="H653" s="20">
        <v>8.9473953307117146E-2</v>
      </c>
      <c r="I653" s="20">
        <v>8.9473953307117146E-2</v>
      </c>
      <c r="J653" s="20">
        <v>9.3953351374812108E-4</v>
      </c>
      <c r="K653" s="20">
        <v>9.3953351374812108E-4</v>
      </c>
      <c r="L653" s="20">
        <v>1.4842474474849817E-3</v>
      </c>
      <c r="M653" s="20">
        <v>1.4842474474849817E-3</v>
      </c>
      <c r="N653" s="20">
        <v>0</v>
      </c>
      <c r="O653" s="20">
        <v>0</v>
      </c>
      <c r="P653" s="20">
        <v>9.889396676940514E-4</v>
      </c>
      <c r="Q653" s="20">
        <v>9.889396676940514E-4</v>
      </c>
      <c r="R653" s="20">
        <v>6.9755536144385857E-3</v>
      </c>
      <c r="S653" s="20">
        <v>6.9755536144385857E-3</v>
      </c>
      <c r="T653" s="20">
        <v>0</v>
      </c>
      <c r="U653" s="20">
        <v>0</v>
      </c>
      <c r="V653" s="20">
        <v>0</v>
      </c>
      <c r="W653" s="20">
        <v>0</v>
      </c>
      <c r="X653" s="20">
        <v>6.3428632160697201E-3</v>
      </c>
      <c r="Y653" s="20">
        <v>6.3428632160697201E-3</v>
      </c>
      <c r="Z653" s="35" t="s">
        <v>18</v>
      </c>
      <c r="AB653" s="26">
        <f t="shared" si="10"/>
        <v>-2.4138077205586601</v>
      </c>
    </row>
    <row r="654" spans="1:28">
      <c r="A654" s="19">
        <v>44293</v>
      </c>
      <c r="B654" s="20">
        <v>4.9981989170437433E-2</v>
      </c>
      <c r="C654" s="20">
        <v>4.9981989170437433E-2</v>
      </c>
      <c r="D654" s="20">
        <v>8.0511712899672683E-3</v>
      </c>
      <c r="E654" s="20">
        <v>8.0511712899672683E-3</v>
      </c>
      <c r="F654" s="20">
        <v>0</v>
      </c>
      <c r="G654" s="20">
        <v>0</v>
      </c>
      <c r="H654" s="20">
        <v>4.6178817790059161E-2</v>
      </c>
      <c r="I654" s="20">
        <v>4.6178817790059161E-2</v>
      </c>
      <c r="J654" s="20">
        <v>2.4582125221784732E-3</v>
      </c>
      <c r="K654" s="20">
        <v>2.4582125221784732E-3</v>
      </c>
      <c r="L654" s="20">
        <v>4.1871401676418438E-5</v>
      </c>
      <c r="M654" s="20">
        <v>4.1871401676418438E-5</v>
      </c>
      <c r="N654" s="20">
        <v>0</v>
      </c>
      <c r="O654" s="20">
        <v>0</v>
      </c>
      <c r="P654" s="20">
        <v>2.2390477202678285E-3</v>
      </c>
      <c r="Q654" s="20">
        <v>2.2390477202678285E-3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35" t="s">
        <v>18</v>
      </c>
      <c r="AB654" s="26">
        <f t="shared" si="10"/>
        <v>-3.0752340754255023</v>
      </c>
    </row>
    <row r="655" spans="1:28">
      <c r="A655" s="19">
        <v>44294</v>
      </c>
      <c r="B655" s="20">
        <v>6.4919910743251076E-3</v>
      </c>
      <c r="C655" s="20">
        <v>6.4919910743251076E-3</v>
      </c>
      <c r="D655" s="20">
        <v>2.1771566506003388E-3</v>
      </c>
      <c r="E655" s="20">
        <v>2.1771566506003388E-3</v>
      </c>
      <c r="F655" s="20">
        <v>0</v>
      </c>
      <c r="G655" s="20">
        <v>0</v>
      </c>
      <c r="H655" s="20">
        <v>6.1006308380864484E-3</v>
      </c>
      <c r="I655" s="20">
        <v>6.1006308380864484E-3</v>
      </c>
      <c r="J655" s="20">
        <v>4.6379015988760552E-5</v>
      </c>
      <c r="K655" s="20">
        <v>4.6379015988760552E-5</v>
      </c>
      <c r="L655" s="20">
        <v>1.5623657341947177E-5</v>
      </c>
      <c r="M655" s="20">
        <v>1.5623657341947177E-5</v>
      </c>
      <c r="N655" s="20">
        <v>0</v>
      </c>
      <c r="O655" s="20">
        <v>0</v>
      </c>
      <c r="P655" s="20">
        <v>4.3589471073794595E-5</v>
      </c>
      <c r="Q655" s="20">
        <v>4.3589471073794595E-5</v>
      </c>
      <c r="R655" s="20">
        <v>1.9355758688857738E-3</v>
      </c>
      <c r="S655" s="20">
        <v>1.9355758688857738E-3</v>
      </c>
      <c r="T655" s="20">
        <v>0</v>
      </c>
      <c r="U655" s="20">
        <v>0</v>
      </c>
      <c r="V655" s="20">
        <v>0</v>
      </c>
      <c r="W655" s="20">
        <v>0</v>
      </c>
      <c r="X655" s="20">
        <v>1.7600170049952174E-3</v>
      </c>
      <c r="Y655" s="20">
        <v>1.7600170049952174E-3</v>
      </c>
      <c r="Z655" s="35" t="s">
        <v>18</v>
      </c>
      <c r="AB655" s="26">
        <f t="shared" si="10"/>
        <v>-5.0993630970702002</v>
      </c>
    </row>
    <row r="656" spans="1:28">
      <c r="A656" s="19">
        <v>44295</v>
      </c>
      <c r="B656" s="20">
        <v>3.8496817027041684E-2</v>
      </c>
      <c r="C656" s="20">
        <v>3.8496817027041684E-2</v>
      </c>
      <c r="D656" s="20">
        <v>0.12459665705811736</v>
      </c>
      <c r="E656" s="20">
        <v>0.12459665705811736</v>
      </c>
      <c r="F656" s="20">
        <v>0</v>
      </c>
      <c r="G656" s="20">
        <v>0</v>
      </c>
      <c r="H656" s="20">
        <v>4.630616738111263E-2</v>
      </c>
      <c r="I656" s="20">
        <v>4.630616738111263E-2</v>
      </c>
      <c r="J656" s="20">
        <v>2.3376520155625282E-4</v>
      </c>
      <c r="K656" s="20">
        <v>2.3376520155625282E-4</v>
      </c>
      <c r="L656" s="20">
        <v>2.2919905320636509E-4</v>
      </c>
      <c r="M656" s="20">
        <v>2.2919905320636509E-4</v>
      </c>
      <c r="N656" s="20">
        <v>0</v>
      </c>
      <c r="O656" s="20">
        <v>0</v>
      </c>
      <c r="P656" s="20">
        <v>2.3335104687001809E-4</v>
      </c>
      <c r="Q656" s="20">
        <v>2.3335104687001809E-4</v>
      </c>
      <c r="R656" s="20">
        <v>3.2898556032349988E-3</v>
      </c>
      <c r="S656" s="20">
        <v>3.2898556032349988E-3</v>
      </c>
      <c r="T656" s="20">
        <v>0</v>
      </c>
      <c r="U656" s="20">
        <v>0</v>
      </c>
      <c r="V656" s="20">
        <v>0</v>
      </c>
      <c r="W656" s="20">
        <v>0</v>
      </c>
      <c r="X656" s="20">
        <v>2.9914620753179579E-3</v>
      </c>
      <c r="Y656" s="20">
        <v>2.9914620753179579E-3</v>
      </c>
      <c r="Z656" s="35" t="s">
        <v>18</v>
      </c>
      <c r="AB656" s="26">
        <f t="shared" si="10"/>
        <v>-3.0724801219852664</v>
      </c>
    </row>
    <row r="657" spans="1:28">
      <c r="A657" s="19">
        <v>44296</v>
      </c>
      <c r="B657" s="20">
        <v>0.93334354419733634</v>
      </c>
      <c r="C657" s="20">
        <v>0.93334354419733634</v>
      </c>
      <c r="D657" s="20">
        <v>1.4704448836428119</v>
      </c>
      <c r="E657" s="20">
        <v>1.4704448836428119</v>
      </c>
      <c r="F657" s="20">
        <v>0</v>
      </c>
      <c r="G657" s="20">
        <v>0</v>
      </c>
      <c r="H657" s="20">
        <v>0.98205922745361895</v>
      </c>
      <c r="I657" s="20">
        <v>0.98205922745361895</v>
      </c>
      <c r="J657" s="20">
        <v>5.3991034325302978E-3</v>
      </c>
      <c r="K657" s="20">
        <v>5.3991034325302978E-3</v>
      </c>
      <c r="L657" s="20">
        <v>9.587613564459304E-3</v>
      </c>
      <c r="M657" s="20">
        <v>9.587613564459304E-3</v>
      </c>
      <c r="N657" s="20">
        <v>0</v>
      </c>
      <c r="O657" s="20">
        <v>0</v>
      </c>
      <c r="P657" s="20">
        <v>5.7790059163212526E-3</v>
      </c>
      <c r="Q657" s="20">
        <v>5.7790059163212526E-3</v>
      </c>
      <c r="R657" s="20">
        <v>1.4392144242479967E-2</v>
      </c>
      <c r="S657" s="20">
        <v>1.4392144242479967E-2</v>
      </c>
      <c r="T657" s="20">
        <v>8.8039309121872342E-2</v>
      </c>
      <c r="U657" s="20">
        <v>8.8039309121872342E-2</v>
      </c>
      <c r="V657" s="20">
        <v>0</v>
      </c>
      <c r="W657" s="20">
        <v>0</v>
      </c>
      <c r="X657" s="20">
        <v>2.107202324016013E-2</v>
      </c>
      <c r="Y657" s="20">
        <v>2.107202324016013E-2</v>
      </c>
      <c r="Z657" s="35" t="s">
        <v>18</v>
      </c>
      <c r="AB657" s="26">
        <f t="shared" si="10"/>
        <v>-1.8103659357207397E-2</v>
      </c>
    </row>
    <row r="658" spans="1:28">
      <c r="A658" s="19">
        <v>44297</v>
      </c>
      <c r="B658" s="20">
        <v>0.31504298942056597</v>
      </c>
      <c r="C658" s="20">
        <v>0.31504298942056597</v>
      </c>
      <c r="D658" s="20">
        <v>1.0508477136079444</v>
      </c>
      <c r="E658" s="20">
        <v>1.0508477136079444</v>
      </c>
      <c r="F658" s="20">
        <v>0</v>
      </c>
      <c r="G658" s="20">
        <v>0</v>
      </c>
      <c r="H658" s="20">
        <v>0.38178128860074856</v>
      </c>
      <c r="I658" s="20">
        <v>0.38178128860074856</v>
      </c>
      <c r="J658" s="20">
        <v>3.402546014731883E-3</v>
      </c>
      <c r="K658" s="20">
        <v>3.402546014731883E-3</v>
      </c>
      <c r="L658" s="20">
        <v>6.8025404066838014E-3</v>
      </c>
      <c r="M658" s="20">
        <v>6.8025404066838014E-3</v>
      </c>
      <c r="N658" s="20">
        <v>0</v>
      </c>
      <c r="O658" s="20">
        <v>0</v>
      </c>
      <c r="P658" s="20">
        <v>3.7109292521344821E-3</v>
      </c>
      <c r="Q658" s="20">
        <v>3.7109292521344821E-3</v>
      </c>
      <c r="R658" s="20">
        <v>2.0290819495082748E-3</v>
      </c>
      <c r="S658" s="20">
        <v>2.0290819495082748E-3</v>
      </c>
      <c r="T658" s="20">
        <v>0</v>
      </c>
      <c r="U658" s="20">
        <v>0</v>
      </c>
      <c r="V658" s="20">
        <v>0</v>
      </c>
      <c r="W658" s="20">
        <v>0</v>
      </c>
      <c r="X658" s="20">
        <v>1.8450419810819429E-3</v>
      </c>
      <c r="Y658" s="20">
        <v>1.8450419810819429E-3</v>
      </c>
      <c r="Z658" s="35" t="s">
        <v>18</v>
      </c>
      <c r="AB658" s="26">
        <f t="shared" si="10"/>
        <v>-0.96290737727083053</v>
      </c>
    </row>
    <row r="659" spans="1:28">
      <c r="A659" s="19">
        <v>44298</v>
      </c>
      <c r="B659" s="20">
        <v>6.1580331983693828</v>
      </c>
      <c r="C659" s="20">
        <v>6.1580331983693828</v>
      </c>
      <c r="D659" s="20">
        <v>0.28064150737045879</v>
      </c>
      <c r="E659" s="20">
        <v>0.28064150737045879</v>
      </c>
      <c r="F659" s="20">
        <v>0</v>
      </c>
      <c r="G659" s="20">
        <v>0</v>
      </c>
      <c r="H659" s="20">
        <v>0.58830018067807299</v>
      </c>
      <c r="I659" s="20">
        <v>0.58830018067807299</v>
      </c>
      <c r="J659" s="20">
        <v>4.0756244608180114E-2</v>
      </c>
      <c r="K659" s="20">
        <v>4.0756244608180114E-2</v>
      </c>
      <c r="L659" s="20">
        <v>2.6403980907890728E-3</v>
      </c>
      <c r="M659" s="20">
        <v>2.6403980907890728E-3</v>
      </c>
      <c r="N659" s="20">
        <v>0</v>
      </c>
      <c r="O659" s="20">
        <v>0</v>
      </c>
      <c r="P659" s="20">
        <v>4.0080490310695441E-3</v>
      </c>
      <c r="Q659" s="20">
        <v>4.0080490310695441E-3</v>
      </c>
      <c r="R659" s="20">
        <v>1.5334997222090187E-3</v>
      </c>
      <c r="S659" s="20">
        <v>1.5334997222090187E-3</v>
      </c>
      <c r="T659" s="20">
        <v>0</v>
      </c>
      <c r="U659" s="20">
        <v>0</v>
      </c>
      <c r="V659" s="20">
        <v>0</v>
      </c>
      <c r="W659" s="20">
        <v>0</v>
      </c>
      <c r="X659" s="20">
        <v>1.3944096078222978E-3</v>
      </c>
      <c r="Y659" s="20">
        <v>1.3944096078222978E-3</v>
      </c>
      <c r="Z659" s="35" t="s">
        <v>18</v>
      </c>
      <c r="AB659" s="26">
        <f t="shared" si="10"/>
        <v>-0.53051794999283297</v>
      </c>
    </row>
    <row r="660" spans="1:28">
      <c r="A660" s="19">
        <v>44299</v>
      </c>
      <c r="B660" s="20">
        <v>1.1646637923936434E-2</v>
      </c>
      <c r="C660" s="20">
        <v>1.1646637923936434E-2</v>
      </c>
      <c r="D660" s="20">
        <v>0.23413865142318449</v>
      </c>
      <c r="E660" s="20">
        <v>0.23413865142318449</v>
      </c>
      <c r="F660" s="20">
        <v>0</v>
      </c>
      <c r="G660" s="20">
        <v>0</v>
      </c>
      <c r="H660" s="20">
        <v>3.1826908686009792E-2</v>
      </c>
      <c r="I660" s="20">
        <v>3.1826908686009792E-2</v>
      </c>
      <c r="J660" s="20">
        <v>1.3087734417796074E-4</v>
      </c>
      <c r="K660" s="20">
        <v>1.3087734417796074E-4</v>
      </c>
      <c r="L660" s="20">
        <v>1.927803079422862E-3</v>
      </c>
      <c r="M660" s="20">
        <v>1.927803079422862E-3</v>
      </c>
      <c r="N660" s="20">
        <v>0</v>
      </c>
      <c r="O660" s="20">
        <v>0</v>
      </c>
      <c r="P660" s="20">
        <v>2.9386048818507104E-4</v>
      </c>
      <c r="Q660" s="20">
        <v>2.9386048818507104E-4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35" t="s">
        <v>18</v>
      </c>
      <c r="AB660" s="26">
        <f t="shared" si="10"/>
        <v>-3.447443161914129</v>
      </c>
    </row>
    <row r="661" spans="1:28">
      <c r="A661" s="19">
        <v>44300</v>
      </c>
      <c r="B661" s="20">
        <v>1.3355568559827138E-2</v>
      </c>
      <c r="C661" s="20">
        <v>1.3355568559827138E-2</v>
      </c>
      <c r="D661" s="20">
        <v>0.14770761887650266</v>
      </c>
      <c r="E661" s="20">
        <v>0.14770761887650266</v>
      </c>
      <c r="F661" s="20">
        <v>0</v>
      </c>
      <c r="G661" s="20">
        <v>0</v>
      </c>
      <c r="H661" s="20">
        <v>2.5541447550217856E-2</v>
      </c>
      <c r="I661" s="20">
        <v>2.5541447550217856E-2</v>
      </c>
      <c r="J661" s="20">
        <v>7.3137339393566312E-5</v>
      </c>
      <c r="K661" s="20">
        <v>7.3137339393566312E-5</v>
      </c>
      <c r="L661" s="20">
        <v>1.5219004616790744E-3</v>
      </c>
      <c r="M661" s="20">
        <v>1.5219004616790744E-3</v>
      </c>
      <c r="N661" s="20">
        <v>0</v>
      </c>
      <c r="O661" s="20">
        <v>0</v>
      </c>
      <c r="P661" s="20">
        <v>2.0454175080596591E-4</v>
      </c>
      <c r="Q661" s="20">
        <v>2.0454175080596591E-4</v>
      </c>
      <c r="R661" s="20">
        <v>8.9500903502504024E-3</v>
      </c>
      <c r="S661" s="20">
        <v>8.9500903502504024E-3</v>
      </c>
      <c r="T661" s="20">
        <v>0</v>
      </c>
      <c r="U661" s="20">
        <v>0</v>
      </c>
      <c r="V661" s="20">
        <v>0</v>
      </c>
      <c r="W661" s="20">
        <v>0</v>
      </c>
      <c r="X661" s="20">
        <v>8.1383072944344065E-3</v>
      </c>
      <c r="Y661" s="20">
        <v>8.1383072944344065E-3</v>
      </c>
      <c r="Z661" s="35" t="s">
        <v>18</v>
      </c>
      <c r="AB661" s="26">
        <f t="shared" si="10"/>
        <v>-3.6674527522149618</v>
      </c>
    </row>
    <row r="662" spans="1:28">
      <c r="A662" s="19">
        <v>44301</v>
      </c>
      <c r="B662" s="20">
        <v>2.6690474353749608E-2</v>
      </c>
      <c r="C662" s="20">
        <v>2.6690474353749608E-2</v>
      </c>
      <c r="D662" s="20">
        <v>0.10190582580142851</v>
      </c>
      <c r="E662" s="20">
        <v>0.10190582580142851</v>
      </c>
      <c r="F662" s="20">
        <v>0</v>
      </c>
      <c r="G662" s="20">
        <v>0</v>
      </c>
      <c r="H662" s="20">
        <v>3.3512589600973058E-2</v>
      </c>
      <c r="I662" s="20">
        <v>3.3512589600973058E-2</v>
      </c>
      <c r="J662" s="20">
        <v>2.3050807308123568E-4</v>
      </c>
      <c r="K662" s="20">
        <v>2.3050807308123568E-4</v>
      </c>
      <c r="L662" s="20">
        <v>1.3045753880525891E-3</v>
      </c>
      <c r="M662" s="20">
        <v>1.3045753880525891E-3</v>
      </c>
      <c r="N662" s="20">
        <v>0</v>
      </c>
      <c r="O662" s="20">
        <v>0</v>
      </c>
      <c r="P662" s="20">
        <v>3.2792716193715237E-4</v>
      </c>
      <c r="Q662" s="20">
        <v>3.2792716193715237E-4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35" t="s">
        <v>18</v>
      </c>
      <c r="AB662" s="26">
        <f t="shared" si="10"/>
        <v>-3.3958341017653551</v>
      </c>
    </row>
    <row r="663" spans="1:28">
      <c r="A663" s="19">
        <v>44302</v>
      </c>
      <c r="B663" s="20">
        <v>4.5784213420356273E-4</v>
      </c>
      <c r="C663" s="20">
        <v>4.5784213420356273E-4</v>
      </c>
      <c r="D663" s="20">
        <v>0</v>
      </c>
      <c r="E663" s="20">
        <v>0</v>
      </c>
      <c r="F663" s="20">
        <v>0</v>
      </c>
      <c r="G663" s="20">
        <v>0</v>
      </c>
      <c r="H663" s="20">
        <v>4.1631534818908564E-4</v>
      </c>
      <c r="I663" s="20">
        <v>4.1631534818908564E-4</v>
      </c>
      <c r="J663" s="20">
        <v>3.1168693540833715E-6</v>
      </c>
      <c r="K663" s="20">
        <v>3.1168693540833715E-6</v>
      </c>
      <c r="L663" s="20">
        <v>0</v>
      </c>
      <c r="M663" s="20">
        <v>0</v>
      </c>
      <c r="N663" s="20">
        <v>0</v>
      </c>
      <c r="O663" s="20">
        <v>0</v>
      </c>
      <c r="P663" s="20">
        <v>2.8341658695575159E-6</v>
      </c>
      <c r="Q663" s="20">
        <v>2.8341658695575159E-6</v>
      </c>
      <c r="R663" s="20">
        <v>0</v>
      </c>
      <c r="S663" s="20">
        <v>0</v>
      </c>
      <c r="T663" s="20">
        <v>0</v>
      </c>
      <c r="U663" s="20">
        <v>0</v>
      </c>
      <c r="V663" s="20">
        <v>0</v>
      </c>
      <c r="W663" s="20">
        <v>0</v>
      </c>
      <c r="X663" s="20">
        <v>0</v>
      </c>
      <c r="Y663" s="20">
        <v>0</v>
      </c>
      <c r="Z663" s="35" t="s">
        <v>18</v>
      </c>
      <c r="AB663" s="26">
        <f t="shared" si="10"/>
        <v>-7.7840675363452245</v>
      </c>
    </row>
    <row r="664" spans="1:28">
      <c r="A664" s="19">
        <v>44303</v>
      </c>
      <c r="B664" s="20">
        <v>1.1553195739135692E-4</v>
      </c>
      <c r="C664" s="20">
        <v>1.1553195739135692E-4</v>
      </c>
      <c r="D664" s="20">
        <v>1.1249033286201966E-3</v>
      </c>
      <c r="E664" s="20">
        <v>1.1249033286201966E-3</v>
      </c>
      <c r="F664" s="20">
        <v>0</v>
      </c>
      <c r="G664" s="20">
        <v>0</v>
      </c>
      <c r="H664" s="20">
        <v>2.0708305286900244E-4</v>
      </c>
      <c r="I664" s="20">
        <v>2.0708305286900244E-4</v>
      </c>
      <c r="J664" s="20">
        <v>1.5584346770416858E-6</v>
      </c>
      <c r="K664" s="20">
        <v>1.5584346770416858E-6</v>
      </c>
      <c r="L664" s="20">
        <v>1.5623657341947177E-5</v>
      </c>
      <c r="M664" s="20">
        <v>1.5623657341947177E-5</v>
      </c>
      <c r="N664" s="20">
        <v>0</v>
      </c>
      <c r="O664" s="20">
        <v>0</v>
      </c>
      <c r="P664" s="20">
        <v>2.8341658695575159E-6</v>
      </c>
      <c r="Q664" s="20">
        <v>2.8341658695575159E-6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35" t="s">
        <v>18</v>
      </c>
      <c r="AB664" s="26">
        <f t="shared" si="10"/>
        <v>-8.4823906235773805</v>
      </c>
    </row>
    <row r="665" spans="1:28">
      <c r="A665" s="19">
        <v>44304</v>
      </c>
      <c r="B665" s="20">
        <v>1.8426619934405484E-3</v>
      </c>
      <c r="C665" s="20">
        <v>1.8426619934405484E-3</v>
      </c>
      <c r="D665" s="20">
        <v>0</v>
      </c>
      <c r="E665" s="20">
        <v>0</v>
      </c>
      <c r="F665" s="20">
        <v>0</v>
      </c>
      <c r="G665" s="20">
        <v>0</v>
      </c>
      <c r="H665" s="20">
        <v>1.675530520423708E-3</v>
      </c>
      <c r="I665" s="20">
        <v>1.675530520423708E-3</v>
      </c>
      <c r="J665" s="20">
        <v>1.751680576994855E-5</v>
      </c>
      <c r="K665" s="20">
        <v>1.751680576994855E-5</v>
      </c>
      <c r="L665" s="20">
        <v>0</v>
      </c>
      <c r="M665" s="20">
        <v>0</v>
      </c>
      <c r="N665" s="20">
        <v>0</v>
      </c>
      <c r="O665" s="20">
        <v>0</v>
      </c>
      <c r="P665" s="20">
        <v>1.5928012186913239E-5</v>
      </c>
      <c r="Q665" s="20">
        <v>1.5928012186913239E-5</v>
      </c>
      <c r="R665" s="20">
        <v>1.785966139889772E-3</v>
      </c>
      <c r="S665" s="20">
        <v>1.785966139889772E-3</v>
      </c>
      <c r="T665" s="20">
        <v>0</v>
      </c>
      <c r="U665" s="20">
        <v>0</v>
      </c>
      <c r="V665" s="20">
        <v>0</v>
      </c>
      <c r="W665" s="20">
        <v>0</v>
      </c>
      <c r="X665" s="20">
        <v>1.6239770432564565E-3</v>
      </c>
      <c r="Y665" s="20">
        <v>1.6239770432564565E-3</v>
      </c>
      <c r="Z665" s="35" t="s">
        <v>18</v>
      </c>
      <c r="AB665" s="26">
        <f t="shared" si="10"/>
        <v>-6.3916254352418562</v>
      </c>
    </row>
    <row r="666" spans="1:28">
      <c r="A666" s="19">
        <v>44305</v>
      </c>
      <c r="B666" s="20">
        <v>4.6516877208594145E-3</v>
      </c>
      <c r="C666" s="20">
        <v>4.6516877208594145E-3</v>
      </c>
      <c r="D666" s="20">
        <v>2.9523921121361853E-2</v>
      </c>
      <c r="E666" s="20">
        <v>2.9523921121361853E-2</v>
      </c>
      <c r="F666" s="20">
        <v>0</v>
      </c>
      <c r="G666" s="20">
        <v>0</v>
      </c>
      <c r="H666" s="20">
        <v>6.9076266940635922E-3</v>
      </c>
      <c r="I666" s="20">
        <v>6.9076266940635922E-3</v>
      </c>
      <c r="J666" s="20">
        <v>8.5152870753557732E-5</v>
      </c>
      <c r="K666" s="20">
        <v>8.5152870753557732E-5</v>
      </c>
      <c r="L666" s="20">
        <v>2.0873206208841429E-4</v>
      </c>
      <c r="M666" s="20">
        <v>2.0873206208841429E-4</v>
      </c>
      <c r="N666" s="20">
        <v>0</v>
      </c>
      <c r="O666" s="20">
        <v>0</v>
      </c>
      <c r="P666" s="20">
        <v>9.6361639564955542E-5</v>
      </c>
      <c r="Q666" s="20">
        <v>9.6361639564955542E-5</v>
      </c>
      <c r="R666" s="20">
        <v>4.3963442239345956E-3</v>
      </c>
      <c r="S666" s="20">
        <v>4.3963442239345956E-3</v>
      </c>
      <c r="T666" s="20">
        <v>0</v>
      </c>
      <c r="U666" s="20">
        <v>0</v>
      </c>
      <c r="V666" s="20">
        <v>0</v>
      </c>
      <c r="W666" s="20">
        <v>0</v>
      </c>
      <c r="X666" s="20">
        <v>3.9975909590108764E-3</v>
      </c>
      <c r="Y666" s="20">
        <v>3.9975909590108764E-3</v>
      </c>
      <c r="Z666" s="35" t="s">
        <v>18</v>
      </c>
      <c r="AB666" s="26">
        <f t="shared" si="10"/>
        <v>-4.9751291598128518</v>
      </c>
    </row>
    <row r="667" spans="1:28">
      <c r="A667" s="19">
        <v>44306</v>
      </c>
      <c r="B667" s="20">
        <v>1.1194729789504827E-2</v>
      </c>
      <c r="C667" s="20">
        <v>1.1194729789504827E-2</v>
      </c>
      <c r="D667" s="20">
        <v>1.3139495824577576E-2</v>
      </c>
      <c r="E667" s="20">
        <v>1.3139495824577576E-2</v>
      </c>
      <c r="F667" s="20">
        <v>0</v>
      </c>
      <c r="G667" s="20">
        <v>0</v>
      </c>
      <c r="H667" s="20">
        <v>1.1371122211594099E-2</v>
      </c>
      <c r="I667" s="20">
        <v>1.1371122211594099E-2</v>
      </c>
      <c r="J667" s="20">
        <v>4.7688101117475587E-5</v>
      </c>
      <c r="K667" s="20">
        <v>4.7688101117475587E-5</v>
      </c>
      <c r="L667" s="20">
        <v>1.0436603104420715E-4</v>
      </c>
      <c r="M667" s="20">
        <v>1.0436603104420715E-4</v>
      </c>
      <c r="N667" s="20">
        <v>0</v>
      </c>
      <c r="O667" s="20">
        <v>0</v>
      </c>
      <c r="P667" s="20">
        <v>5.2828851808552103E-5</v>
      </c>
      <c r="Q667" s="20">
        <v>5.2828851808552103E-5</v>
      </c>
      <c r="R667" s="20">
        <v>5.261275469692731E-3</v>
      </c>
      <c r="S667" s="20">
        <v>5.261275469692731E-3</v>
      </c>
      <c r="T667" s="20">
        <v>0</v>
      </c>
      <c r="U667" s="20">
        <v>0</v>
      </c>
      <c r="V667" s="20">
        <v>0</v>
      </c>
      <c r="W667" s="20">
        <v>0</v>
      </c>
      <c r="X667" s="20">
        <v>4.7840719878130865E-3</v>
      </c>
      <c r="Y667" s="20">
        <v>4.7840719878130865E-3</v>
      </c>
      <c r="Z667" s="35" t="s">
        <v>18</v>
      </c>
      <c r="AB667" s="26">
        <f t="shared" si="10"/>
        <v>-4.4766782767415068</v>
      </c>
    </row>
    <row r="668" spans="1:28">
      <c r="A668" s="19">
        <v>44307</v>
      </c>
      <c r="B668" s="20">
        <v>0.13720804038008128</v>
      </c>
      <c r="C668" s="20">
        <v>0.13720804038008128</v>
      </c>
      <c r="D668" s="20">
        <v>2.6445643994135815E-3</v>
      </c>
      <c r="E668" s="20">
        <v>2.6445643994135815E-3</v>
      </c>
      <c r="F668" s="20">
        <v>0</v>
      </c>
      <c r="G668" s="20">
        <v>0</v>
      </c>
      <c r="H668" s="20">
        <v>0.12500298484902153</v>
      </c>
      <c r="I668" s="20">
        <v>0.12500298484902153</v>
      </c>
      <c r="J668" s="20">
        <v>4.2141320414948802E-3</v>
      </c>
      <c r="K668" s="20">
        <v>4.2141320414948802E-3</v>
      </c>
      <c r="L668" s="20">
        <v>1.5623657341947177E-5</v>
      </c>
      <c r="M668" s="20">
        <v>1.5623657341947177E-5</v>
      </c>
      <c r="N668" s="20">
        <v>0</v>
      </c>
      <c r="O668" s="20">
        <v>0</v>
      </c>
      <c r="P668" s="20">
        <v>3.833322705211323E-3</v>
      </c>
      <c r="Q668" s="20">
        <v>3.833322705211323E-3</v>
      </c>
      <c r="R668" s="20">
        <v>5.4124436333657742E-3</v>
      </c>
      <c r="S668" s="20">
        <v>5.4124436333657742E-3</v>
      </c>
      <c r="T668" s="20">
        <v>0</v>
      </c>
      <c r="U668" s="20">
        <v>0</v>
      </c>
      <c r="V668" s="20">
        <v>0</v>
      </c>
      <c r="W668" s="20">
        <v>0</v>
      </c>
      <c r="X668" s="20">
        <v>4.9215290324866271E-3</v>
      </c>
      <c r="Y668" s="20">
        <v>4.9215290324866271E-3</v>
      </c>
      <c r="Z668" s="35" t="s">
        <v>18</v>
      </c>
      <c r="AB668" s="26">
        <f t="shared" si="10"/>
        <v>-2.0794176631727574</v>
      </c>
    </row>
    <row r="669" spans="1:28">
      <c r="A669" s="19">
        <v>44308</v>
      </c>
      <c r="B669" s="20">
        <v>8.4405765556359882E-2</v>
      </c>
      <c r="C669" s="20">
        <v>8.4405765556359882E-2</v>
      </c>
      <c r="D669" s="20">
        <v>8.6583705046180716E-3</v>
      </c>
      <c r="E669" s="20">
        <v>8.6583705046180716E-3</v>
      </c>
      <c r="F669" s="20">
        <v>0</v>
      </c>
      <c r="G669" s="20">
        <v>0</v>
      </c>
      <c r="H669" s="20">
        <v>7.7535393368051847E-2</v>
      </c>
      <c r="I669" s="20">
        <v>7.7535393368051847E-2</v>
      </c>
      <c r="J669" s="20">
        <v>8.1263017799661653E-4</v>
      </c>
      <c r="K669" s="20">
        <v>8.1263017799661653E-4</v>
      </c>
      <c r="L669" s="20">
        <v>4.6870972025841534E-5</v>
      </c>
      <c r="M669" s="20">
        <v>4.6870972025841534E-5</v>
      </c>
      <c r="N669" s="20">
        <v>0</v>
      </c>
      <c r="O669" s="20">
        <v>0</v>
      </c>
      <c r="P669" s="20">
        <v>7.4317497431537153E-4</v>
      </c>
      <c r="Q669" s="20">
        <v>7.4317497431537153E-4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35" t="s">
        <v>18</v>
      </c>
      <c r="AB669" s="26">
        <f t="shared" si="10"/>
        <v>-2.5570207582533211</v>
      </c>
    </row>
    <row r="670" spans="1:28">
      <c r="A670" s="19">
        <v>44309</v>
      </c>
      <c r="B670" s="20">
        <v>1.3018752904207955E-2</v>
      </c>
      <c r="C670" s="20">
        <v>1.3018752904207955E-2</v>
      </c>
      <c r="D670" s="20">
        <v>0</v>
      </c>
      <c r="E670" s="20">
        <v>0</v>
      </c>
      <c r="F670" s="20">
        <v>0</v>
      </c>
      <c r="G670" s="20">
        <v>0</v>
      </c>
      <c r="H670" s="20">
        <v>1.1837937671968918E-2</v>
      </c>
      <c r="I670" s="20">
        <v>1.1837937671968918E-2</v>
      </c>
      <c r="J670" s="20">
        <v>1.9829522830678409E-4</v>
      </c>
      <c r="K670" s="20">
        <v>1.9829522830678409E-4</v>
      </c>
      <c r="L670" s="20">
        <v>0</v>
      </c>
      <c r="M670" s="20">
        <v>0</v>
      </c>
      <c r="N670" s="20">
        <v>0</v>
      </c>
      <c r="O670" s="20">
        <v>0</v>
      </c>
      <c r="P670" s="20">
        <v>1.8030963262124917E-4</v>
      </c>
      <c r="Q670" s="20">
        <v>1.8030963262124917E-4</v>
      </c>
      <c r="R670" s="20">
        <v>2.1070036833603593E-3</v>
      </c>
      <c r="S670" s="20">
        <v>2.1070036833603593E-3</v>
      </c>
      <c r="T670" s="20">
        <v>4.1246455382740549E-2</v>
      </c>
      <c r="U670" s="20">
        <v>4.1246455382740549E-2</v>
      </c>
      <c r="V670" s="20">
        <v>0</v>
      </c>
      <c r="W670" s="20">
        <v>0</v>
      </c>
      <c r="X670" s="20">
        <v>5.6569950756368012E-3</v>
      </c>
      <c r="Y670" s="20">
        <v>5.6569950756368012E-3</v>
      </c>
      <c r="Z670" s="35" t="s">
        <v>18</v>
      </c>
      <c r="AB670" s="26">
        <f t="shared" si="10"/>
        <v>-4.4364458478086508</v>
      </c>
    </row>
    <row r="671" spans="1:28">
      <c r="A671" s="19">
        <v>44310</v>
      </c>
      <c r="B671" s="20">
        <v>3.2146959351088578E-2</v>
      </c>
      <c r="C671" s="20">
        <v>3.2146959351088578E-2</v>
      </c>
      <c r="D671" s="20">
        <v>7.1874031658737611E-3</v>
      </c>
      <c r="E671" s="20">
        <v>7.1874031658737611E-3</v>
      </c>
      <c r="F671" s="20">
        <v>0</v>
      </c>
      <c r="G671" s="20">
        <v>0</v>
      </c>
      <c r="H671" s="20">
        <v>2.988310010510032E-2</v>
      </c>
      <c r="I671" s="20">
        <v>2.988310010510032E-2</v>
      </c>
      <c r="J671" s="20">
        <v>1.2649814273547362E-4</v>
      </c>
      <c r="K671" s="20">
        <v>1.2649814273547362E-4</v>
      </c>
      <c r="L671" s="20">
        <v>4.6870972025841534E-5</v>
      </c>
      <c r="M671" s="20">
        <v>4.6870972025841534E-5</v>
      </c>
      <c r="N671" s="20">
        <v>0</v>
      </c>
      <c r="O671" s="20">
        <v>0</v>
      </c>
      <c r="P671" s="20">
        <v>1.1927587062032804E-4</v>
      </c>
      <c r="Q671" s="20">
        <v>1.1927587062032804E-4</v>
      </c>
      <c r="R671" s="20">
        <v>3.7698534837638381E-3</v>
      </c>
      <c r="S671" s="20">
        <v>3.7698534837638381E-3</v>
      </c>
      <c r="T671" s="20">
        <v>0</v>
      </c>
      <c r="U671" s="20">
        <v>0</v>
      </c>
      <c r="V671" s="20">
        <v>0</v>
      </c>
      <c r="W671" s="20">
        <v>0</v>
      </c>
      <c r="X671" s="20">
        <v>3.4279236192298152E-3</v>
      </c>
      <c r="Y671" s="20">
        <v>3.4279236192298152E-3</v>
      </c>
      <c r="Z671" s="35" t="s">
        <v>18</v>
      </c>
      <c r="AB671" s="26">
        <f t="shared" si="10"/>
        <v>-3.5104621722553171</v>
      </c>
    </row>
    <row r="672" spans="1:28">
      <c r="A672" s="19">
        <v>44311</v>
      </c>
      <c r="B672" s="20">
        <v>2.1410814549650027E-3</v>
      </c>
      <c r="C672" s="20">
        <v>2.1410814549650027E-3</v>
      </c>
      <c r="D672" s="20">
        <v>5.0862035293841937E-3</v>
      </c>
      <c r="E672" s="20">
        <v>5.0862035293841937E-3</v>
      </c>
      <c r="F672" s="20">
        <v>0</v>
      </c>
      <c r="G672" s="20">
        <v>0</v>
      </c>
      <c r="H672" s="20">
        <v>2.4082072719972592E-3</v>
      </c>
      <c r="I672" s="20">
        <v>2.4082072719972592E-3</v>
      </c>
      <c r="J672" s="20">
        <v>1.870121612450023E-5</v>
      </c>
      <c r="K672" s="20">
        <v>1.870121612450023E-5</v>
      </c>
      <c r="L672" s="20">
        <v>5.1558069228425682E-5</v>
      </c>
      <c r="M672" s="20">
        <v>5.1558069228425682E-5</v>
      </c>
      <c r="N672" s="20">
        <v>0</v>
      </c>
      <c r="O672" s="20">
        <v>0</v>
      </c>
      <c r="P672" s="20">
        <v>2.1681368902114996E-5</v>
      </c>
      <c r="Q672" s="20">
        <v>2.1681368902114996E-5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35" t="s">
        <v>18</v>
      </c>
      <c r="AB672" s="26">
        <f t="shared" si="10"/>
        <v>-6.028872678829102</v>
      </c>
    </row>
    <row r="673" spans="1:28">
      <c r="A673" s="19">
        <v>44312</v>
      </c>
      <c r="B673" s="20">
        <v>4.0462600554750747E-2</v>
      </c>
      <c r="C673" s="20">
        <v>4.0462600554750747E-2</v>
      </c>
      <c r="D673" s="20">
        <v>0.10267023927631221</v>
      </c>
      <c r="E673" s="20">
        <v>0.10267023927631221</v>
      </c>
      <c r="F673" s="20">
        <v>0</v>
      </c>
      <c r="G673" s="20">
        <v>0</v>
      </c>
      <c r="H673" s="20">
        <v>4.6104901926051843E-2</v>
      </c>
      <c r="I673" s="20">
        <v>4.6104901926051843E-2</v>
      </c>
      <c r="J673" s="20">
        <v>2.4779111364962804E-4</v>
      </c>
      <c r="K673" s="20">
        <v>2.4779111364962804E-4</v>
      </c>
      <c r="L673" s="20">
        <v>1.0008514893251361E-3</v>
      </c>
      <c r="M673" s="20">
        <v>1.0008514893251361E-3</v>
      </c>
      <c r="N673" s="20">
        <v>0</v>
      </c>
      <c r="O673" s="20">
        <v>0</v>
      </c>
      <c r="P673" s="20">
        <v>3.1609451943174973E-4</v>
      </c>
      <c r="Q673" s="20">
        <v>3.1609451943174973E-4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35" t="s">
        <v>18</v>
      </c>
      <c r="AB673" s="26">
        <f t="shared" si="10"/>
        <v>-3.0768360021801109</v>
      </c>
    </row>
    <row r="674" spans="1:28">
      <c r="A674" s="19">
        <v>44313</v>
      </c>
      <c r="B674" s="20">
        <v>3.8999801819056888E-3</v>
      </c>
      <c r="C674" s="20">
        <v>3.8999801819056888E-3</v>
      </c>
      <c r="D674" s="20">
        <v>2.2594412459345835E-3</v>
      </c>
      <c r="E674" s="20">
        <v>2.2594412459345835E-3</v>
      </c>
      <c r="F674" s="20">
        <v>0</v>
      </c>
      <c r="G674" s="20">
        <v>0</v>
      </c>
      <c r="H674" s="20">
        <v>3.7511814928968702E-3</v>
      </c>
      <c r="I674" s="20">
        <v>3.7511814928968702E-3</v>
      </c>
      <c r="J674" s="20">
        <v>4.5350449101913052E-5</v>
      </c>
      <c r="K674" s="20">
        <v>4.5350449101913052E-5</v>
      </c>
      <c r="L674" s="20">
        <v>1.5623657341947177E-5</v>
      </c>
      <c r="M674" s="20">
        <v>1.5623657341947177E-5</v>
      </c>
      <c r="N674" s="20">
        <v>0</v>
      </c>
      <c r="O674" s="20">
        <v>0</v>
      </c>
      <c r="P674" s="20">
        <v>4.265419633684062E-5</v>
      </c>
      <c r="Q674" s="20">
        <v>4.265419633684062E-5</v>
      </c>
      <c r="R674" s="20">
        <v>0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35" t="s">
        <v>18</v>
      </c>
      <c r="AB674" s="26">
        <f t="shared" si="10"/>
        <v>-5.585684423849802</v>
      </c>
    </row>
    <row r="675" spans="1:28">
      <c r="A675" s="19">
        <v>44314</v>
      </c>
      <c r="B675" s="20">
        <v>1.4111807817991453E-2</v>
      </c>
      <c r="C675" s="20">
        <v>1.4111807817991453E-2</v>
      </c>
      <c r="D675" s="20">
        <v>0.36643569693229494</v>
      </c>
      <c r="E675" s="20">
        <v>0.36643569693229494</v>
      </c>
      <c r="F675" s="20">
        <v>0</v>
      </c>
      <c r="G675" s="20">
        <v>0</v>
      </c>
      <c r="H675" s="20">
        <v>4.6067972744771549E-2</v>
      </c>
      <c r="I675" s="20">
        <v>4.6067972744771549E-2</v>
      </c>
      <c r="J675" s="20">
        <v>7.7921733852084299E-5</v>
      </c>
      <c r="K675" s="20">
        <v>7.7921733852084299E-5</v>
      </c>
      <c r="L675" s="20">
        <v>1.9217098530595026E-3</v>
      </c>
      <c r="M675" s="20">
        <v>1.9217098530595026E-3</v>
      </c>
      <c r="N675" s="20">
        <v>0</v>
      </c>
      <c r="O675" s="20">
        <v>0</v>
      </c>
      <c r="P675" s="20">
        <v>2.4515534771672514E-4</v>
      </c>
      <c r="Q675" s="20">
        <v>2.4515534771672514E-4</v>
      </c>
      <c r="R675" s="20">
        <v>0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35" t="s">
        <v>18</v>
      </c>
      <c r="AB675" s="26">
        <f t="shared" si="10"/>
        <v>-3.0776373048060335</v>
      </c>
    </row>
    <row r="676" spans="1:28">
      <c r="A676" s="19">
        <v>44315</v>
      </c>
      <c r="B676" s="20">
        <v>6.9525978716457612E-3</v>
      </c>
      <c r="C676" s="20">
        <v>6.9525978716457612E-3</v>
      </c>
      <c r="D676" s="20">
        <v>1.3241049597300231E-3</v>
      </c>
      <c r="E676" s="20">
        <v>1.3241049597300231E-3</v>
      </c>
      <c r="F676" s="20">
        <v>0</v>
      </c>
      <c r="G676" s="20">
        <v>0</v>
      </c>
      <c r="H676" s="20">
        <v>6.4420873631629285E-3</v>
      </c>
      <c r="I676" s="20">
        <v>6.4420873631629285E-3</v>
      </c>
      <c r="J676" s="20">
        <v>3.0405060549083293E-5</v>
      </c>
      <c r="K676" s="20">
        <v>3.0405060549083293E-5</v>
      </c>
      <c r="L676" s="20">
        <v>1.5623657341947177E-5</v>
      </c>
      <c r="M676" s="20">
        <v>1.5623657341947177E-5</v>
      </c>
      <c r="N676" s="20">
        <v>0</v>
      </c>
      <c r="O676" s="20">
        <v>0</v>
      </c>
      <c r="P676" s="20">
        <v>2.9064370992312325E-5</v>
      </c>
      <c r="Q676" s="20">
        <v>2.9064370992312325E-5</v>
      </c>
      <c r="R676" s="20">
        <v>1.1661766688302934E-2</v>
      </c>
      <c r="S676" s="20">
        <v>1.1661766688302934E-2</v>
      </c>
      <c r="T676" s="20">
        <v>4.8527079704087928E-2</v>
      </c>
      <c r="U676" s="20">
        <v>4.8527079704087928E-2</v>
      </c>
      <c r="V676" s="20">
        <v>0</v>
      </c>
      <c r="W676" s="20">
        <v>0</v>
      </c>
      <c r="X676" s="20">
        <v>1.5005491196372268E-2</v>
      </c>
      <c r="Y676" s="20">
        <v>1.5005491196372268E-2</v>
      </c>
      <c r="Z676" s="35" t="s">
        <v>18</v>
      </c>
      <c r="AB676" s="26">
        <f t="shared" si="10"/>
        <v>-5.044902666668202</v>
      </c>
    </row>
    <row r="677" spans="1:28">
      <c r="A677" s="19">
        <v>44316</v>
      </c>
      <c r="B677" s="20">
        <v>1.0427234407536384E-2</v>
      </c>
      <c r="C677" s="20">
        <v>1.0427234407536384E-2</v>
      </c>
      <c r="D677" s="20">
        <v>0</v>
      </c>
      <c r="E677" s="20">
        <v>0</v>
      </c>
      <c r="F677" s="20">
        <v>0</v>
      </c>
      <c r="G677" s="20">
        <v>0</v>
      </c>
      <c r="H677" s="20">
        <v>9.4814727582338415E-3</v>
      </c>
      <c r="I677" s="20">
        <v>9.4814727582338415E-3</v>
      </c>
      <c r="J677" s="20">
        <v>1.078748483448255E-4</v>
      </c>
      <c r="K677" s="20">
        <v>1.078748483448255E-4</v>
      </c>
      <c r="L677" s="20">
        <v>0</v>
      </c>
      <c r="M677" s="20">
        <v>0</v>
      </c>
      <c r="N677" s="20">
        <v>0</v>
      </c>
      <c r="O677" s="20">
        <v>0</v>
      </c>
      <c r="P677" s="20">
        <v>9.8090480745385643E-5</v>
      </c>
      <c r="Q677" s="20">
        <v>9.8090480745385643E-5</v>
      </c>
      <c r="R677" s="20">
        <v>1.527265983500852E-3</v>
      </c>
      <c r="S677" s="20">
        <v>1.527265983500852E-3</v>
      </c>
      <c r="T677" s="20">
        <v>0</v>
      </c>
      <c r="U677" s="20">
        <v>0</v>
      </c>
      <c r="V677" s="20">
        <v>0</v>
      </c>
      <c r="W677" s="20">
        <v>0</v>
      </c>
      <c r="X677" s="20">
        <v>1.3887412760831828E-3</v>
      </c>
      <c r="Y677" s="20">
        <v>1.3887412760831828E-3</v>
      </c>
      <c r="Z677" s="35" t="s">
        <v>18</v>
      </c>
      <c r="AB677" s="26">
        <f t="shared" si="10"/>
        <v>-4.658415620537351</v>
      </c>
    </row>
    <row r="678" spans="1:28">
      <c r="A678" s="19">
        <v>44317</v>
      </c>
      <c r="B678" s="20">
        <v>0.1415383984018771</v>
      </c>
      <c r="C678" s="20">
        <v>0.1415383984018771</v>
      </c>
      <c r="D678" s="20">
        <v>8.8820752383258719E-2</v>
      </c>
      <c r="E678" s="20">
        <v>8.8820752383258719E-2</v>
      </c>
      <c r="F678" s="20">
        <v>0</v>
      </c>
      <c r="G678" s="20">
        <v>0</v>
      </c>
      <c r="H678" s="20">
        <v>0.13675684982463596</v>
      </c>
      <c r="I678" s="20">
        <v>0.13675684982463596</v>
      </c>
      <c r="J678" s="20">
        <v>1.2749865779813439E-3</v>
      </c>
      <c r="K678" s="20">
        <v>1.2749865779813439E-3</v>
      </c>
      <c r="L678" s="20">
        <v>1.3786315238534187E-3</v>
      </c>
      <c r="M678" s="20">
        <v>1.3786315238534187E-3</v>
      </c>
      <c r="N678" s="20">
        <v>0</v>
      </c>
      <c r="O678" s="20">
        <v>0</v>
      </c>
      <c r="P678" s="20">
        <v>1.2843872887660748E-3</v>
      </c>
      <c r="Q678" s="20">
        <v>1.2843872887660748E-3</v>
      </c>
      <c r="R678" s="20">
        <v>1.2249296561547651E-3</v>
      </c>
      <c r="S678" s="20">
        <v>1.2249296561547651E-3</v>
      </c>
      <c r="T678" s="20">
        <v>0</v>
      </c>
      <c r="U678" s="20">
        <v>0</v>
      </c>
      <c r="V678" s="20">
        <v>0</v>
      </c>
      <c r="W678" s="20">
        <v>0</v>
      </c>
      <c r="X678" s="20">
        <v>1.1138271867361038E-3</v>
      </c>
      <c r="Y678" s="20">
        <v>1.1138271867361038E-3</v>
      </c>
      <c r="Z678" s="35" t="s">
        <v>18</v>
      </c>
      <c r="AB678" s="26">
        <f t="shared" si="10"/>
        <v>-1.9895507488092063</v>
      </c>
    </row>
    <row r="679" spans="1:28">
      <c r="A679" s="19">
        <v>44318</v>
      </c>
      <c r="B679" s="20">
        <v>3.1695917186859171E-2</v>
      </c>
      <c r="C679" s="20">
        <v>3.1695917186859171E-2</v>
      </c>
      <c r="D679" s="20">
        <v>0</v>
      </c>
      <c r="E679" s="20">
        <v>0</v>
      </c>
      <c r="F679" s="20">
        <v>0</v>
      </c>
      <c r="G679" s="20">
        <v>0</v>
      </c>
      <c r="H679" s="20">
        <v>2.8821062576020597E-2</v>
      </c>
      <c r="I679" s="20">
        <v>2.8821062576020597E-2</v>
      </c>
      <c r="J679" s="20">
        <v>3.5074130841500182E-4</v>
      </c>
      <c r="K679" s="20">
        <v>3.5074130841500182E-4</v>
      </c>
      <c r="L679" s="20">
        <v>0</v>
      </c>
      <c r="M679" s="20">
        <v>0</v>
      </c>
      <c r="N679" s="20">
        <v>0</v>
      </c>
      <c r="O679" s="20">
        <v>0</v>
      </c>
      <c r="P679" s="20">
        <v>3.189286853013073E-4</v>
      </c>
      <c r="Q679" s="20">
        <v>3.189286853013073E-4</v>
      </c>
      <c r="R679" s="20">
        <v>5.4934822365719426E-3</v>
      </c>
      <c r="S679" s="20">
        <v>5.4934822365719426E-3</v>
      </c>
      <c r="T679" s="20">
        <v>4.1246455382740549E-2</v>
      </c>
      <c r="U679" s="20">
        <v>4.1246455382740549E-2</v>
      </c>
      <c r="V679" s="20">
        <v>0</v>
      </c>
      <c r="W679" s="20">
        <v>0</v>
      </c>
      <c r="X679" s="20">
        <v>8.7363162929110418E-3</v>
      </c>
      <c r="Y679" s="20">
        <v>8.7363162929110418E-3</v>
      </c>
      <c r="Z679" s="35" t="s">
        <v>18</v>
      </c>
      <c r="AB679" s="26">
        <f t="shared" si="10"/>
        <v>-3.5466488196934534</v>
      </c>
    </row>
    <row r="680" spans="1:28">
      <c r="A680" s="19">
        <v>44319</v>
      </c>
      <c r="B680" s="20">
        <v>1.9068175543120978E-2</v>
      </c>
      <c r="C680" s="20">
        <v>1.9068175543120978E-2</v>
      </c>
      <c r="D680" s="20">
        <v>2.5698260305754971E-2</v>
      </c>
      <c r="E680" s="20">
        <v>2.5698260305754971E-2</v>
      </c>
      <c r="F680" s="20">
        <v>0</v>
      </c>
      <c r="G680" s="20">
        <v>0</v>
      </c>
      <c r="H680" s="20">
        <v>1.9669531535999811E-2</v>
      </c>
      <c r="I680" s="20">
        <v>1.9669531535999811E-2</v>
      </c>
      <c r="J680" s="20">
        <v>2.8603510062423103E-4</v>
      </c>
      <c r="K680" s="20">
        <v>2.8603510062423103E-4</v>
      </c>
      <c r="L680" s="20">
        <v>1.1092796712782496E-4</v>
      </c>
      <c r="M680" s="20">
        <v>1.1092796712782496E-4</v>
      </c>
      <c r="N680" s="20">
        <v>0</v>
      </c>
      <c r="O680" s="20">
        <v>0</v>
      </c>
      <c r="P680" s="20">
        <v>2.7015269068622242E-4</v>
      </c>
      <c r="Q680" s="20">
        <v>2.7015269068622242E-4</v>
      </c>
      <c r="R680" s="20">
        <v>0</v>
      </c>
      <c r="S680" s="20">
        <v>0</v>
      </c>
      <c r="T680" s="20">
        <v>6.5463124262758673E-3</v>
      </c>
      <c r="U680" s="20">
        <v>6.5463124262758673E-3</v>
      </c>
      <c r="V680" s="20">
        <v>0</v>
      </c>
      <c r="W680" s="20">
        <v>0</v>
      </c>
      <c r="X680" s="20">
        <v>5.9375774967229959E-4</v>
      </c>
      <c r="Y680" s="20">
        <v>5.9375774967229959E-4</v>
      </c>
      <c r="Z680" s="35" t="s">
        <v>18</v>
      </c>
      <c r="AB680" s="26">
        <f t="shared" si="10"/>
        <v>-3.9286844630315398</v>
      </c>
    </row>
    <row r="681" spans="1:28">
      <c r="A681" s="19">
        <v>44320</v>
      </c>
      <c r="B681" s="20">
        <v>1.2275556185855801E-2</v>
      </c>
      <c r="C681" s="20">
        <v>1.2275556185855801E-2</v>
      </c>
      <c r="D681" s="20">
        <v>1.0336611697432252E-2</v>
      </c>
      <c r="E681" s="20">
        <v>1.0336611697432252E-2</v>
      </c>
      <c r="F681" s="20">
        <v>0</v>
      </c>
      <c r="G681" s="20">
        <v>0</v>
      </c>
      <c r="H681" s="20">
        <v>1.2099691784461686E-2</v>
      </c>
      <c r="I681" s="20">
        <v>1.2099691784461686E-2</v>
      </c>
      <c r="J681" s="20">
        <v>2.8757795095450228E-4</v>
      </c>
      <c r="K681" s="20">
        <v>2.8757795095450228E-4</v>
      </c>
      <c r="L681" s="20">
        <v>1.5623657341947176E-4</v>
      </c>
      <c r="M681" s="20">
        <v>1.5623657341947176E-4</v>
      </c>
      <c r="N681" s="20">
        <v>0</v>
      </c>
      <c r="O681" s="20">
        <v>0</v>
      </c>
      <c r="P681" s="20">
        <v>2.7566514330251181E-4</v>
      </c>
      <c r="Q681" s="20">
        <v>2.7566514330251181E-4</v>
      </c>
      <c r="R681" s="20">
        <v>5.8815324711553223E-3</v>
      </c>
      <c r="S681" s="20">
        <v>5.8815324711553223E-3</v>
      </c>
      <c r="T681" s="20">
        <v>0</v>
      </c>
      <c r="U681" s="20">
        <v>0</v>
      </c>
      <c r="V681" s="20">
        <v>0</v>
      </c>
      <c r="W681" s="20">
        <v>0</v>
      </c>
      <c r="X681" s="20">
        <v>5.348070995855032E-3</v>
      </c>
      <c r="Y681" s="20">
        <v>5.348070995855032E-3</v>
      </c>
      <c r="Z681" s="35" t="s">
        <v>18</v>
      </c>
      <c r="AB681" s="26">
        <f t="shared" si="10"/>
        <v>-4.4145752990624061</v>
      </c>
    </row>
    <row r="682" spans="1:28">
      <c r="A682" s="19">
        <v>44321</v>
      </c>
      <c r="B682" s="20">
        <v>1.3918899578884954E-3</v>
      </c>
      <c r="C682" s="20">
        <v>1.3918899578884954E-3</v>
      </c>
      <c r="D682" s="20">
        <v>2.4034392877695355E-3</v>
      </c>
      <c r="E682" s="20">
        <v>2.4034392877695355E-3</v>
      </c>
      <c r="F682" s="20">
        <v>0</v>
      </c>
      <c r="G682" s="20">
        <v>0</v>
      </c>
      <c r="H682" s="20">
        <v>1.4836385966155313E-3</v>
      </c>
      <c r="I682" s="20">
        <v>1.4836385966155313E-3</v>
      </c>
      <c r="J682" s="20">
        <v>9.350608062250115E-6</v>
      </c>
      <c r="K682" s="20">
        <v>9.350608062250115E-6</v>
      </c>
      <c r="L682" s="20">
        <v>3.1247314683894354E-5</v>
      </c>
      <c r="M682" s="20">
        <v>3.1247314683894354E-5</v>
      </c>
      <c r="N682" s="20">
        <v>0</v>
      </c>
      <c r="O682" s="20">
        <v>0</v>
      </c>
      <c r="P682" s="20">
        <v>1.1336663478230065E-5</v>
      </c>
      <c r="Q682" s="20">
        <v>1.1336663478230065E-5</v>
      </c>
      <c r="R682" s="20">
        <v>5.8815324711553223E-3</v>
      </c>
      <c r="S682" s="20">
        <v>5.8815324711553223E-3</v>
      </c>
      <c r="T682" s="20">
        <v>0</v>
      </c>
      <c r="U682" s="20">
        <v>0</v>
      </c>
      <c r="V682" s="20">
        <v>0</v>
      </c>
      <c r="W682" s="20">
        <v>0</v>
      </c>
      <c r="X682" s="20">
        <v>5.348070995855032E-3</v>
      </c>
      <c r="Y682" s="20">
        <v>5.348070995855032E-3</v>
      </c>
      <c r="Z682" s="35" t="s">
        <v>18</v>
      </c>
      <c r="AB682" s="26">
        <f t="shared" si="10"/>
        <v>-6.5132576971739367</v>
      </c>
    </row>
    <row r="683" spans="1:28">
      <c r="A683" s="19">
        <v>44322</v>
      </c>
      <c r="B683" s="20">
        <v>4.2775213719835489E-2</v>
      </c>
      <c r="C683" s="20">
        <v>4.2775213719835489E-2</v>
      </c>
      <c r="D683" s="20">
        <v>0</v>
      </c>
      <c r="E683" s="20">
        <v>0</v>
      </c>
      <c r="F683" s="20">
        <v>0</v>
      </c>
      <c r="G683" s="20">
        <v>0</v>
      </c>
      <c r="H683" s="20">
        <v>3.8895454706486664E-2</v>
      </c>
      <c r="I683" s="20">
        <v>3.8895454706486664E-2</v>
      </c>
      <c r="J683" s="20">
        <v>3.168297698425747E-4</v>
      </c>
      <c r="K683" s="20">
        <v>3.168297698425747E-4</v>
      </c>
      <c r="L683" s="20">
        <v>0</v>
      </c>
      <c r="M683" s="20">
        <v>0</v>
      </c>
      <c r="N683" s="20">
        <v>0</v>
      </c>
      <c r="O683" s="20">
        <v>0</v>
      </c>
      <c r="P683" s="20">
        <v>2.880929606405215E-4</v>
      </c>
      <c r="Q683" s="20">
        <v>2.880929606405215E-4</v>
      </c>
      <c r="R683" s="20">
        <v>1.5444087649483106E-3</v>
      </c>
      <c r="S683" s="20">
        <v>1.5444087649483106E-3</v>
      </c>
      <c r="T683" s="20">
        <v>0</v>
      </c>
      <c r="U683" s="20">
        <v>0</v>
      </c>
      <c r="V683" s="20">
        <v>0</v>
      </c>
      <c r="W683" s="20">
        <v>0</v>
      </c>
      <c r="X683" s="20">
        <v>1.4043291883657492E-3</v>
      </c>
      <c r="Y683" s="20">
        <v>1.4043291883657492E-3</v>
      </c>
      <c r="Z683" s="35" t="s">
        <v>18</v>
      </c>
      <c r="AB683" s="26">
        <f t="shared" si="10"/>
        <v>-3.2468778807763168</v>
      </c>
    </row>
    <row r="684" spans="1:28">
      <c r="A684" s="19">
        <v>44323</v>
      </c>
      <c r="B684" s="20">
        <v>0.26279694349401561</v>
      </c>
      <c r="C684" s="20">
        <v>0.26279694349401561</v>
      </c>
      <c r="D684" s="20">
        <v>0</v>
      </c>
      <c r="E684" s="20">
        <v>0</v>
      </c>
      <c r="F684" s="20">
        <v>0</v>
      </c>
      <c r="G684" s="20">
        <v>0</v>
      </c>
      <c r="H684" s="20">
        <v>0.2389609711741712</v>
      </c>
      <c r="I684" s="20">
        <v>0.2389609711741712</v>
      </c>
      <c r="J684" s="20">
        <v>9.3459327582189888E-3</v>
      </c>
      <c r="K684" s="20">
        <v>9.3459327582189888E-3</v>
      </c>
      <c r="L684" s="20">
        <v>0</v>
      </c>
      <c r="M684" s="20">
        <v>0</v>
      </c>
      <c r="N684" s="20">
        <v>0</v>
      </c>
      <c r="O684" s="20">
        <v>0</v>
      </c>
      <c r="P684" s="20">
        <v>8.4982463598682126E-3</v>
      </c>
      <c r="Q684" s="20">
        <v>8.4982463598682126E-3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35" t="s">
        <v>18</v>
      </c>
      <c r="AB684" s="26">
        <f t="shared" si="10"/>
        <v>-1.4314550409120894</v>
      </c>
    </row>
    <row r="685" spans="1:28">
      <c r="A685" s="19">
        <v>44324</v>
      </c>
      <c r="B685" s="20">
        <v>1.5605125899444027E-4</v>
      </c>
      <c r="C685" s="20">
        <v>1.5605125899444027E-4</v>
      </c>
      <c r="D685" s="20">
        <v>2.8503956691221851E-2</v>
      </c>
      <c r="E685" s="20">
        <v>2.8503956691221851E-2</v>
      </c>
      <c r="F685" s="20">
        <v>0</v>
      </c>
      <c r="G685" s="20">
        <v>0</v>
      </c>
      <c r="H685" s="20">
        <v>2.7272375149088928E-3</v>
      </c>
      <c r="I685" s="20">
        <v>2.7272375149088928E-3</v>
      </c>
      <c r="J685" s="20">
        <v>1.5584346770416858E-6</v>
      </c>
      <c r="K685" s="20">
        <v>1.5584346770416858E-6</v>
      </c>
      <c r="L685" s="20">
        <v>2.8263196131582445E-4</v>
      </c>
      <c r="M685" s="20">
        <v>2.8263196131582445E-4</v>
      </c>
      <c r="N685" s="20">
        <v>0</v>
      </c>
      <c r="O685" s="20">
        <v>0</v>
      </c>
      <c r="P685" s="20">
        <v>2.7052113224926493E-5</v>
      </c>
      <c r="Q685" s="20">
        <v>2.7052113224926493E-5</v>
      </c>
      <c r="R685" s="20">
        <v>2.8332342428617849E-3</v>
      </c>
      <c r="S685" s="20">
        <v>2.8332342428617849E-3</v>
      </c>
      <c r="T685" s="20">
        <v>0</v>
      </c>
      <c r="U685" s="20">
        <v>0</v>
      </c>
      <c r="V685" s="20">
        <v>0</v>
      </c>
      <c r="W685" s="20">
        <v>0</v>
      </c>
      <c r="X685" s="20">
        <v>2.5762567754277817E-3</v>
      </c>
      <c r="Y685" s="20">
        <v>2.5762567754277817E-3</v>
      </c>
      <c r="Z685" s="35" t="s">
        <v>18</v>
      </c>
      <c r="AB685" s="26">
        <f t="shared" si="10"/>
        <v>-5.9044660814017753</v>
      </c>
    </row>
    <row r="686" spans="1:28">
      <c r="A686" s="19">
        <v>44325</v>
      </c>
      <c r="B686" s="20">
        <v>0.10734839872135614</v>
      </c>
      <c r="C686" s="20">
        <v>0.10734839872135614</v>
      </c>
      <c r="D686" s="20">
        <v>0</v>
      </c>
      <c r="E686" s="20">
        <v>0</v>
      </c>
      <c r="F686" s="20">
        <v>0</v>
      </c>
      <c r="G686" s="20">
        <v>0</v>
      </c>
      <c r="H686" s="20">
        <v>9.7611780682797633E-2</v>
      </c>
      <c r="I686" s="20">
        <v>9.7611780682797633E-2</v>
      </c>
      <c r="J686" s="20">
        <v>1.6751302656585673E-3</v>
      </c>
      <c r="K686" s="20">
        <v>1.6751302656585673E-3</v>
      </c>
      <c r="L686" s="20">
        <v>0</v>
      </c>
      <c r="M686" s="20">
        <v>0</v>
      </c>
      <c r="N686" s="20">
        <v>0</v>
      </c>
      <c r="O686" s="20">
        <v>0</v>
      </c>
      <c r="P686" s="20">
        <v>1.5231941049349911E-3</v>
      </c>
      <c r="Q686" s="20">
        <v>1.5231941049349911E-3</v>
      </c>
      <c r="R686" s="20">
        <v>3.4986858499585849E-3</v>
      </c>
      <c r="S686" s="20">
        <v>3.4986858499585849E-3</v>
      </c>
      <c r="T686" s="20">
        <v>0</v>
      </c>
      <c r="U686" s="20">
        <v>0</v>
      </c>
      <c r="V686" s="20">
        <v>0</v>
      </c>
      <c r="W686" s="20">
        <v>0</v>
      </c>
      <c r="X686" s="20">
        <v>3.1813511885783116E-3</v>
      </c>
      <c r="Y686" s="20">
        <v>3.1813511885783116E-3</v>
      </c>
      <c r="Z686" s="35" t="s">
        <v>18</v>
      </c>
      <c r="AB686" s="26">
        <f t="shared" si="10"/>
        <v>-2.3267570891300089</v>
      </c>
    </row>
    <row r="687" spans="1:28">
      <c r="A687" s="19">
        <v>44326</v>
      </c>
      <c r="B687" s="20">
        <v>1.3272283628357993E-2</v>
      </c>
      <c r="C687" s="20">
        <v>1.3272283628357993E-2</v>
      </c>
      <c r="D687" s="20">
        <v>0.2989068126957829</v>
      </c>
      <c r="E687" s="20">
        <v>0.2989068126957829</v>
      </c>
      <c r="F687" s="20">
        <v>0</v>
      </c>
      <c r="G687" s="20">
        <v>0</v>
      </c>
      <c r="H687" s="20">
        <v>3.9179650121750939E-2</v>
      </c>
      <c r="I687" s="20">
        <v>3.9179650121750939E-2</v>
      </c>
      <c r="J687" s="20">
        <v>8.7537275809431486E-5</v>
      </c>
      <c r="K687" s="20">
        <v>8.7537275809431486E-5</v>
      </c>
      <c r="L687" s="20">
        <v>5.6662318082039828E-3</v>
      </c>
      <c r="M687" s="20">
        <v>5.6662318082039828E-3</v>
      </c>
      <c r="N687" s="20">
        <v>0</v>
      </c>
      <c r="O687" s="20">
        <v>0</v>
      </c>
      <c r="P687" s="20">
        <v>5.9353101640273486E-4</v>
      </c>
      <c r="Q687" s="20">
        <v>5.9353101640273486E-4</v>
      </c>
      <c r="R687" s="20">
        <v>1.8654463084188978E-3</v>
      </c>
      <c r="S687" s="20">
        <v>1.8654463084188978E-3</v>
      </c>
      <c r="T687" s="20">
        <v>0</v>
      </c>
      <c r="U687" s="20">
        <v>0</v>
      </c>
      <c r="V687" s="20">
        <v>0</v>
      </c>
      <c r="W687" s="20">
        <v>0</v>
      </c>
      <c r="X687" s="20">
        <v>1.6962482729301733E-3</v>
      </c>
      <c r="Y687" s="20">
        <v>1.6962482729301733E-3</v>
      </c>
      <c r="Z687" s="35" t="s">
        <v>18</v>
      </c>
      <c r="AB687" s="26">
        <f t="shared" si="10"/>
        <v>-3.2395977965272862</v>
      </c>
    </row>
    <row r="688" spans="1:28">
      <c r="A688" s="19">
        <v>44327</v>
      </c>
      <c r="B688" s="20">
        <v>7.6864595662824156E-4</v>
      </c>
      <c r="C688" s="20">
        <v>7.6864595662824156E-4</v>
      </c>
      <c r="D688" s="20">
        <v>1.9217098530595028E-2</v>
      </c>
      <c r="E688" s="20">
        <v>1.9217098530595028E-2</v>
      </c>
      <c r="F688" s="20">
        <v>0</v>
      </c>
      <c r="G688" s="20">
        <v>0</v>
      </c>
      <c r="H688" s="20">
        <v>2.4419409312596671E-3</v>
      </c>
      <c r="I688" s="20">
        <v>2.4419409312596671E-3</v>
      </c>
      <c r="J688" s="20">
        <v>9.350608062250115E-6</v>
      </c>
      <c r="K688" s="20">
        <v>9.350608062250115E-6</v>
      </c>
      <c r="L688" s="20">
        <v>3.1247314683894354E-5</v>
      </c>
      <c r="M688" s="20">
        <v>3.1247314683894354E-5</v>
      </c>
      <c r="N688" s="20">
        <v>0</v>
      </c>
      <c r="O688" s="20">
        <v>0</v>
      </c>
      <c r="P688" s="20">
        <v>1.1336663478230065E-5</v>
      </c>
      <c r="Q688" s="20">
        <v>1.1336663478230065E-5</v>
      </c>
      <c r="R688" s="20">
        <v>0</v>
      </c>
      <c r="S688" s="20">
        <v>0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35" t="s">
        <v>18</v>
      </c>
      <c r="AB688" s="26">
        <f t="shared" si="10"/>
        <v>-6.0149620922595295</v>
      </c>
    </row>
    <row r="689" spans="1:28">
      <c r="A689" s="19">
        <v>44328</v>
      </c>
      <c r="B689" s="20">
        <v>1.7719402277963968E-4</v>
      </c>
      <c r="C689" s="20">
        <v>1.7719402277963968E-4</v>
      </c>
      <c r="D689" s="20">
        <v>0</v>
      </c>
      <c r="E689" s="20">
        <v>0</v>
      </c>
      <c r="F689" s="20">
        <v>0</v>
      </c>
      <c r="G689" s="20">
        <v>0</v>
      </c>
      <c r="H689" s="20">
        <v>1.611223296843448E-4</v>
      </c>
      <c r="I689" s="20">
        <v>1.611223296843448E-4</v>
      </c>
      <c r="J689" s="20">
        <v>3.1168693540833715E-6</v>
      </c>
      <c r="K689" s="20">
        <v>3.1168693540833715E-6</v>
      </c>
      <c r="L689" s="20">
        <v>0</v>
      </c>
      <c r="M689" s="20">
        <v>0</v>
      </c>
      <c r="N689" s="20">
        <v>0</v>
      </c>
      <c r="O689" s="20">
        <v>0</v>
      </c>
      <c r="P689" s="20">
        <v>2.8341658695575159E-6</v>
      </c>
      <c r="Q689" s="20">
        <v>2.8341658695575159E-6</v>
      </c>
      <c r="R689" s="20">
        <v>0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35" t="s">
        <v>18</v>
      </c>
      <c r="AB689" s="26">
        <f t="shared" si="10"/>
        <v>-8.7333466697865862</v>
      </c>
    </row>
    <row r="690" spans="1:28">
      <c r="A690" s="19">
        <v>44329</v>
      </c>
      <c r="B690" s="20">
        <v>1.7511340859014388E-2</v>
      </c>
      <c r="C690" s="20">
        <v>1.7511340859014388E-2</v>
      </c>
      <c r="D690" s="20">
        <v>4.0122437394703045E-2</v>
      </c>
      <c r="E690" s="20">
        <v>4.0122437394703045E-2</v>
      </c>
      <c r="F690" s="20">
        <v>0</v>
      </c>
      <c r="G690" s="20">
        <v>0</v>
      </c>
      <c r="H690" s="20">
        <v>1.9562192227300101E-2</v>
      </c>
      <c r="I690" s="20">
        <v>1.9562192227300101E-2</v>
      </c>
      <c r="J690" s="20">
        <v>1.4803570997218968E-4</v>
      </c>
      <c r="K690" s="20">
        <v>1.4803570997218968E-4</v>
      </c>
      <c r="L690" s="20">
        <v>2.8778776823866698E-4</v>
      </c>
      <c r="M690" s="20">
        <v>2.8778776823866698E-4</v>
      </c>
      <c r="N690" s="20">
        <v>0</v>
      </c>
      <c r="O690" s="20">
        <v>0</v>
      </c>
      <c r="P690" s="20">
        <v>1.6071137563325894E-4</v>
      </c>
      <c r="Q690" s="20">
        <v>1.6071137563325894E-4</v>
      </c>
      <c r="R690" s="20">
        <v>0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35" t="s">
        <v>18</v>
      </c>
      <c r="AB690" s="26">
        <f t="shared" si="10"/>
        <v>-3.9341565435952979</v>
      </c>
    </row>
    <row r="691" spans="1:28">
      <c r="A691" s="19">
        <v>44330</v>
      </c>
      <c r="B691" s="20">
        <v>1.226760297422063E-2</v>
      </c>
      <c r="C691" s="20">
        <v>1.226760297422063E-2</v>
      </c>
      <c r="D691" s="20">
        <v>0</v>
      </c>
      <c r="E691" s="20">
        <v>0</v>
      </c>
      <c r="F691" s="20">
        <v>0</v>
      </c>
      <c r="G691" s="20">
        <v>0</v>
      </c>
      <c r="H691" s="20">
        <v>1.1154917868234903E-2</v>
      </c>
      <c r="I691" s="20">
        <v>1.1154917868234903E-2</v>
      </c>
      <c r="J691" s="20">
        <v>1.055527806760334E-4</v>
      </c>
      <c r="K691" s="20">
        <v>1.055527806760334E-4</v>
      </c>
      <c r="L691" s="20">
        <v>0</v>
      </c>
      <c r="M691" s="20">
        <v>0</v>
      </c>
      <c r="N691" s="20">
        <v>0</v>
      </c>
      <c r="O691" s="20">
        <v>0</v>
      </c>
      <c r="P691" s="20">
        <v>9.5979027172565275E-5</v>
      </c>
      <c r="Q691" s="20">
        <v>9.5979027172565275E-5</v>
      </c>
      <c r="R691" s="20">
        <v>0</v>
      </c>
      <c r="S691" s="20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>
        <v>0</v>
      </c>
      <c r="Z691" s="35" t="s">
        <v>18</v>
      </c>
      <c r="AB691" s="26">
        <f t="shared" si="10"/>
        <v>-4.4958748139006408</v>
      </c>
    </row>
    <row r="692" spans="1:28">
      <c r="A692" s="19">
        <v>44331</v>
      </c>
      <c r="B692" s="20">
        <v>0.36095935991948974</v>
      </c>
      <c r="C692" s="20">
        <v>0.36095935991948974</v>
      </c>
      <c r="D692" s="20">
        <v>0.73513890733348342</v>
      </c>
      <c r="E692" s="20">
        <v>0.73513890733348342</v>
      </c>
      <c r="F692" s="20">
        <v>0</v>
      </c>
      <c r="G692" s="20">
        <v>0</v>
      </c>
      <c r="H692" s="20">
        <v>0.39489785713422237</v>
      </c>
      <c r="I692" s="20">
        <v>0.39489785713422237</v>
      </c>
      <c r="J692" s="20">
        <v>5.9489347709373716E-3</v>
      </c>
      <c r="K692" s="20">
        <v>5.9489347709373716E-3</v>
      </c>
      <c r="L692" s="20">
        <v>1.5467420768527701E-3</v>
      </c>
      <c r="M692" s="20">
        <v>1.5467420768527701E-3</v>
      </c>
      <c r="N692" s="20">
        <v>0</v>
      </c>
      <c r="O692" s="20">
        <v>0</v>
      </c>
      <c r="P692" s="20">
        <v>5.5496510433273123E-3</v>
      </c>
      <c r="Q692" s="20">
        <v>5.5496510433273123E-3</v>
      </c>
      <c r="R692" s="20">
        <v>1.2777605917064783E-2</v>
      </c>
      <c r="S692" s="20">
        <v>1.2777605917064783E-2</v>
      </c>
      <c r="T692" s="20">
        <v>0</v>
      </c>
      <c r="U692" s="20">
        <v>0</v>
      </c>
      <c r="V692" s="20">
        <v>0</v>
      </c>
      <c r="W692" s="20">
        <v>0</v>
      </c>
      <c r="X692" s="20">
        <v>1.1618662982251036E-2</v>
      </c>
      <c r="Y692" s="20">
        <v>1.1618662982251036E-2</v>
      </c>
      <c r="Z692" s="35" t="s">
        <v>18</v>
      </c>
      <c r="AB692" s="26">
        <f t="shared" si="10"/>
        <v>-0.92912813705466779</v>
      </c>
    </row>
    <row r="693" spans="1:28">
      <c r="A693" s="19">
        <v>44332</v>
      </c>
      <c r="B693" s="20">
        <v>2.9508025548978098E-3</v>
      </c>
      <c r="C693" s="20">
        <v>2.9508025548978098E-3</v>
      </c>
      <c r="D693" s="20">
        <v>8.6945653107935877E-4</v>
      </c>
      <c r="E693" s="20">
        <v>8.6945653107935877E-4</v>
      </c>
      <c r="F693" s="20">
        <v>0</v>
      </c>
      <c r="G693" s="20">
        <v>0</v>
      </c>
      <c r="H693" s="20">
        <v>2.7620221773479291E-3</v>
      </c>
      <c r="I693" s="20">
        <v>2.7620221773479291E-3</v>
      </c>
      <c r="J693" s="20">
        <v>4.2514097989697187E-5</v>
      </c>
      <c r="K693" s="20">
        <v>4.2514097989697187E-5</v>
      </c>
      <c r="L693" s="20">
        <v>1.5623657341947177E-5</v>
      </c>
      <c r="M693" s="20">
        <v>1.5623657341947177E-5</v>
      </c>
      <c r="N693" s="20">
        <v>0</v>
      </c>
      <c r="O693" s="20">
        <v>0</v>
      </c>
      <c r="P693" s="20">
        <v>4.007510539554327E-5</v>
      </c>
      <c r="Q693" s="20">
        <v>4.007510539554327E-5</v>
      </c>
      <c r="R693" s="20">
        <v>0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35" t="s">
        <v>18</v>
      </c>
      <c r="AB693" s="26">
        <f t="shared" si="10"/>
        <v>-5.8917921945747276</v>
      </c>
    </row>
    <row r="694" spans="1:28">
      <c r="A694" s="19">
        <v>44333</v>
      </c>
      <c r="B694" s="20">
        <v>0.22916615822735317</v>
      </c>
      <c r="C694" s="20">
        <v>0.22916615822735317</v>
      </c>
      <c r="D694" s="20">
        <v>1.6717313355883478E-3</v>
      </c>
      <c r="E694" s="20">
        <v>1.6717313355883478E-3</v>
      </c>
      <c r="F694" s="20">
        <v>0</v>
      </c>
      <c r="G694" s="20">
        <v>0</v>
      </c>
      <c r="H694" s="20">
        <v>0.20853216305900957</v>
      </c>
      <c r="I694" s="20">
        <v>0.20853216305900957</v>
      </c>
      <c r="J694" s="20">
        <v>1.3624771007504646E-3</v>
      </c>
      <c r="K694" s="20">
        <v>1.3624771007504646E-3</v>
      </c>
      <c r="L694" s="20">
        <v>1.5623657341947177E-5</v>
      </c>
      <c r="M694" s="20">
        <v>1.5623657341947177E-5</v>
      </c>
      <c r="N694" s="20">
        <v>0</v>
      </c>
      <c r="O694" s="20">
        <v>0</v>
      </c>
      <c r="P694" s="20">
        <v>1.2403160094944553E-3</v>
      </c>
      <c r="Q694" s="20">
        <v>1.2403160094944553E-3</v>
      </c>
      <c r="R694" s="20">
        <v>1.7844077052127302E-3</v>
      </c>
      <c r="S694" s="20">
        <v>1.7844077052127302E-3</v>
      </c>
      <c r="T694" s="20">
        <v>0</v>
      </c>
      <c r="U694" s="20">
        <v>0</v>
      </c>
      <c r="V694" s="20">
        <v>0</v>
      </c>
      <c r="W694" s="20">
        <v>0</v>
      </c>
      <c r="X694" s="20">
        <v>1.6225599603216778E-3</v>
      </c>
      <c r="Y694" s="20">
        <v>1.6225599603216778E-3</v>
      </c>
      <c r="Z694" s="35" t="s">
        <v>18</v>
      </c>
      <c r="AB694" s="26">
        <f t="shared" si="10"/>
        <v>-1.5676619903641944</v>
      </c>
    </row>
    <row r="695" spans="1:28">
      <c r="A695" s="19">
        <v>44334</v>
      </c>
      <c r="B695" s="20">
        <v>0.22745587798962946</v>
      </c>
      <c r="C695" s="20">
        <v>0.22745587798962946</v>
      </c>
      <c r="D695" s="20">
        <v>5.6909171868042528E-3</v>
      </c>
      <c r="E695" s="20">
        <v>5.6909171868042528E-3</v>
      </c>
      <c r="F695" s="20">
        <v>0</v>
      </c>
      <c r="G695" s="20">
        <v>0</v>
      </c>
      <c r="H695" s="20">
        <v>0.2073415517081752</v>
      </c>
      <c r="I695" s="20">
        <v>0.2073415517081752</v>
      </c>
      <c r="J695" s="20">
        <v>2.4437034953352153E-3</v>
      </c>
      <c r="K695" s="20">
        <v>2.4437034953352153E-3</v>
      </c>
      <c r="L695" s="20">
        <v>6.2494629367788708E-5</v>
      </c>
      <c r="M695" s="20">
        <v>6.2494629367788708E-5</v>
      </c>
      <c r="N695" s="20">
        <v>0</v>
      </c>
      <c r="O695" s="20">
        <v>0</v>
      </c>
      <c r="P695" s="20">
        <v>2.2277252276189465E-3</v>
      </c>
      <c r="Q695" s="20">
        <v>2.2277252276189465E-3</v>
      </c>
      <c r="R695" s="20">
        <v>1.1892415020505104E-2</v>
      </c>
      <c r="S695" s="20">
        <v>1.1892415020505104E-2</v>
      </c>
      <c r="T695" s="20">
        <v>0</v>
      </c>
      <c r="U695" s="20">
        <v>0</v>
      </c>
      <c r="V695" s="20">
        <v>0</v>
      </c>
      <c r="W695" s="20">
        <v>0</v>
      </c>
      <c r="X695" s="20">
        <v>1.0813759875296702E-2</v>
      </c>
      <c r="Y695" s="20">
        <v>1.0813759875296702E-2</v>
      </c>
      <c r="Z695" s="35" t="s">
        <v>18</v>
      </c>
      <c r="AB695" s="26">
        <f t="shared" si="10"/>
        <v>-1.573387837232783</v>
      </c>
    </row>
    <row r="696" spans="1:28">
      <c r="A696" s="19">
        <v>44335</v>
      </c>
      <c r="B696" s="20">
        <v>1.6913028176239221E-2</v>
      </c>
      <c r="C696" s="20">
        <v>1.6913028176239221E-2</v>
      </c>
      <c r="D696" s="20">
        <v>4.8745810906875194E-3</v>
      </c>
      <c r="E696" s="20">
        <v>4.8745810906875194E-3</v>
      </c>
      <c r="F696" s="20">
        <v>0</v>
      </c>
      <c r="G696" s="20">
        <v>0</v>
      </c>
      <c r="H696" s="20">
        <v>1.5821127761835592E-2</v>
      </c>
      <c r="I696" s="20">
        <v>1.5821127761835592E-2</v>
      </c>
      <c r="J696" s="20">
        <v>8.8908698325228179E-5</v>
      </c>
      <c r="K696" s="20">
        <v>8.8908698325228179E-5</v>
      </c>
      <c r="L696" s="20">
        <v>3.1247314683894354E-5</v>
      </c>
      <c r="M696" s="20">
        <v>3.1247314683894354E-5</v>
      </c>
      <c r="N696" s="20">
        <v>0</v>
      </c>
      <c r="O696" s="20">
        <v>0</v>
      </c>
      <c r="P696" s="20">
        <v>8.3678747298685655E-5</v>
      </c>
      <c r="Q696" s="20">
        <v>8.3678747298685655E-5</v>
      </c>
      <c r="R696" s="20">
        <v>0</v>
      </c>
      <c r="S696" s="20">
        <v>0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35" t="s">
        <v>18</v>
      </c>
      <c r="AB696" s="26">
        <f t="shared" si="10"/>
        <v>-4.1464090320888953</v>
      </c>
    </row>
    <row r="697" spans="1:28">
      <c r="A697" s="19">
        <v>44336</v>
      </c>
      <c r="B697" s="20">
        <v>1.0505117769609848E-2</v>
      </c>
      <c r="C697" s="20">
        <v>1.0505117769609848E-2</v>
      </c>
      <c r="D697" s="20">
        <v>2.1766157283358463E-3</v>
      </c>
      <c r="E697" s="20">
        <v>2.1766157283358463E-3</v>
      </c>
      <c r="F697" s="20">
        <v>0</v>
      </c>
      <c r="G697" s="20">
        <v>0</v>
      </c>
      <c r="H697" s="20">
        <v>9.7497134582728105E-3</v>
      </c>
      <c r="I697" s="20">
        <v>9.7497134582728105E-3</v>
      </c>
      <c r="J697" s="20">
        <v>1.2713710095306073E-4</v>
      </c>
      <c r="K697" s="20">
        <v>1.2713710095306073E-4</v>
      </c>
      <c r="L697" s="20">
        <v>2.0935700838209219E-5</v>
      </c>
      <c r="M697" s="20">
        <v>2.0935700838209219E-5</v>
      </c>
      <c r="N697" s="20">
        <v>0</v>
      </c>
      <c r="O697" s="20">
        <v>0</v>
      </c>
      <c r="P697" s="20">
        <v>1.1750451695185461E-4</v>
      </c>
      <c r="Q697" s="20">
        <v>1.1750451695185461E-4</v>
      </c>
      <c r="R697" s="20">
        <v>2.0992115099751508E-3</v>
      </c>
      <c r="S697" s="20">
        <v>2.0992115099751508E-3</v>
      </c>
      <c r="T697" s="20">
        <v>0</v>
      </c>
      <c r="U697" s="20">
        <v>0</v>
      </c>
      <c r="V697" s="20">
        <v>0</v>
      </c>
      <c r="W697" s="20">
        <v>0</v>
      </c>
      <c r="X697" s="20">
        <v>1.9088107131469869E-3</v>
      </c>
      <c r="Y697" s="20">
        <v>1.9088107131469869E-3</v>
      </c>
      <c r="Z697" s="35" t="s">
        <v>18</v>
      </c>
      <c r="AB697" s="26">
        <f t="shared" si="10"/>
        <v>-4.63051738329934</v>
      </c>
    </row>
    <row r="698" spans="1:28">
      <c r="A698" s="19">
        <v>44337</v>
      </c>
      <c r="B698" s="20">
        <v>6.8585443679859059E-3</v>
      </c>
      <c r="C698" s="20">
        <v>6.8585443679859059E-3</v>
      </c>
      <c r="D698" s="20">
        <v>4.9060887996604354E-3</v>
      </c>
      <c r="E698" s="20">
        <v>4.9060887996604354E-3</v>
      </c>
      <c r="F698" s="20">
        <v>0</v>
      </c>
      <c r="G698" s="20">
        <v>0</v>
      </c>
      <c r="H698" s="20">
        <v>6.681454496758419E-3</v>
      </c>
      <c r="I698" s="20">
        <v>6.681454496758419E-3</v>
      </c>
      <c r="J698" s="20">
        <v>4.2171242360748E-5</v>
      </c>
      <c r="K698" s="20">
        <v>4.2171242360748E-5</v>
      </c>
      <c r="L698" s="20">
        <v>3.1247314683894354E-5</v>
      </c>
      <c r="M698" s="20">
        <v>3.1247314683894354E-5</v>
      </c>
      <c r="N698" s="20">
        <v>0</v>
      </c>
      <c r="O698" s="20">
        <v>0</v>
      </c>
      <c r="P698" s="20">
        <v>4.1180430084670706E-5</v>
      </c>
      <c r="Q698" s="20">
        <v>4.1180430084670706E-5</v>
      </c>
      <c r="R698" s="20"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35" t="s">
        <v>18</v>
      </c>
      <c r="AB698" s="26">
        <f t="shared" si="10"/>
        <v>-5.0084195760995947</v>
      </c>
    </row>
    <row r="699" spans="1:28">
      <c r="A699" s="19">
        <v>44338</v>
      </c>
      <c r="B699" s="20">
        <v>3.5832314506663215E-2</v>
      </c>
      <c r="C699" s="20">
        <v>3.5832314506663215E-2</v>
      </c>
      <c r="D699" s="20">
        <v>1.9060861957175554E-3</v>
      </c>
      <c r="E699" s="20">
        <v>1.9060861957175554E-3</v>
      </c>
      <c r="F699" s="20">
        <v>0</v>
      </c>
      <c r="G699" s="20">
        <v>0</v>
      </c>
      <c r="H699" s="20">
        <v>3.2755168219553384E-2</v>
      </c>
      <c r="I699" s="20">
        <v>3.2755168219553384E-2</v>
      </c>
      <c r="J699" s="20">
        <v>2.3376520155625286E-5</v>
      </c>
      <c r="K699" s="20">
        <v>2.3376520155625286E-5</v>
      </c>
      <c r="L699" s="20">
        <v>1.5623657341947177E-5</v>
      </c>
      <c r="M699" s="20">
        <v>1.5623657341947177E-5</v>
      </c>
      <c r="N699" s="20">
        <v>0</v>
      </c>
      <c r="O699" s="20">
        <v>0</v>
      </c>
      <c r="P699" s="20">
        <v>2.2673326956460127E-5</v>
      </c>
      <c r="Q699" s="20">
        <v>2.2673326956460127E-5</v>
      </c>
      <c r="R699" s="20">
        <v>1.5038894633452267E-2</v>
      </c>
      <c r="S699" s="20">
        <v>1.5038894633452267E-2</v>
      </c>
      <c r="T699" s="20">
        <v>0</v>
      </c>
      <c r="U699" s="20">
        <v>0</v>
      </c>
      <c r="V699" s="20">
        <v>0</v>
      </c>
      <c r="W699" s="20">
        <v>0</v>
      </c>
      <c r="X699" s="20">
        <v>1.3674850320615014E-2</v>
      </c>
      <c r="Y699" s="20">
        <v>1.3674850320615014E-2</v>
      </c>
      <c r="Z699" s="35" t="s">
        <v>18</v>
      </c>
      <c r="AB699" s="26">
        <f t="shared" si="10"/>
        <v>-3.4186945211206474</v>
      </c>
    </row>
    <row r="700" spans="1:28">
      <c r="A700" s="19">
        <v>44339</v>
      </c>
      <c r="B700" s="20">
        <v>2.5101577473554005E-2</v>
      </c>
      <c r="C700" s="20">
        <v>2.5101577473554005E-2</v>
      </c>
      <c r="D700" s="20">
        <v>0</v>
      </c>
      <c r="E700" s="20">
        <v>0</v>
      </c>
      <c r="F700" s="20">
        <v>0</v>
      </c>
      <c r="G700" s="20">
        <v>0</v>
      </c>
      <c r="H700" s="20">
        <v>2.2824836740236876E-2</v>
      </c>
      <c r="I700" s="20">
        <v>2.2824836740236876E-2</v>
      </c>
      <c r="J700" s="20">
        <v>1.589603370582519E-4</v>
      </c>
      <c r="K700" s="20">
        <v>1.589603370582519E-4</v>
      </c>
      <c r="L700" s="20">
        <v>0</v>
      </c>
      <c r="M700" s="20">
        <v>0</v>
      </c>
      <c r="N700" s="20">
        <v>0</v>
      </c>
      <c r="O700" s="20">
        <v>0</v>
      </c>
      <c r="P700" s="20">
        <v>1.445424593474333E-4</v>
      </c>
      <c r="Q700" s="20">
        <v>1.445424593474333E-4</v>
      </c>
      <c r="R700" s="20">
        <v>0</v>
      </c>
      <c r="S700" s="20">
        <v>0</v>
      </c>
      <c r="T700" s="20">
        <v>0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35" t="s">
        <v>18</v>
      </c>
      <c r="AB700" s="26">
        <f t="shared" si="10"/>
        <v>-3.7799060051997686</v>
      </c>
    </row>
    <row r="701" spans="1:28">
      <c r="A701" s="19">
        <v>44340</v>
      </c>
      <c r="B701" s="20">
        <v>1.6419309317335481E-2</v>
      </c>
      <c r="C701" s="20">
        <v>1.6419309317335481E-2</v>
      </c>
      <c r="D701" s="20">
        <v>0</v>
      </c>
      <c r="E701" s="20">
        <v>0</v>
      </c>
      <c r="F701" s="20">
        <v>0</v>
      </c>
      <c r="G701" s="20">
        <v>0</v>
      </c>
      <c r="H701" s="20">
        <v>1.4930059871753994E-2</v>
      </c>
      <c r="I701" s="20">
        <v>1.4930059871753994E-2</v>
      </c>
      <c r="J701" s="20">
        <v>2.3460675628185539E-4</v>
      </c>
      <c r="K701" s="20">
        <v>2.3460675628185539E-4</v>
      </c>
      <c r="L701" s="20">
        <v>0</v>
      </c>
      <c r="M701" s="20">
        <v>0</v>
      </c>
      <c r="N701" s="20">
        <v>0</v>
      </c>
      <c r="O701" s="20">
        <v>0</v>
      </c>
      <c r="P701" s="20">
        <v>2.1332766500159424E-4</v>
      </c>
      <c r="Q701" s="20">
        <v>2.1332766500159424E-4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35" t="s">
        <v>18</v>
      </c>
      <c r="AB701" s="26">
        <f t="shared" si="10"/>
        <v>-4.2043786572747122</v>
      </c>
    </row>
    <row r="702" spans="1:28">
      <c r="A702" s="19">
        <v>44341</v>
      </c>
      <c r="B702" s="20">
        <v>3.2572473579207568E-2</v>
      </c>
      <c r="C702" s="20">
        <v>3.2572473579207568E-2</v>
      </c>
      <c r="D702" s="20">
        <v>0.23835662969426347</v>
      </c>
      <c r="E702" s="20">
        <v>0.23835662969426347</v>
      </c>
      <c r="F702" s="20">
        <v>0</v>
      </c>
      <c r="G702" s="20">
        <v>0</v>
      </c>
      <c r="H702" s="20">
        <v>0.20794165798986694</v>
      </c>
      <c r="I702" s="20">
        <v>0.20794165798986694</v>
      </c>
      <c r="J702" s="20">
        <v>5.9363893717871892E-4</v>
      </c>
      <c r="K702" s="20">
        <v>5.9363893717871892E-4</v>
      </c>
      <c r="L702" s="20">
        <v>1.0126972371214399E-2</v>
      </c>
      <c r="M702" s="20">
        <v>1.0126972371214399E-2</v>
      </c>
      <c r="N702" s="20">
        <v>0</v>
      </c>
      <c r="O702" s="20">
        <v>0</v>
      </c>
      <c r="P702" s="20">
        <v>8.6483437843199781E-3</v>
      </c>
      <c r="Q702" s="20">
        <v>8.6483437843199781E-3</v>
      </c>
      <c r="R702" s="20">
        <v>5.6602347470154028E-3</v>
      </c>
      <c r="S702" s="20">
        <v>5.6602347470154028E-3</v>
      </c>
      <c r="T702" s="20">
        <v>2.9731819921725477E-2</v>
      </c>
      <c r="U702" s="20">
        <v>2.9731819921725477E-2</v>
      </c>
      <c r="V702" s="20">
        <v>0</v>
      </c>
      <c r="W702" s="20">
        <v>0</v>
      </c>
      <c r="X702" s="20">
        <v>7.8435540440004239E-3</v>
      </c>
      <c r="Y702" s="20">
        <v>7.8435540440004239E-3</v>
      </c>
      <c r="Z702" s="35" t="s">
        <v>18</v>
      </c>
      <c r="AB702" s="26">
        <f t="shared" si="10"/>
        <v>-1.5704977290589501</v>
      </c>
    </row>
    <row r="703" spans="1:28">
      <c r="A703" s="19">
        <v>44342</v>
      </c>
      <c r="B703" s="20">
        <v>1.9504173617934675E-2</v>
      </c>
      <c r="C703" s="20">
        <v>1.9504173617934675E-2</v>
      </c>
      <c r="D703" s="20">
        <v>0.26141060794254661</v>
      </c>
      <c r="E703" s="20">
        <v>0.26141060794254661</v>
      </c>
      <c r="F703" s="20">
        <v>0</v>
      </c>
      <c r="G703" s="20">
        <v>0</v>
      </c>
      <c r="H703" s="20">
        <v>4.1445353739327589E-2</v>
      </c>
      <c r="I703" s="20">
        <v>4.1445353739327589E-2</v>
      </c>
      <c r="J703" s="20">
        <v>2.7024815734579867E-4</v>
      </c>
      <c r="K703" s="20">
        <v>2.7024815734579867E-4</v>
      </c>
      <c r="L703" s="20">
        <v>1.3748818460913514E-3</v>
      </c>
      <c r="M703" s="20">
        <v>1.3748818460913514E-3</v>
      </c>
      <c r="N703" s="20">
        <v>0</v>
      </c>
      <c r="O703" s="20">
        <v>0</v>
      </c>
      <c r="P703" s="20">
        <v>3.7043964998051507E-4</v>
      </c>
      <c r="Q703" s="20">
        <v>3.7043964998051507E-4</v>
      </c>
      <c r="R703" s="20">
        <v>0</v>
      </c>
      <c r="S703" s="20">
        <v>0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35" t="s">
        <v>18</v>
      </c>
      <c r="AB703" s="26">
        <f t="shared" si="10"/>
        <v>-3.1833794968242071</v>
      </c>
    </row>
    <row r="704" spans="1:28">
      <c r="A704" s="19">
        <v>44343</v>
      </c>
      <c r="B704" s="20">
        <v>6.8135129138390807E-3</v>
      </c>
      <c r="C704" s="20">
        <v>6.8135129138390807E-3</v>
      </c>
      <c r="D704" s="20">
        <v>3.1540779047633923E-2</v>
      </c>
      <c r="E704" s="20">
        <v>3.1540779047633923E-2</v>
      </c>
      <c r="F704" s="20">
        <v>0</v>
      </c>
      <c r="G704" s="20">
        <v>0</v>
      </c>
      <c r="H704" s="20">
        <v>9.0563031962305578E-3</v>
      </c>
      <c r="I704" s="20">
        <v>9.0563031962305578E-3</v>
      </c>
      <c r="J704" s="20">
        <v>2.0664843817572755E-5</v>
      </c>
      <c r="K704" s="20">
        <v>2.0664843817572755E-5</v>
      </c>
      <c r="L704" s="20">
        <v>1.8748388810336614E-4</v>
      </c>
      <c r="M704" s="20">
        <v>1.8748388810336614E-4</v>
      </c>
      <c r="N704" s="20">
        <v>0</v>
      </c>
      <c r="O704" s="20">
        <v>0</v>
      </c>
      <c r="P704" s="20">
        <v>3.5795514932511431E-5</v>
      </c>
      <c r="Q704" s="20">
        <v>3.5795514932511431E-5</v>
      </c>
      <c r="R704" s="20">
        <v>0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35" t="s">
        <v>18</v>
      </c>
      <c r="AB704" s="26">
        <f t="shared" si="10"/>
        <v>-4.7042942779326236</v>
      </c>
    </row>
    <row r="705" spans="1:28">
      <c r="A705" s="19">
        <v>44344</v>
      </c>
      <c r="B705" s="20">
        <v>5.2252501742200044E-2</v>
      </c>
      <c r="C705" s="20">
        <v>5.2252501742200044E-2</v>
      </c>
      <c r="D705" s="20">
        <v>1.9230118245046597E-3</v>
      </c>
      <c r="E705" s="20">
        <v>1.9230118245046597E-3</v>
      </c>
      <c r="F705" s="20">
        <v>0</v>
      </c>
      <c r="G705" s="20">
        <v>0</v>
      </c>
      <c r="H705" s="20">
        <v>4.7687561554539938E-2</v>
      </c>
      <c r="I705" s="20">
        <v>4.7687561554539938E-2</v>
      </c>
      <c r="J705" s="20">
        <v>1.8246153198804053E-4</v>
      </c>
      <c r="K705" s="20">
        <v>1.8246153198804053E-4</v>
      </c>
      <c r="L705" s="20">
        <v>1.5623657341947177E-5</v>
      </c>
      <c r="M705" s="20">
        <v>1.5623657341947177E-5</v>
      </c>
      <c r="N705" s="20">
        <v>0</v>
      </c>
      <c r="O705" s="20">
        <v>0</v>
      </c>
      <c r="P705" s="20">
        <v>1.6732915293867572E-4</v>
      </c>
      <c r="Q705" s="20">
        <v>1.6732915293867572E-4</v>
      </c>
      <c r="R705" s="20">
        <v>0</v>
      </c>
      <c r="S705" s="20">
        <v>0</v>
      </c>
      <c r="T705" s="20">
        <v>4.8448961417378193E-2</v>
      </c>
      <c r="U705" s="20">
        <v>4.8448961417378193E-2</v>
      </c>
      <c r="V705" s="20">
        <v>0</v>
      </c>
      <c r="W705" s="20">
        <v>0</v>
      </c>
      <c r="X705" s="20">
        <v>4.3943741807489283E-3</v>
      </c>
      <c r="Y705" s="20">
        <v>4.3943741807489283E-3</v>
      </c>
      <c r="Z705" s="35" t="s">
        <v>18</v>
      </c>
      <c r="AB705" s="26">
        <f t="shared" si="10"/>
        <v>-3.0430846791484658</v>
      </c>
    </row>
    <row r="706" spans="1:28">
      <c r="A706" s="19">
        <v>44345</v>
      </c>
      <c r="B706" s="20">
        <v>9.7325024798591807E-3</v>
      </c>
      <c r="C706" s="20">
        <v>9.7325024798591807E-3</v>
      </c>
      <c r="D706" s="20">
        <v>0.13509880661297335</v>
      </c>
      <c r="E706" s="20">
        <v>0.13509880661297335</v>
      </c>
      <c r="F706" s="20">
        <v>0</v>
      </c>
      <c r="G706" s="20">
        <v>0</v>
      </c>
      <c r="H706" s="20">
        <v>2.110336439106765E-2</v>
      </c>
      <c r="I706" s="20">
        <v>2.110336439106765E-2</v>
      </c>
      <c r="J706" s="20">
        <v>9.7776191637595353E-5</v>
      </c>
      <c r="K706" s="20">
        <v>9.7776191637595353E-5</v>
      </c>
      <c r="L706" s="20">
        <v>7.7883931849606668E-4</v>
      </c>
      <c r="M706" s="20">
        <v>7.7883931849606668E-4</v>
      </c>
      <c r="N706" s="20">
        <v>0</v>
      </c>
      <c r="O706" s="20">
        <v>0</v>
      </c>
      <c r="P706" s="20">
        <v>1.5954936762674034E-4</v>
      </c>
      <c r="Q706" s="20">
        <v>1.5954936762674034E-4</v>
      </c>
      <c r="R706" s="20">
        <v>1.9137577834071901E-3</v>
      </c>
      <c r="S706" s="20">
        <v>1.9137577834071901E-3</v>
      </c>
      <c r="T706" s="20">
        <v>0</v>
      </c>
      <c r="U706" s="20">
        <v>0</v>
      </c>
      <c r="V706" s="20">
        <v>0</v>
      </c>
      <c r="W706" s="20">
        <v>0</v>
      </c>
      <c r="X706" s="20">
        <v>1.7401778439083146E-3</v>
      </c>
      <c r="Y706" s="20">
        <v>1.7401778439083146E-3</v>
      </c>
      <c r="Z706" s="35" t="s">
        <v>18</v>
      </c>
      <c r="AB706" s="26">
        <f t="shared" si="10"/>
        <v>-3.8583228013972541</v>
      </c>
    </row>
    <row r="707" spans="1:28">
      <c r="A707" s="19">
        <v>44346</v>
      </c>
      <c r="B707" s="20">
        <v>7.3624006688801638E-3</v>
      </c>
      <c r="C707" s="20">
        <v>7.3624006688801638E-3</v>
      </c>
      <c r="D707" s="20">
        <v>3.4072853114185501E-2</v>
      </c>
      <c r="E707" s="20">
        <v>3.4072853114185501E-2</v>
      </c>
      <c r="F707" s="20">
        <v>0</v>
      </c>
      <c r="G707" s="20">
        <v>0</v>
      </c>
      <c r="H707" s="20">
        <v>9.7850681347645876E-3</v>
      </c>
      <c r="I707" s="20">
        <v>9.7850681347645876E-3</v>
      </c>
      <c r="J707" s="20">
        <v>1.1270599584365472E-4</v>
      </c>
      <c r="K707" s="20">
        <v>1.1270599584365472E-4</v>
      </c>
      <c r="L707" s="20">
        <v>3.6637476466866128E-4</v>
      </c>
      <c r="M707" s="20">
        <v>3.6637476466866128E-4</v>
      </c>
      <c r="N707" s="20">
        <v>0</v>
      </c>
      <c r="O707" s="20">
        <v>0</v>
      </c>
      <c r="P707" s="20">
        <v>1.3571403266376166E-4</v>
      </c>
      <c r="Q707" s="20">
        <v>1.3571403266376166E-4</v>
      </c>
      <c r="R707" s="20">
        <v>0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>
        <v>0</v>
      </c>
      <c r="Y707" s="20">
        <v>0</v>
      </c>
      <c r="Z707" s="35" t="s">
        <v>18</v>
      </c>
      <c r="AB707" s="26">
        <f t="shared" si="10"/>
        <v>-4.6268977149734054</v>
      </c>
    </row>
    <row r="708" spans="1:28">
      <c r="A708" s="19">
        <v>44347</v>
      </c>
      <c r="B708" s="20">
        <v>0.13100771656592675</v>
      </c>
      <c r="C708" s="20">
        <v>0.13100771656592675</v>
      </c>
      <c r="D708" s="20">
        <v>1.0021638765418596E-2</v>
      </c>
      <c r="E708" s="20">
        <v>1.0021638765418596E-2</v>
      </c>
      <c r="F708" s="20">
        <v>0</v>
      </c>
      <c r="G708" s="20">
        <v>0</v>
      </c>
      <c r="H708" s="20">
        <v>0.12003414600914009</v>
      </c>
      <c r="I708" s="20">
        <v>0.12003414600914009</v>
      </c>
      <c r="J708" s="20">
        <v>3.8282947841529008E-4</v>
      </c>
      <c r="K708" s="20">
        <v>3.8282947841529008E-4</v>
      </c>
      <c r="L708" s="20">
        <v>1.1467764488989227E-4</v>
      </c>
      <c r="M708" s="20">
        <v>1.1467764488989227E-4</v>
      </c>
      <c r="N708" s="20">
        <v>0</v>
      </c>
      <c r="O708" s="20">
        <v>0</v>
      </c>
      <c r="P708" s="20">
        <v>3.5850781166967802E-4</v>
      </c>
      <c r="Q708" s="20">
        <v>3.5850781166967802E-4</v>
      </c>
      <c r="R708" s="20">
        <v>0</v>
      </c>
      <c r="S708" s="20">
        <v>0</v>
      </c>
      <c r="T708" s="20">
        <v>1.3123872167235628E-2</v>
      </c>
      <c r="U708" s="20">
        <v>1.3123872167235628E-2</v>
      </c>
      <c r="V708" s="20">
        <v>0</v>
      </c>
      <c r="W708" s="20">
        <v>0</v>
      </c>
      <c r="X708" s="20">
        <v>1.1903496652141566E-3</v>
      </c>
      <c r="Y708" s="20">
        <v>1.1903496652141566E-3</v>
      </c>
      <c r="Z708" s="35" t="s">
        <v>18</v>
      </c>
      <c r="AB708" s="26">
        <f t="shared" si="10"/>
        <v>-2.1199790266006184</v>
      </c>
    </row>
    <row r="709" spans="1:28">
      <c r="A709" s="19">
        <v>44348</v>
      </c>
      <c r="B709" s="20">
        <v>4.7247495270800105E-2</v>
      </c>
      <c r="C709" s="20">
        <v>4.7247495270800105E-2</v>
      </c>
      <c r="D709" s="20">
        <v>1.2215096098512361E-3</v>
      </c>
      <c r="E709" s="20">
        <v>1.2215096098512361E-3</v>
      </c>
      <c r="F709" s="20">
        <v>0</v>
      </c>
      <c r="G709" s="20">
        <v>0</v>
      </c>
      <c r="H709" s="20">
        <v>4.3072887660750347E-2</v>
      </c>
      <c r="I709" s="20">
        <v>4.3072887660750347E-2</v>
      </c>
      <c r="J709" s="20">
        <v>1.6189019425109029E-4</v>
      </c>
      <c r="K709" s="20">
        <v>1.6189019425109029E-4</v>
      </c>
      <c r="L709" s="20">
        <v>1.5623657341947177E-5</v>
      </c>
      <c r="M709" s="20">
        <v>1.5623657341947177E-5</v>
      </c>
      <c r="N709" s="20">
        <v>0</v>
      </c>
      <c r="O709" s="20">
        <v>0</v>
      </c>
      <c r="P709" s="20">
        <v>1.4862365819959613E-4</v>
      </c>
      <c r="Q709" s="20">
        <v>1.4862365819959613E-4</v>
      </c>
      <c r="R709" s="20">
        <v>3.2851802992038739E-3</v>
      </c>
      <c r="S709" s="20">
        <v>3.2851802992038739E-3</v>
      </c>
      <c r="T709" s="20">
        <v>0</v>
      </c>
      <c r="U709" s="20">
        <v>0</v>
      </c>
      <c r="V709" s="20">
        <v>0</v>
      </c>
      <c r="W709" s="20">
        <v>0</v>
      </c>
      <c r="X709" s="20">
        <v>2.9872108265136216E-3</v>
      </c>
      <c r="Y709" s="20">
        <v>2.9872108265136216E-3</v>
      </c>
      <c r="Z709" s="35" t="s">
        <v>18</v>
      </c>
      <c r="AB709" s="26">
        <f t="shared" si="10"/>
        <v>-3.1448615364066685</v>
      </c>
    </row>
    <row r="710" spans="1:28">
      <c r="A710" s="19">
        <v>44349</v>
      </c>
      <c r="B710" s="20">
        <v>7.4026203260920659E-2</v>
      </c>
      <c r="C710" s="20">
        <v>7.4026203260920659E-2</v>
      </c>
      <c r="D710" s="20">
        <v>0</v>
      </c>
      <c r="E710" s="20">
        <v>0</v>
      </c>
      <c r="F710" s="20">
        <v>0</v>
      </c>
      <c r="G710" s="20">
        <v>0</v>
      </c>
      <c r="H710" s="20">
        <v>6.7311945064418219E-2</v>
      </c>
      <c r="I710" s="20">
        <v>6.7311945064418219E-2</v>
      </c>
      <c r="J710" s="20">
        <v>2.1230867292274295E-3</v>
      </c>
      <c r="K710" s="20">
        <v>2.1230867292274295E-3</v>
      </c>
      <c r="L710" s="20">
        <v>0</v>
      </c>
      <c r="M710" s="20">
        <v>0</v>
      </c>
      <c r="N710" s="20">
        <v>0</v>
      </c>
      <c r="O710" s="20">
        <v>0</v>
      </c>
      <c r="P710" s="20">
        <v>1.9305204237077974E-3</v>
      </c>
      <c r="Q710" s="20">
        <v>1.9305204237077974E-3</v>
      </c>
      <c r="R710" s="20">
        <v>0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35" t="s">
        <v>18</v>
      </c>
      <c r="AB710" s="26">
        <f t="shared" si="10"/>
        <v>-2.6984175682678591</v>
      </c>
    </row>
    <row r="711" spans="1:28">
      <c r="A711" s="19">
        <v>44350</v>
      </c>
      <c r="B711" s="20">
        <v>2.0696739780629535E-2</v>
      </c>
      <c r="C711" s="20">
        <v>2.0696739780629535E-2</v>
      </c>
      <c r="D711" s="20">
        <v>0</v>
      </c>
      <c r="E711" s="20">
        <v>0</v>
      </c>
      <c r="F711" s="20">
        <v>0</v>
      </c>
      <c r="G711" s="20">
        <v>0</v>
      </c>
      <c r="H711" s="20">
        <v>1.8819522679231464E-2</v>
      </c>
      <c r="I711" s="20">
        <v>1.8819522679231464E-2</v>
      </c>
      <c r="J711" s="20">
        <v>1.6986937979754368E-4</v>
      </c>
      <c r="K711" s="20">
        <v>1.6986937979754368E-4</v>
      </c>
      <c r="L711" s="20">
        <v>0</v>
      </c>
      <c r="M711" s="20">
        <v>0</v>
      </c>
      <c r="N711" s="20">
        <v>0</v>
      </c>
      <c r="O711" s="20">
        <v>0</v>
      </c>
      <c r="P711" s="20">
        <v>1.5446203989088461E-4</v>
      </c>
      <c r="Q711" s="20">
        <v>1.5446203989088461E-4</v>
      </c>
      <c r="R711" s="20">
        <v>2.8441432856010766E-3</v>
      </c>
      <c r="S711" s="20">
        <v>2.8441432856010766E-3</v>
      </c>
      <c r="T711" s="20">
        <v>0</v>
      </c>
      <c r="U711" s="20">
        <v>0</v>
      </c>
      <c r="V711" s="20">
        <v>0</v>
      </c>
      <c r="W711" s="20">
        <v>0</v>
      </c>
      <c r="X711" s="20">
        <v>2.5861763559712333E-3</v>
      </c>
      <c r="Y711" s="20">
        <v>2.5861763559712333E-3</v>
      </c>
      <c r="Z711" s="35" t="s">
        <v>18</v>
      </c>
      <c r="AB711" s="26">
        <f t="shared" si="10"/>
        <v>-3.9728605075678174</v>
      </c>
    </row>
    <row r="712" spans="1:28">
      <c r="A712" s="19">
        <v>44351</v>
      </c>
      <c r="B712" s="20">
        <v>4.3684098018268473E-3</v>
      </c>
      <c r="C712" s="20">
        <v>4.3684098018268473E-3</v>
      </c>
      <c r="D712" s="20">
        <v>4.2985857184148241E-2</v>
      </c>
      <c r="E712" s="20">
        <v>4.2985857184148241E-2</v>
      </c>
      <c r="F712" s="20">
        <v>0</v>
      </c>
      <c r="G712" s="20">
        <v>0</v>
      </c>
      <c r="H712" s="20">
        <v>7.8710548274111055E-3</v>
      </c>
      <c r="I712" s="20">
        <v>7.8710548274111055E-3</v>
      </c>
      <c r="J712" s="20">
        <v>2.96725962508737E-5</v>
      </c>
      <c r="K712" s="20">
        <v>2.96725962508737E-5</v>
      </c>
      <c r="L712" s="20">
        <v>6.4900672598448568E-4</v>
      </c>
      <c r="M712" s="20">
        <v>6.4900672598448568E-4</v>
      </c>
      <c r="N712" s="20">
        <v>0</v>
      </c>
      <c r="O712" s="20">
        <v>0</v>
      </c>
      <c r="P712" s="20">
        <v>8.5846884188897152E-5</v>
      </c>
      <c r="Q712" s="20">
        <v>8.5846884188897152E-5</v>
      </c>
      <c r="R712" s="20">
        <v>0</v>
      </c>
      <c r="S712" s="20">
        <v>0</v>
      </c>
      <c r="T712" s="20">
        <v>0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35" t="s">
        <v>18</v>
      </c>
      <c r="AB712" s="26">
        <f t="shared" ref="AB712:AB775" si="11">IF(I712&gt;0,LN(I712),"")</f>
        <v>-4.8445631940969927</v>
      </c>
    </row>
    <row r="713" spans="1:28">
      <c r="A713" s="19">
        <v>44352</v>
      </c>
      <c r="B713" s="20">
        <v>2.1066829575038235E-2</v>
      </c>
      <c r="C713" s="20">
        <v>2.1066829575038235E-2</v>
      </c>
      <c r="D713" s="20">
        <v>6.2323133689031938E-2</v>
      </c>
      <c r="E713" s="20">
        <v>6.2323133689031938E-2</v>
      </c>
      <c r="F713" s="20">
        <v>0</v>
      </c>
      <c r="G713" s="20">
        <v>0</v>
      </c>
      <c r="H713" s="20">
        <v>2.4808821813629971E-2</v>
      </c>
      <c r="I713" s="20">
        <v>2.4808821813629971E-2</v>
      </c>
      <c r="J713" s="20">
        <v>1.680148425318642E-4</v>
      </c>
      <c r="K713" s="20">
        <v>1.680148425318642E-4</v>
      </c>
      <c r="L713" s="20">
        <v>7.693088875174789E-4</v>
      </c>
      <c r="M713" s="20">
        <v>7.693088875174789E-4</v>
      </c>
      <c r="N713" s="20">
        <v>0</v>
      </c>
      <c r="O713" s="20">
        <v>0</v>
      </c>
      <c r="P713" s="20">
        <v>2.2255287490700396E-4</v>
      </c>
      <c r="Q713" s="20">
        <v>2.2255287490700396E-4</v>
      </c>
      <c r="R713" s="20">
        <v>0</v>
      </c>
      <c r="S713" s="20">
        <v>0</v>
      </c>
      <c r="T713" s="20">
        <v>0</v>
      </c>
      <c r="U713" s="20">
        <v>0</v>
      </c>
      <c r="V713" s="20">
        <v>0</v>
      </c>
      <c r="W713" s="20">
        <v>0</v>
      </c>
      <c r="X713" s="20">
        <v>0</v>
      </c>
      <c r="Y713" s="20">
        <v>0</v>
      </c>
      <c r="Z713" s="35" t="s">
        <v>18</v>
      </c>
      <c r="AB713" s="26">
        <f t="shared" si="11"/>
        <v>-3.6965559707724212</v>
      </c>
    </row>
    <row r="714" spans="1:28">
      <c r="A714" s="19">
        <v>44353</v>
      </c>
      <c r="B714" s="20">
        <v>9.5436279891751047E-2</v>
      </c>
      <c r="C714" s="20">
        <v>9.5436279891751047E-2</v>
      </c>
      <c r="D714" s="20">
        <v>0</v>
      </c>
      <c r="E714" s="20">
        <v>0</v>
      </c>
      <c r="F714" s="20">
        <v>0</v>
      </c>
      <c r="G714" s="20">
        <v>0</v>
      </c>
      <c r="H714" s="20">
        <v>8.6780104155595644E-2</v>
      </c>
      <c r="I714" s="20">
        <v>8.6780104155595644E-2</v>
      </c>
      <c r="J714" s="20">
        <v>1.2641710413226752E-3</v>
      </c>
      <c r="K714" s="20">
        <v>1.2641710413226752E-3</v>
      </c>
      <c r="L714" s="20">
        <v>0</v>
      </c>
      <c r="M714" s="20">
        <v>0</v>
      </c>
      <c r="N714" s="20">
        <v>0</v>
      </c>
      <c r="O714" s="20">
        <v>0</v>
      </c>
      <c r="P714" s="20">
        <v>1.1495093350338322E-3</v>
      </c>
      <c r="Q714" s="20">
        <v>1.1495093350338322E-3</v>
      </c>
      <c r="R714" s="20">
        <v>6.109063934003409E-3</v>
      </c>
      <c r="S714" s="20">
        <v>6.109063934003409E-3</v>
      </c>
      <c r="T714" s="20">
        <v>3.2169110467069238E-2</v>
      </c>
      <c r="U714" s="20">
        <v>3.2169110467069238E-2</v>
      </c>
      <c r="V714" s="20">
        <v>0</v>
      </c>
      <c r="W714" s="20">
        <v>0</v>
      </c>
      <c r="X714" s="20">
        <v>8.4727388670421937E-3</v>
      </c>
      <c r="Y714" s="20">
        <v>8.4727388670421937E-3</v>
      </c>
      <c r="Z714" s="35" t="s">
        <v>18</v>
      </c>
      <c r="AB714" s="26">
        <f t="shared" si="11"/>
        <v>-2.4443778983868443</v>
      </c>
    </row>
    <row r="715" spans="1:28">
      <c r="A715" s="19">
        <v>44354</v>
      </c>
      <c r="B715" s="20">
        <v>0.22916058370651329</v>
      </c>
      <c r="C715" s="20">
        <v>0.22916058370651329</v>
      </c>
      <c r="D715" s="20">
        <v>3.4726442779656953E-2</v>
      </c>
      <c r="E715" s="20">
        <v>3.4726442779656953E-2</v>
      </c>
      <c r="F715" s="20">
        <v>0</v>
      </c>
      <c r="G715" s="20">
        <v>0</v>
      </c>
      <c r="H715" s="20">
        <v>0.2115251929004143</v>
      </c>
      <c r="I715" s="20">
        <v>0.2115251929004143</v>
      </c>
      <c r="J715" s="20">
        <v>4.3637261861441141E-3</v>
      </c>
      <c r="K715" s="20">
        <v>4.3637261861441141E-3</v>
      </c>
      <c r="L715" s="20">
        <v>4.9995703494230966E-4</v>
      </c>
      <c r="M715" s="20">
        <v>4.9995703494230966E-4</v>
      </c>
      <c r="N715" s="20">
        <v>0</v>
      </c>
      <c r="O715" s="20">
        <v>0</v>
      </c>
      <c r="P715" s="20">
        <v>4.013278067098878E-3</v>
      </c>
      <c r="Q715" s="20">
        <v>4.013278067098878E-3</v>
      </c>
      <c r="R715" s="20">
        <v>1.9776536051658994E-2</v>
      </c>
      <c r="S715" s="20">
        <v>1.9776536051658994E-2</v>
      </c>
      <c r="T715" s="20">
        <v>0</v>
      </c>
      <c r="U715" s="20">
        <v>0</v>
      </c>
      <c r="V715" s="20">
        <v>0</v>
      </c>
      <c r="W715" s="20">
        <v>0</v>
      </c>
      <c r="X715" s="20">
        <v>1.7982782442342436E-2</v>
      </c>
      <c r="Y715" s="20">
        <v>1.7982782442342436E-2</v>
      </c>
      <c r="Z715" s="35" t="s">
        <v>18</v>
      </c>
      <c r="AB715" s="26">
        <f t="shared" si="11"/>
        <v>-1.5534111722210875</v>
      </c>
    </row>
    <row r="716" spans="1:28">
      <c r="A716" s="19">
        <v>44355</v>
      </c>
      <c r="B716" s="20">
        <v>0.14548704590135575</v>
      </c>
      <c r="C716" s="20">
        <v>0.14548704590135575</v>
      </c>
      <c r="D716" s="20">
        <v>0.17052128332721406</v>
      </c>
      <c r="E716" s="20">
        <v>0.17052128332721406</v>
      </c>
      <c r="F716" s="20">
        <v>0</v>
      </c>
      <c r="G716" s="20">
        <v>0</v>
      </c>
      <c r="H716" s="20">
        <v>0.1477576788181528</v>
      </c>
      <c r="I716" s="20">
        <v>0.1477576788181528</v>
      </c>
      <c r="J716" s="20">
        <v>9.3661924090205305E-4</v>
      </c>
      <c r="K716" s="20">
        <v>9.3661924090205305E-4</v>
      </c>
      <c r="L716" s="20">
        <v>2.7497636921827032E-3</v>
      </c>
      <c r="M716" s="20">
        <v>2.7497636921827032E-3</v>
      </c>
      <c r="N716" s="20">
        <v>0</v>
      </c>
      <c r="O716" s="20">
        <v>0</v>
      </c>
      <c r="P716" s="20">
        <v>1.1010734403230945E-3</v>
      </c>
      <c r="Q716" s="20">
        <v>1.1010734403230945E-3</v>
      </c>
      <c r="R716" s="20">
        <v>0</v>
      </c>
      <c r="S716" s="20">
        <v>0</v>
      </c>
      <c r="T716" s="20">
        <v>2.8731905851840857E-2</v>
      </c>
      <c r="U716" s="20">
        <v>2.8731905851840857E-2</v>
      </c>
      <c r="V716" s="20">
        <v>0</v>
      </c>
      <c r="W716" s="20">
        <v>0</v>
      </c>
      <c r="X716" s="20">
        <v>2.6060155170581356E-3</v>
      </c>
      <c r="Y716" s="20">
        <v>2.6060155170581356E-3</v>
      </c>
      <c r="Z716" s="35" t="s">
        <v>18</v>
      </c>
      <c r="AB716" s="26">
        <f t="shared" si="11"/>
        <v>-1.9121816523499457</v>
      </c>
    </row>
    <row r="717" spans="1:28">
      <c r="A717" s="19">
        <v>44356</v>
      </c>
      <c r="B717" s="20">
        <v>10.012709621836468</v>
      </c>
      <c r="C717" s="20">
        <v>10.012709621836468</v>
      </c>
      <c r="D717" s="20">
        <v>23.953076844958606</v>
      </c>
      <c r="E717" s="20">
        <v>23.953076844958606</v>
      </c>
      <c r="F717" s="20">
        <v>0</v>
      </c>
      <c r="G717" s="20">
        <v>0</v>
      </c>
      <c r="H717" s="20">
        <v>11.277116288219068</v>
      </c>
      <c r="I717" s="20">
        <v>11.277116288219068</v>
      </c>
      <c r="J717" s="20">
        <v>3.7841739400111755E-2</v>
      </c>
      <c r="K717" s="20">
        <v>3.7841739400111755E-2</v>
      </c>
      <c r="L717" s="20">
        <v>7.3061533774441231E-2</v>
      </c>
      <c r="M717" s="20">
        <v>7.3061533774441231E-2</v>
      </c>
      <c r="N717" s="20">
        <v>0</v>
      </c>
      <c r="O717" s="20">
        <v>0</v>
      </c>
      <c r="P717" s="20">
        <v>4.1036213554398279E-2</v>
      </c>
      <c r="Q717" s="20">
        <v>4.1036213554398279E-2</v>
      </c>
      <c r="R717" s="20">
        <v>6.3252188237090889E-2</v>
      </c>
      <c r="S717" s="20">
        <v>6.3252188237090889E-2</v>
      </c>
      <c r="T717" s="20">
        <v>9.0320363093796624E-2</v>
      </c>
      <c r="U717" s="20">
        <v>9.0320363093796624E-2</v>
      </c>
      <c r="V717" s="20">
        <v>0</v>
      </c>
      <c r="W717" s="20">
        <v>0</v>
      </c>
      <c r="X717" s="20">
        <v>6.5707301519821432E-2</v>
      </c>
      <c r="Y717" s="20">
        <v>6.5707301519821432E-2</v>
      </c>
      <c r="Z717" s="35" t="s">
        <v>19</v>
      </c>
      <c r="AB717" s="26">
        <f t="shared" si="11"/>
        <v>2.4227755651788101</v>
      </c>
    </row>
    <row r="718" spans="1:28">
      <c r="A718" s="19">
        <v>44357</v>
      </c>
      <c r="B718" s="20">
        <v>12.191783486571611</v>
      </c>
      <c r="C718" s="20">
        <v>12.191783486571611</v>
      </c>
      <c r="D718" s="20">
        <v>53.486910461715453</v>
      </c>
      <c r="E718" s="20">
        <v>53.486910461715453</v>
      </c>
      <c r="F718" s="20">
        <v>0</v>
      </c>
      <c r="G718" s="20">
        <v>0</v>
      </c>
      <c r="H718" s="20">
        <v>15.937297001443987</v>
      </c>
      <c r="I718" s="20">
        <v>15.937297001443987</v>
      </c>
      <c r="J718" s="20">
        <v>7.842746148913117E-2</v>
      </c>
      <c r="K718" s="20">
        <v>7.842746148913117E-2</v>
      </c>
      <c r="L718" s="20">
        <v>0.26355688183046727</v>
      </c>
      <c r="M718" s="20">
        <v>0.26355688183046727</v>
      </c>
      <c r="N718" s="20">
        <v>0</v>
      </c>
      <c r="O718" s="20">
        <v>0</v>
      </c>
      <c r="P718" s="20">
        <v>9.5218903886349557E-2</v>
      </c>
      <c r="Q718" s="20">
        <v>9.5218903886349557E-2</v>
      </c>
      <c r="R718" s="20">
        <v>4.8323942465708584E-2</v>
      </c>
      <c r="S718" s="20">
        <v>4.8323942465708584E-2</v>
      </c>
      <c r="T718" s="20">
        <v>3.4465788096335472E-2</v>
      </c>
      <c r="U718" s="20">
        <v>3.4465788096335472E-2</v>
      </c>
      <c r="V718" s="20">
        <v>0</v>
      </c>
      <c r="W718" s="20">
        <v>0</v>
      </c>
      <c r="X718" s="20">
        <v>4.7066992595741659E-2</v>
      </c>
      <c r="Y718" s="20">
        <v>4.7066992595741659E-2</v>
      </c>
      <c r="Z718" s="35" t="s">
        <v>19</v>
      </c>
      <c r="AB718" s="26">
        <f t="shared" si="11"/>
        <v>2.7686620856732276</v>
      </c>
    </row>
    <row r="719" spans="1:28">
      <c r="A719" s="19">
        <v>44358</v>
      </c>
      <c r="B719" s="20">
        <v>0.10135316805094623</v>
      </c>
      <c r="C719" s="20">
        <v>0.10135316805094623</v>
      </c>
      <c r="D719" s="20">
        <v>1.7671942254962429</v>
      </c>
      <c r="E719" s="20">
        <v>1.7671942254962429</v>
      </c>
      <c r="F719" s="20">
        <v>0</v>
      </c>
      <c r="G719" s="20">
        <v>0</v>
      </c>
      <c r="H719" s="20">
        <v>0.25244678735489634</v>
      </c>
      <c r="I719" s="20">
        <v>0.25244678735489634</v>
      </c>
      <c r="J719" s="20">
        <v>4.1670984829417625E-4</v>
      </c>
      <c r="K719" s="20">
        <v>4.1670984829417625E-4</v>
      </c>
      <c r="L719" s="20">
        <v>3.8574809977267574E-2</v>
      </c>
      <c r="M719" s="20">
        <v>3.8574809977267574E-2</v>
      </c>
      <c r="N719" s="20">
        <v>0</v>
      </c>
      <c r="O719" s="20">
        <v>0</v>
      </c>
      <c r="P719" s="20">
        <v>3.8776915718992467E-3</v>
      </c>
      <c r="Q719" s="20">
        <v>3.8776915718992467E-3</v>
      </c>
      <c r="R719" s="20">
        <v>2.4498593123095302E-3</v>
      </c>
      <c r="S719" s="20">
        <v>2.4498593123095302E-3</v>
      </c>
      <c r="T719" s="20">
        <v>0</v>
      </c>
      <c r="U719" s="20">
        <v>0</v>
      </c>
      <c r="V719" s="20">
        <v>0</v>
      </c>
      <c r="W719" s="20">
        <v>0</v>
      </c>
      <c r="X719" s="20">
        <v>2.2276543734722075E-3</v>
      </c>
      <c r="Y719" s="20">
        <v>2.2276543734722075E-3</v>
      </c>
      <c r="Z719" s="35" t="s">
        <v>18</v>
      </c>
      <c r="AB719" s="26">
        <f t="shared" si="11"/>
        <v>-1.3765547956251056</v>
      </c>
    </row>
    <row r="720" spans="1:28">
      <c r="A720" s="19">
        <v>44359</v>
      </c>
      <c r="B720" s="20">
        <v>3.5557526109624954E-2</v>
      </c>
      <c r="C720" s="20">
        <v>3.5557526109624954E-2</v>
      </c>
      <c r="D720" s="20">
        <v>0.10308119354326316</v>
      </c>
      <c r="E720" s="20">
        <v>0.10308119354326316</v>
      </c>
      <c r="F720" s="20">
        <v>0</v>
      </c>
      <c r="G720" s="20">
        <v>0</v>
      </c>
      <c r="H720" s="20">
        <v>4.1681997142216071E-2</v>
      </c>
      <c r="I720" s="20">
        <v>4.1681997142216071E-2</v>
      </c>
      <c r="J720" s="20">
        <v>9.0124277373320675E-5</v>
      </c>
      <c r="K720" s="20">
        <v>9.0124277373320675E-5</v>
      </c>
      <c r="L720" s="20">
        <v>4.0996476865269392E-4</v>
      </c>
      <c r="M720" s="20">
        <v>4.0996476865269392E-4</v>
      </c>
      <c r="N720" s="20">
        <v>0</v>
      </c>
      <c r="O720" s="20">
        <v>0</v>
      </c>
      <c r="P720" s="20">
        <v>1.1913416232685018E-4</v>
      </c>
      <c r="Q720" s="20">
        <v>1.1913416232685018E-4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35" t="s">
        <v>18</v>
      </c>
      <c r="AB720" s="26">
        <f t="shared" si="11"/>
        <v>-3.177685966604924</v>
      </c>
    </row>
    <row r="721" spans="1:28">
      <c r="A721" s="19">
        <v>44360</v>
      </c>
      <c r="B721" s="20">
        <v>3.3038815153283742E-4</v>
      </c>
      <c r="C721" s="20">
        <v>3.3038815153283742E-4</v>
      </c>
      <c r="D721" s="20">
        <v>8.6091299445620453E-2</v>
      </c>
      <c r="E721" s="20">
        <v>8.6091299445620453E-2</v>
      </c>
      <c r="F721" s="20">
        <v>0</v>
      </c>
      <c r="G721" s="20">
        <v>0</v>
      </c>
      <c r="H721" s="20">
        <v>8.1089972957333889E-3</v>
      </c>
      <c r="I721" s="20">
        <v>8.1089972957333889E-3</v>
      </c>
      <c r="J721" s="20">
        <v>4.6753040311250575E-6</v>
      </c>
      <c r="K721" s="20">
        <v>4.6753040311250575E-6</v>
      </c>
      <c r="L721" s="20">
        <v>1.020068587855731E-3</v>
      </c>
      <c r="M721" s="20">
        <v>1.020068587855731E-3</v>
      </c>
      <c r="N721" s="20">
        <v>0</v>
      </c>
      <c r="O721" s="20">
        <v>0</v>
      </c>
      <c r="P721" s="20">
        <v>9.6772593616041374E-5</v>
      </c>
      <c r="Q721" s="20">
        <v>9.6772593616041374E-5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35" t="s">
        <v>18</v>
      </c>
      <c r="AB721" s="26">
        <f t="shared" si="11"/>
        <v>-4.8147810565093039</v>
      </c>
    </row>
    <row r="722" spans="1:28">
      <c r="A722" s="19">
        <v>44361</v>
      </c>
      <c r="B722" s="20">
        <v>1.1722737847651045E-2</v>
      </c>
      <c r="C722" s="20">
        <v>1.1722737847651045E-2</v>
      </c>
      <c r="D722" s="20">
        <v>7.9869698697768009E-3</v>
      </c>
      <c r="E722" s="20">
        <v>7.9869698697768009E-3</v>
      </c>
      <c r="F722" s="20">
        <v>0</v>
      </c>
      <c r="G722" s="20">
        <v>0</v>
      </c>
      <c r="H722" s="20">
        <v>1.1383899576056006E-2</v>
      </c>
      <c r="I722" s="20">
        <v>1.1383899576056006E-2</v>
      </c>
      <c r="J722" s="20">
        <v>6.6591913749991253E-5</v>
      </c>
      <c r="K722" s="20">
        <v>6.6591913749991253E-5</v>
      </c>
      <c r="L722" s="20">
        <v>8.8117427408582075E-5</v>
      </c>
      <c r="M722" s="20">
        <v>8.8117427408582075E-5</v>
      </c>
      <c r="N722" s="20">
        <v>0</v>
      </c>
      <c r="O722" s="20">
        <v>0</v>
      </c>
      <c r="P722" s="20">
        <v>6.8544301555248531E-5</v>
      </c>
      <c r="Q722" s="20">
        <v>6.8544301555248531E-5</v>
      </c>
      <c r="R722" s="20">
        <v>4.3636170957167205E-5</v>
      </c>
      <c r="S722" s="20">
        <v>4.3636170957167205E-5</v>
      </c>
      <c r="T722" s="20">
        <v>0</v>
      </c>
      <c r="U722" s="20">
        <v>0</v>
      </c>
      <c r="V722" s="20">
        <v>0</v>
      </c>
      <c r="W722" s="20">
        <v>0</v>
      </c>
      <c r="X722" s="20">
        <v>3.9678322173805221E-5</v>
      </c>
      <c r="Y722" s="20">
        <v>3.9678322173805221E-5</v>
      </c>
      <c r="Z722" s="35" t="s">
        <v>18</v>
      </c>
      <c r="AB722" s="26">
        <f t="shared" si="11"/>
        <v>-4.475555239732441</v>
      </c>
    </row>
    <row r="723" spans="1:28">
      <c r="A723" s="19">
        <v>44362</v>
      </c>
      <c r="B723" s="20">
        <v>4.8716114240534514E-2</v>
      </c>
      <c r="C723" s="20">
        <v>4.8716114240534514E-2</v>
      </c>
      <c r="D723" s="20">
        <v>5.1651811172477365E-2</v>
      </c>
      <c r="E723" s="20">
        <v>5.1651811172477365E-2</v>
      </c>
      <c r="F723" s="20">
        <v>0</v>
      </c>
      <c r="G723" s="20">
        <v>0</v>
      </c>
      <c r="H723" s="20">
        <v>4.8982385186759708E-2</v>
      </c>
      <c r="I723" s="20">
        <v>4.8982385186759708E-2</v>
      </c>
      <c r="J723" s="20">
        <v>3.8127104373824835E-4</v>
      </c>
      <c r="K723" s="20">
        <v>3.8127104373824835E-4</v>
      </c>
      <c r="L723" s="20">
        <v>4.530860629164681E-4</v>
      </c>
      <c r="M723" s="20">
        <v>4.530860629164681E-4</v>
      </c>
      <c r="N723" s="20">
        <v>0</v>
      </c>
      <c r="O723" s="20">
        <v>0</v>
      </c>
      <c r="P723" s="20">
        <v>3.8778474510220711E-4</v>
      </c>
      <c r="Q723" s="20">
        <v>3.8778474510220711E-4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35" t="s">
        <v>18</v>
      </c>
      <c r="AB723" s="26">
        <f t="shared" si="11"/>
        <v>-3.0162945314865826</v>
      </c>
    </row>
    <row r="724" spans="1:28">
      <c r="A724" s="19">
        <v>44363</v>
      </c>
      <c r="B724" s="20">
        <v>3.8997882762076087E-2</v>
      </c>
      <c r="C724" s="20">
        <v>3.8997882762076087E-2</v>
      </c>
      <c r="D724" s="20">
        <v>4.4386810508471935E-3</v>
      </c>
      <c r="E724" s="20">
        <v>4.4386810508471935E-3</v>
      </c>
      <c r="F724" s="20">
        <v>0</v>
      </c>
      <c r="G724" s="20">
        <v>0</v>
      </c>
      <c r="H724" s="20">
        <v>3.5863325090161879E-2</v>
      </c>
      <c r="I724" s="20">
        <v>3.5863325090161879E-2</v>
      </c>
      <c r="J724" s="20">
        <v>2.777909811826805E-4</v>
      </c>
      <c r="K724" s="20">
        <v>2.777909811826805E-4</v>
      </c>
      <c r="L724" s="20">
        <v>3.1247314683894354E-5</v>
      </c>
      <c r="M724" s="20">
        <v>3.1247314683894354E-5</v>
      </c>
      <c r="N724" s="20">
        <v>0</v>
      </c>
      <c r="O724" s="20">
        <v>0</v>
      </c>
      <c r="P724" s="20">
        <v>2.5542919899387113E-4</v>
      </c>
      <c r="Q724" s="20">
        <v>2.5542919899387113E-4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35" t="s">
        <v>18</v>
      </c>
      <c r="AB724" s="26">
        <f t="shared" si="11"/>
        <v>-3.3280400908940173</v>
      </c>
    </row>
    <row r="725" spans="1:28">
      <c r="A725" s="19">
        <v>44364</v>
      </c>
      <c r="B725" s="20">
        <v>9.6125149577261482E-2</v>
      </c>
      <c r="C725" s="20">
        <v>9.6125149577261482E-2</v>
      </c>
      <c r="D725" s="20">
        <v>0</v>
      </c>
      <c r="E725" s="20">
        <v>0</v>
      </c>
      <c r="F725" s="20">
        <v>0</v>
      </c>
      <c r="G725" s="20">
        <v>0</v>
      </c>
      <c r="H725" s="20">
        <v>8.7406492601646069E-2</v>
      </c>
      <c r="I725" s="20">
        <v>8.7406492601646069E-2</v>
      </c>
      <c r="J725" s="20">
        <v>7.5777327736474933E-4</v>
      </c>
      <c r="K725" s="20">
        <v>7.5777327736474933E-4</v>
      </c>
      <c r="L725" s="20">
        <v>0</v>
      </c>
      <c r="M725" s="20">
        <v>0</v>
      </c>
      <c r="N725" s="20">
        <v>0</v>
      </c>
      <c r="O725" s="20">
        <v>0</v>
      </c>
      <c r="P725" s="20">
        <v>6.8904240620682323E-4</v>
      </c>
      <c r="Q725" s="20">
        <v>6.8904240620682323E-4</v>
      </c>
      <c r="R725" s="20">
        <v>0</v>
      </c>
      <c r="S725" s="20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35" t="s">
        <v>18</v>
      </c>
      <c r="AB725" s="26">
        <f t="shared" si="11"/>
        <v>-2.4371857130196961</v>
      </c>
    </row>
    <row r="726" spans="1:28">
      <c r="A726" s="19">
        <v>44365</v>
      </c>
      <c r="B726" s="20">
        <v>2.7132602684092042E-2</v>
      </c>
      <c r="C726" s="20">
        <v>2.7132602684092042E-2</v>
      </c>
      <c r="D726" s="20">
        <v>2.3003752281704946E-2</v>
      </c>
      <c r="E726" s="20">
        <v>2.3003752281704946E-2</v>
      </c>
      <c r="F726" s="20">
        <v>0</v>
      </c>
      <c r="G726" s="20">
        <v>0</v>
      </c>
      <c r="H726" s="20">
        <v>2.6758111403502562E-2</v>
      </c>
      <c r="I726" s="20">
        <v>2.6758111403502562E-2</v>
      </c>
      <c r="J726" s="20">
        <v>1.2511113587290653E-4</v>
      </c>
      <c r="K726" s="20">
        <v>1.2511113587290653E-4</v>
      </c>
      <c r="L726" s="20">
        <v>9.3741944051683069E-5</v>
      </c>
      <c r="M726" s="20">
        <v>9.3741944051683069E-5</v>
      </c>
      <c r="N726" s="20">
        <v>0</v>
      </c>
      <c r="O726" s="20">
        <v>0</v>
      </c>
      <c r="P726" s="20">
        <v>1.2226591561271123E-4</v>
      </c>
      <c r="Q726" s="20">
        <v>1.2226591561271123E-4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35" t="s">
        <v>18</v>
      </c>
      <c r="AB726" s="26">
        <f t="shared" si="11"/>
        <v>-3.6209176215675787</v>
      </c>
    </row>
    <row r="727" spans="1:28">
      <c r="A727" s="19">
        <v>44366</v>
      </c>
      <c r="B727" s="20">
        <v>1.0850985108377443E-2</v>
      </c>
      <c r="C727" s="20">
        <v>1.0850985108377443E-2</v>
      </c>
      <c r="D727" s="20">
        <v>5.1633583572245042E-3</v>
      </c>
      <c r="E727" s="20">
        <v>5.1633583572245042E-3</v>
      </c>
      <c r="F727" s="20">
        <v>0</v>
      </c>
      <c r="G727" s="20">
        <v>0</v>
      </c>
      <c r="H727" s="20">
        <v>1.0335111095523198E-2</v>
      </c>
      <c r="I727" s="20">
        <v>1.0335111095523198E-2</v>
      </c>
      <c r="J727" s="20">
        <v>9.1355440768183625E-5</v>
      </c>
      <c r="K727" s="20">
        <v>9.1355440768183625E-5</v>
      </c>
      <c r="L727" s="20">
        <v>1.5623657341947177E-5</v>
      </c>
      <c r="M727" s="20">
        <v>1.5623657341947177E-5</v>
      </c>
      <c r="N727" s="20">
        <v>0</v>
      </c>
      <c r="O727" s="20">
        <v>0</v>
      </c>
      <c r="P727" s="20">
        <v>8.448648457150955E-5</v>
      </c>
      <c r="Q727" s="20">
        <v>8.448648457150955E-5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35" t="s">
        <v>18</v>
      </c>
      <c r="AB727" s="26">
        <f t="shared" si="11"/>
        <v>-4.5722083364602977</v>
      </c>
    </row>
    <row r="728" spans="1:28">
      <c r="A728" s="19">
        <v>44367</v>
      </c>
      <c r="B728" s="20">
        <v>5.2752021614449959E-2</v>
      </c>
      <c r="C728" s="20">
        <v>5.2752021614449959E-2</v>
      </c>
      <c r="D728" s="20">
        <v>1.619726086039481E-3</v>
      </c>
      <c r="E728" s="20">
        <v>1.619726086039481E-3</v>
      </c>
      <c r="F728" s="20">
        <v>0</v>
      </c>
      <c r="G728" s="20">
        <v>0</v>
      </c>
      <c r="H728" s="20">
        <v>4.8114266073381234E-2</v>
      </c>
      <c r="I728" s="20">
        <v>4.8114266073381234E-2</v>
      </c>
      <c r="J728" s="20">
        <v>1.67260560148176E-3</v>
      </c>
      <c r="K728" s="20">
        <v>1.67260560148176E-3</v>
      </c>
      <c r="L728" s="20">
        <v>2.0935700838209219E-5</v>
      </c>
      <c r="M728" s="20">
        <v>2.0935700838209219E-5</v>
      </c>
      <c r="N728" s="20">
        <v>0</v>
      </c>
      <c r="O728" s="20">
        <v>0</v>
      </c>
      <c r="P728" s="20">
        <v>1.522797321713253E-3</v>
      </c>
      <c r="Q728" s="20">
        <v>1.522797321713253E-3</v>
      </c>
      <c r="R728" s="20">
        <v>0</v>
      </c>
      <c r="S728" s="20">
        <v>0</v>
      </c>
      <c r="T728" s="20">
        <v>6.6244307129856026E-3</v>
      </c>
      <c r="U728" s="20">
        <v>6.6244307129856026E-3</v>
      </c>
      <c r="V728" s="20">
        <v>0</v>
      </c>
      <c r="W728" s="20">
        <v>0</v>
      </c>
      <c r="X728" s="20">
        <v>6.0084316434619333E-4</v>
      </c>
      <c r="Y728" s="20">
        <v>6.0084316434619333E-4</v>
      </c>
      <c r="Z728" s="35" t="s">
        <v>18</v>
      </c>
      <c r="AB728" s="26">
        <f t="shared" si="11"/>
        <v>-3.0341765538829351</v>
      </c>
    </row>
    <row r="729" spans="1:28">
      <c r="A729" s="19">
        <v>44368</v>
      </c>
      <c r="B729" s="20">
        <v>2.7947503608425624E-2</v>
      </c>
      <c r="C729" s="20">
        <v>2.7947503608425624E-2</v>
      </c>
      <c r="D729" s="20">
        <v>1.4373764754591386E-3</v>
      </c>
      <c r="E729" s="20">
        <v>1.4373764754591386E-3</v>
      </c>
      <c r="F729" s="20">
        <v>0</v>
      </c>
      <c r="G729" s="20">
        <v>0</v>
      </c>
      <c r="H729" s="20">
        <v>2.5543005869085152E-2</v>
      </c>
      <c r="I729" s="20">
        <v>2.5543005869085152E-2</v>
      </c>
      <c r="J729" s="20">
        <v>2.5603523309117857E-4</v>
      </c>
      <c r="K729" s="20">
        <v>2.5603523309117857E-4</v>
      </c>
      <c r="L729" s="20">
        <v>1.5623657341947177E-5</v>
      </c>
      <c r="M729" s="20">
        <v>1.5623657341947177E-5</v>
      </c>
      <c r="N729" s="20">
        <v>0</v>
      </c>
      <c r="O729" s="20">
        <v>0</v>
      </c>
      <c r="P729" s="20">
        <v>2.3422963828958091E-4</v>
      </c>
      <c r="Q729" s="20">
        <v>2.3422963828958091E-4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0</v>
      </c>
      <c r="Z729" s="35" t="s">
        <v>18</v>
      </c>
      <c r="AB729" s="26">
        <f t="shared" si="11"/>
        <v>-3.6673917426997975</v>
      </c>
    </row>
    <row r="730" spans="1:28">
      <c r="A730" s="19">
        <v>44369</v>
      </c>
      <c r="B730" s="20">
        <v>1.5811847064571401E-2</v>
      </c>
      <c r="C730" s="20">
        <v>1.5811847064571401E-2</v>
      </c>
      <c r="D730" s="20">
        <v>9.8429041254267206E-3</v>
      </c>
      <c r="E730" s="20">
        <v>9.8429041254267206E-3</v>
      </c>
      <c r="F730" s="20">
        <v>0</v>
      </c>
      <c r="G730" s="20">
        <v>0</v>
      </c>
      <c r="H730" s="20">
        <v>1.5270457363517198E-2</v>
      </c>
      <c r="I730" s="20">
        <v>1.5270457363517198E-2</v>
      </c>
      <c r="J730" s="20">
        <v>2.2993145225073031E-4</v>
      </c>
      <c r="K730" s="20">
        <v>2.2993145225073031E-4</v>
      </c>
      <c r="L730" s="20">
        <v>1.0936560139363023E-4</v>
      </c>
      <c r="M730" s="20">
        <v>1.0936560139363023E-4</v>
      </c>
      <c r="N730" s="20">
        <v>0</v>
      </c>
      <c r="O730" s="20">
        <v>0</v>
      </c>
      <c r="P730" s="20">
        <v>2.1899599674070924E-4</v>
      </c>
      <c r="Q730" s="20">
        <v>2.1899599674070924E-4</v>
      </c>
      <c r="R730" s="20">
        <v>0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35" t="s">
        <v>18</v>
      </c>
      <c r="AB730" s="26">
        <f t="shared" si="11"/>
        <v>-4.1818352084308419</v>
      </c>
    </row>
    <row r="731" spans="1:28">
      <c r="A731" s="19">
        <v>44370</v>
      </c>
      <c r="B731" s="20">
        <v>1.5236530124412435E-2</v>
      </c>
      <c r="C731" s="20">
        <v>1.5236530124412435E-2</v>
      </c>
      <c r="D731" s="20">
        <v>0</v>
      </c>
      <c r="E731" s="20">
        <v>0</v>
      </c>
      <c r="F731" s="20">
        <v>0</v>
      </c>
      <c r="G731" s="20">
        <v>0</v>
      </c>
      <c r="H731" s="20">
        <v>1.3854560054793871E-2</v>
      </c>
      <c r="I731" s="20">
        <v>1.3854560054793871E-2</v>
      </c>
      <c r="J731" s="20">
        <v>1.1064886206995969E-4</v>
      </c>
      <c r="K731" s="20">
        <v>1.1064886206995969E-4</v>
      </c>
      <c r="L731" s="20">
        <v>0</v>
      </c>
      <c r="M731" s="20">
        <v>0</v>
      </c>
      <c r="N731" s="20">
        <v>0</v>
      </c>
      <c r="O731" s="20">
        <v>0</v>
      </c>
      <c r="P731" s="20">
        <v>1.0061288836929182E-4</v>
      </c>
      <c r="Q731" s="20">
        <v>1.0061288836929182E-4</v>
      </c>
      <c r="R731" s="20">
        <v>7.538148532850634E-3</v>
      </c>
      <c r="S731" s="20">
        <v>7.538148532850634E-3</v>
      </c>
      <c r="T731" s="20">
        <v>0</v>
      </c>
      <c r="U731" s="20">
        <v>0</v>
      </c>
      <c r="V731" s="20">
        <v>0</v>
      </c>
      <c r="W731" s="20">
        <v>0</v>
      </c>
      <c r="X731" s="20">
        <v>6.8544301555248524E-3</v>
      </c>
      <c r="Y731" s="20">
        <v>6.8544301555248524E-3</v>
      </c>
      <c r="Z731" s="35" t="s">
        <v>18</v>
      </c>
      <c r="AB731" s="26">
        <f t="shared" si="11"/>
        <v>-4.2791408547048126</v>
      </c>
    </row>
    <row r="732" spans="1:28">
      <c r="A732" s="19">
        <v>44371</v>
      </c>
      <c r="B732" s="20">
        <v>0.21403461738531393</v>
      </c>
      <c r="C732" s="20">
        <v>0.21403461738531393</v>
      </c>
      <c r="D732" s="20">
        <v>0.58148778880981589</v>
      </c>
      <c r="E732" s="20">
        <v>0.58148778880981589</v>
      </c>
      <c r="F732" s="20">
        <v>0</v>
      </c>
      <c r="G732" s="20">
        <v>0</v>
      </c>
      <c r="H732" s="20">
        <v>0.32747734674838475</v>
      </c>
      <c r="I732" s="20">
        <v>0.32747734674838475</v>
      </c>
      <c r="J732" s="20">
        <v>4.9706118180776844E-3</v>
      </c>
      <c r="K732" s="20">
        <v>4.9706118180776844E-3</v>
      </c>
      <c r="L732" s="20">
        <v>9.6040184046683505E-2</v>
      </c>
      <c r="M732" s="20">
        <v>9.6040184046683505E-2</v>
      </c>
      <c r="N732" s="20">
        <v>0</v>
      </c>
      <c r="O732" s="20">
        <v>0</v>
      </c>
      <c r="P732" s="20">
        <v>1.3230722358026007E-2</v>
      </c>
      <c r="Q732" s="20">
        <v>1.3230722358026007E-2</v>
      </c>
      <c r="R732" s="20">
        <v>2.7225853807918252E-3</v>
      </c>
      <c r="S732" s="20">
        <v>2.7225853807918252E-3</v>
      </c>
      <c r="T732" s="20">
        <v>0</v>
      </c>
      <c r="U732" s="20">
        <v>0</v>
      </c>
      <c r="V732" s="20">
        <v>0</v>
      </c>
      <c r="W732" s="20">
        <v>0</v>
      </c>
      <c r="X732" s="20">
        <v>2.4756438870584901E-3</v>
      </c>
      <c r="Y732" s="20">
        <v>2.4756438870584901E-3</v>
      </c>
      <c r="Z732" s="35" t="s">
        <v>18</v>
      </c>
      <c r="AB732" s="26">
        <f t="shared" si="11"/>
        <v>-1.1163363965331412</v>
      </c>
    </row>
    <row r="733" spans="1:28">
      <c r="A733" s="19">
        <v>44372</v>
      </c>
      <c r="B733" s="20">
        <v>5.9440880390917725E-3</v>
      </c>
      <c r="C733" s="20">
        <v>5.9440880390917725E-3</v>
      </c>
      <c r="D733" s="20">
        <v>2.0131082485098937E-3</v>
      </c>
      <c r="E733" s="20">
        <v>2.0131082485098937E-3</v>
      </c>
      <c r="F733" s="20">
        <v>0</v>
      </c>
      <c r="G733" s="20">
        <v>0</v>
      </c>
      <c r="H733" s="20">
        <v>5.5875438410032926E-3</v>
      </c>
      <c r="I733" s="20">
        <v>5.5875438410032926E-3</v>
      </c>
      <c r="J733" s="20">
        <v>4.0597223336935918E-5</v>
      </c>
      <c r="K733" s="20">
        <v>4.0597223336935918E-5</v>
      </c>
      <c r="L733" s="20">
        <v>1.5623657341947177E-5</v>
      </c>
      <c r="M733" s="20">
        <v>1.5623657341947177E-5</v>
      </c>
      <c r="N733" s="20">
        <v>0</v>
      </c>
      <c r="O733" s="20">
        <v>0</v>
      </c>
      <c r="P733" s="20">
        <v>3.8332093385765407E-5</v>
      </c>
      <c r="Q733" s="20">
        <v>3.8332093385765407E-5</v>
      </c>
      <c r="R733" s="20">
        <v>0</v>
      </c>
      <c r="S733" s="20">
        <v>0</v>
      </c>
      <c r="T733" s="20">
        <v>0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35" t="s">
        <v>18</v>
      </c>
      <c r="AB733" s="26">
        <f t="shared" si="11"/>
        <v>-5.1872154728086599</v>
      </c>
    </row>
    <row r="734" spans="1:28">
      <c r="A734" s="19">
        <v>44373</v>
      </c>
      <c r="B734" s="20">
        <v>2.8984510977483988E-2</v>
      </c>
      <c r="C734" s="20">
        <v>2.8984510977483988E-2</v>
      </c>
      <c r="D734" s="20">
        <v>8.4250030596328948E-2</v>
      </c>
      <c r="E734" s="20">
        <v>8.4250030596328948E-2</v>
      </c>
      <c r="F734" s="20">
        <v>0</v>
      </c>
      <c r="G734" s="20">
        <v>0</v>
      </c>
      <c r="H734" s="20">
        <v>3.3997154497466965E-2</v>
      </c>
      <c r="I734" s="20">
        <v>3.3997154497466965E-2</v>
      </c>
      <c r="J734" s="20">
        <v>3.3115178452458772E-4</v>
      </c>
      <c r="K734" s="20">
        <v>3.3115178452458772E-4</v>
      </c>
      <c r="L734" s="20">
        <v>8.8429900555421023E-5</v>
      </c>
      <c r="M734" s="20">
        <v>8.8429900555421023E-5</v>
      </c>
      <c r="N734" s="20">
        <v>0</v>
      </c>
      <c r="O734" s="20">
        <v>0</v>
      </c>
      <c r="P734" s="20">
        <v>3.0913664222198604E-4</v>
      </c>
      <c r="Q734" s="20">
        <v>3.0913664222198604E-4</v>
      </c>
      <c r="R734" s="20">
        <v>0</v>
      </c>
      <c r="S734" s="20">
        <v>0</v>
      </c>
      <c r="T734" s="20">
        <v>0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35" t="s">
        <v>18</v>
      </c>
      <c r="AB734" s="26">
        <f t="shared" si="11"/>
        <v>-3.3814784491192555</v>
      </c>
    </row>
    <row r="735" spans="1:28">
      <c r="A735" s="19">
        <v>44374</v>
      </c>
      <c r="B735" s="20">
        <v>7.6276338520063682E-3</v>
      </c>
      <c r="C735" s="20">
        <v>7.6276338520063682E-3</v>
      </c>
      <c r="D735" s="20">
        <v>0.42933419784237292</v>
      </c>
      <c r="E735" s="20">
        <v>0.42933419784237292</v>
      </c>
      <c r="F735" s="20">
        <v>0</v>
      </c>
      <c r="G735" s="20">
        <v>0</v>
      </c>
      <c r="H735" s="20">
        <v>4.5876883834626424E-2</v>
      </c>
      <c r="I735" s="20">
        <v>4.5876883834626424E-2</v>
      </c>
      <c r="J735" s="20">
        <v>9.4659322283512001E-5</v>
      </c>
      <c r="K735" s="20">
        <v>9.4659322283512001E-5</v>
      </c>
      <c r="L735" s="20">
        <v>7.1868823772957007E-4</v>
      </c>
      <c r="M735" s="20">
        <v>7.1868823772957007E-4</v>
      </c>
      <c r="N735" s="20">
        <v>0</v>
      </c>
      <c r="O735" s="20">
        <v>0</v>
      </c>
      <c r="P735" s="20">
        <v>1.5125943245828462E-4</v>
      </c>
      <c r="Q735" s="20">
        <v>1.5125943245828462E-4</v>
      </c>
      <c r="R735" s="20">
        <v>0</v>
      </c>
      <c r="S735" s="20">
        <v>0</v>
      </c>
      <c r="T735" s="20">
        <v>0</v>
      </c>
      <c r="U735" s="20">
        <v>0</v>
      </c>
      <c r="V735" s="20">
        <v>0</v>
      </c>
      <c r="W735" s="20">
        <v>0</v>
      </c>
      <c r="X735" s="20">
        <v>0</v>
      </c>
      <c r="Y735" s="20">
        <v>0</v>
      </c>
      <c r="Z735" s="35" t="s">
        <v>18</v>
      </c>
      <c r="AB735" s="26">
        <f t="shared" si="11"/>
        <v>-3.0817939089355093</v>
      </c>
    </row>
    <row r="736" spans="1:28">
      <c r="A736" s="19">
        <v>44375</v>
      </c>
      <c r="B736" s="20">
        <v>5.2929116936366741E-3</v>
      </c>
      <c r="C736" s="20">
        <v>5.2929116936366741E-3</v>
      </c>
      <c r="D736" s="20">
        <v>0</v>
      </c>
      <c r="E736" s="20">
        <v>0</v>
      </c>
      <c r="F736" s="20">
        <v>0</v>
      </c>
      <c r="G736" s="20">
        <v>0</v>
      </c>
      <c r="H736" s="20">
        <v>4.8128387713890939E-3</v>
      </c>
      <c r="I736" s="20">
        <v>4.8128387713890939E-3</v>
      </c>
      <c r="J736" s="20">
        <v>5.0103674866890179E-5</v>
      </c>
      <c r="K736" s="20">
        <v>5.0103674866890179E-5</v>
      </c>
      <c r="L736" s="20">
        <v>0</v>
      </c>
      <c r="M736" s="20">
        <v>0</v>
      </c>
      <c r="N736" s="20">
        <v>0</v>
      </c>
      <c r="O736" s="20">
        <v>0</v>
      </c>
      <c r="P736" s="20">
        <v>4.5559216353137068E-5</v>
      </c>
      <c r="Q736" s="20">
        <v>4.5559216353137068E-5</v>
      </c>
      <c r="R736" s="20">
        <v>3.5438804555927936E-3</v>
      </c>
      <c r="S736" s="20">
        <v>3.5438804555927936E-3</v>
      </c>
      <c r="T736" s="20">
        <v>0</v>
      </c>
      <c r="U736" s="20">
        <v>0</v>
      </c>
      <c r="V736" s="20">
        <v>0</v>
      </c>
      <c r="W736" s="20">
        <v>0</v>
      </c>
      <c r="X736" s="20">
        <v>3.2224465936868956E-3</v>
      </c>
      <c r="Y736" s="20">
        <v>3.2224465936868956E-3</v>
      </c>
      <c r="Z736" s="35" t="s">
        <v>18</v>
      </c>
      <c r="AB736" s="26">
        <f t="shared" si="11"/>
        <v>-5.3364681877909028</v>
      </c>
    </row>
    <row r="737" spans="1:28">
      <c r="A737" s="19">
        <v>44376</v>
      </c>
      <c r="B737" s="20">
        <v>1.004930627579046E-3</v>
      </c>
      <c r="C737" s="20">
        <v>1.004930627579046E-3</v>
      </c>
      <c r="D737" s="20">
        <v>0</v>
      </c>
      <c r="E737" s="20">
        <v>0</v>
      </c>
      <c r="F737" s="20">
        <v>0</v>
      </c>
      <c r="G737" s="20">
        <v>0</v>
      </c>
      <c r="H737" s="20">
        <v>9.1378231244316805E-4</v>
      </c>
      <c r="I737" s="20">
        <v>9.1378231244316805E-4</v>
      </c>
      <c r="J737" s="20">
        <v>7.7921733852084286E-6</v>
      </c>
      <c r="K737" s="20">
        <v>7.7921733852084286E-6</v>
      </c>
      <c r="L737" s="20">
        <v>0</v>
      </c>
      <c r="M737" s="20">
        <v>0</v>
      </c>
      <c r="N737" s="20">
        <v>0</v>
      </c>
      <c r="O737" s="20">
        <v>0</v>
      </c>
      <c r="P737" s="20">
        <v>7.0854146738937902E-6</v>
      </c>
      <c r="Q737" s="20">
        <v>7.0854146738937902E-6</v>
      </c>
      <c r="R737" s="20">
        <v>0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>
        <v>0</v>
      </c>
      <c r="Z737" s="35" t="s">
        <v>18</v>
      </c>
      <c r="AB737" s="26">
        <f t="shared" si="11"/>
        <v>-6.9979181850706196</v>
      </c>
    </row>
    <row r="738" spans="1:28">
      <c r="A738" s="21">
        <v>44377</v>
      </c>
      <c r="B738" s="36">
        <v>5.6267387910235193E-3</v>
      </c>
      <c r="C738" s="36">
        <v>5.6267387910235193E-3</v>
      </c>
      <c r="D738" s="36">
        <v>0</v>
      </c>
      <c r="E738" s="36">
        <v>0</v>
      </c>
      <c r="F738" s="20">
        <v>0</v>
      </c>
      <c r="G738" s="20">
        <v>0</v>
      </c>
      <c r="H738" s="36">
        <v>5.116387383238271E-3</v>
      </c>
      <c r="I738" s="36">
        <v>5.116387383238271E-3</v>
      </c>
      <c r="J738" s="36">
        <v>3.5080364580208345E-5</v>
      </c>
      <c r="K738" s="36">
        <v>3.5080364580208345E-5</v>
      </c>
      <c r="L738" s="36">
        <v>0</v>
      </c>
      <c r="M738" s="36">
        <v>0</v>
      </c>
      <c r="N738" s="20">
        <v>0</v>
      </c>
      <c r="O738" s="20">
        <v>0</v>
      </c>
      <c r="P738" s="36">
        <v>3.1898536861869839E-5</v>
      </c>
      <c r="Q738" s="36">
        <v>3.1898536861869839E-5</v>
      </c>
      <c r="R738" s="36">
        <v>4.9059523633272267E-3</v>
      </c>
      <c r="S738" s="36">
        <v>4.9059523633272267E-3</v>
      </c>
      <c r="T738" s="36">
        <v>0</v>
      </c>
      <c r="U738" s="36">
        <v>0</v>
      </c>
      <c r="V738" s="20">
        <v>0</v>
      </c>
      <c r="W738" s="20">
        <v>0</v>
      </c>
      <c r="X738" s="36">
        <v>4.4609770786835298E-3</v>
      </c>
      <c r="Y738" s="36">
        <v>4.4609770786835298E-3</v>
      </c>
      <c r="Z738" s="38" t="s">
        <v>18</v>
      </c>
      <c r="AB738" s="26">
        <f t="shared" si="11"/>
        <v>-5.2753066781872198</v>
      </c>
    </row>
    <row r="739" spans="1:28">
      <c r="A739" s="19">
        <v>44378</v>
      </c>
      <c r="B739" s="20">
        <v>3.8161376999999996E-2</v>
      </c>
      <c r="C739" s="20">
        <v>3.8161376999999996E-2</v>
      </c>
      <c r="D739" s="20">
        <v>2.1439219999999999E-3</v>
      </c>
      <c r="E739" s="20">
        <v>2.1439219999999999E-3</v>
      </c>
      <c r="F739" s="20">
        <v>0</v>
      </c>
      <c r="G739" s="20">
        <v>0</v>
      </c>
      <c r="H739" s="20">
        <v>3.4889265630227199E-2</v>
      </c>
      <c r="I739" s="20">
        <v>3.4889265630227199E-2</v>
      </c>
      <c r="J739" s="20">
        <v>3.2980042200000004E-4</v>
      </c>
      <c r="K739" s="20">
        <v>3.2980042200000004E-4</v>
      </c>
      <c r="L739" s="20">
        <v>1.5594056E-5</v>
      </c>
      <c r="M739" s="20">
        <v>1.5594056E-5</v>
      </c>
      <c r="N739" s="20">
        <v>0</v>
      </c>
      <c r="O739" s="20">
        <v>0</v>
      </c>
      <c r="P739" s="20">
        <v>3.012987674334225E-4</v>
      </c>
      <c r="Q739" s="20">
        <v>3.012987674334225E-4</v>
      </c>
      <c r="R739" s="20">
        <v>0</v>
      </c>
      <c r="S739" s="20">
        <v>0</v>
      </c>
      <c r="T739" s="20">
        <v>0</v>
      </c>
      <c r="U739" s="20">
        <v>0</v>
      </c>
      <c r="V739" s="20">
        <v>0</v>
      </c>
      <c r="W739" s="20">
        <v>0</v>
      </c>
      <c r="X739" s="20">
        <v>0</v>
      </c>
      <c r="Y739" s="20">
        <v>0</v>
      </c>
      <c r="Z739" s="35" t="s">
        <v>18</v>
      </c>
      <c r="AB739" s="26">
        <f t="shared" si="11"/>
        <v>-3.3555760721497907</v>
      </c>
    </row>
    <row r="740" spans="1:28">
      <c r="A740" s="19">
        <v>44379</v>
      </c>
      <c r="B740" s="20">
        <v>1.0058446E-2</v>
      </c>
      <c r="C740" s="20">
        <v>1.0058446E-2</v>
      </c>
      <c r="D740" s="20">
        <v>0.64173124199999998</v>
      </c>
      <c r="E740" s="20">
        <v>0.64173124199999998</v>
      </c>
      <c r="F740" s="20">
        <v>0</v>
      </c>
      <c r="G740" s="20">
        <v>0</v>
      </c>
      <c r="H740" s="20">
        <v>6.7421611043094909E-2</v>
      </c>
      <c r="I740" s="20">
        <v>6.7421611043094909E-2</v>
      </c>
      <c r="J740" s="20">
        <v>4.3247411000000006E-5</v>
      </c>
      <c r="K740" s="20">
        <v>4.3247411000000006E-5</v>
      </c>
      <c r="L740" s="20">
        <v>2.6962901742000001E-2</v>
      </c>
      <c r="M740" s="20">
        <v>2.6962901742000001E-2</v>
      </c>
      <c r="N740" s="20">
        <v>0</v>
      </c>
      <c r="O740" s="20">
        <v>0</v>
      </c>
      <c r="P740" s="20">
        <v>2.485361194274757E-3</v>
      </c>
      <c r="Q740" s="20">
        <v>2.485361194274757E-3</v>
      </c>
      <c r="R740" s="20">
        <v>0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35" t="s">
        <v>18</v>
      </c>
      <c r="AB740" s="26">
        <f t="shared" si="11"/>
        <v>-2.696789673835867</v>
      </c>
    </row>
    <row r="741" spans="1:28">
      <c r="A741" s="19">
        <v>44380</v>
      </c>
      <c r="B741" s="20">
        <v>3.6224516999999998E-2</v>
      </c>
      <c r="C741" s="20">
        <v>3.6224516999999998E-2</v>
      </c>
      <c r="D741" s="20">
        <v>0.35533103600000004</v>
      </c>
      <c r="E741" s="20">
        <v>0.35533103600000004</v>
      </c>
      <c r="F741" s="20">
        <v>0</v>
      </c>
      <c r="G741" s="20">
        <v>0</v>
      </c>
      <c r="H741" s="20">
        <v>6.5186059061631177E-2</v>
      </c>
      <c r="I741" s="20">
        <v>6.5186059061631177E-2</v>
      </c>
      <c r="J741" s="20">
        <v>3.1740179199999996E-4</v>
      </c>
      <c r="K741" s="20">
        <v>3.1740179199999996E-4</v>
      </c>
      <c r="L741" s="20">
        <v>2.039858407E-3</v>
      </c>
      <c r="M741" s="20">
        <v>2.039858407E-3</v>
      </c>
      <c r="N741" s="20">
        <v>0</v>
      </c>
      <c r="O741" s="20">
        <v>0</v>
      </c>
      <c r="P741" s="20">
        <v>4.7387364831078199E-4</v>
      </c>
      <c r="Q741" s="20">
        <v>4.7387364831078199E-4</v>
      </c>
      <c r="R741" s="20">
        <v>0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35" t="s">
        <v>18</v>
      </c>
      <c r="AB741" s="26">
        <f t="shared" si="11"/>
        <v>-2.7305096509850144</v>
      </c>
    </row>
    <row r="742" spans="1:28">
      <c r="A742" s="19">
        <v>44381</v>
      </c>
      <c r="B742" s="20">
        <v>3.936560900000001E-2</v>
      </c>
      <c r="C742" s="20">
        <v>3.936560900000001E-2</v>
      </c>
      <c r="D742" s="20">
        <v>5.9836201000000006E-2</v>
      </c>
      <c r="E742" s="20">
        <v>5.9836201000000006E-2</v>
      </c>
      <c r="F742" s="20">
        <v>0</v>
      </c>
      <c r="G742" s="20">
        <v>0</v>
      </c>
      <c r="H742" s="20">
        <v>4.1237333604926589E-2</v>
      </c>
      <c r="I742" s="20">
        <v>4.1237333604926589E-2</v>
      </c>
      <c r="J742" s="20">
        <v>1.2177102789999999E-3</v>
      </c>
      <c r="K742" s="20">
        <v>1.2177102789999999E-3</v>
      </c>
      <c r="L742" s="20">
        <v>3.4306922199999997E-4</v>
      </c>
      <c r="M742" s="20">
        <v>3.4306922199999997E-4</v>
      </c>
      <c r="N742" s="20">
        <v>0</v>
      </c>
      <c r="O742" s="20">
        <v>0</v>
      </c>
      <c r="P742" s="20">
        <v>1.1387113041497888E-3</v>
      </c>
      <c r="Q742" s="20">
        <v>1.1387113041497888E-3</v>
      </c>
      <c r="R742" s="20">
        <v>2.6337363999999999E-3</v>
      </c>
      <c r="S742" s="20">
        <v>2.6337363999999999E-3</v>
      </c>
      <c r="T742" s="20">
        <v>0</v>
      </c>
      <c r="U742" s="20">
        <v>0</v>
      </c>
      <c r="V742" s="20">
        <v>0</v>
      </c>
      <c r="W742" s="20">
        <v>0</v>
      </c>
      <c r="X742" s="20">
        <v>2.3948284E-3</v>
      </c>
      <c r="Y742" s="20">
        <v>2.3948284E-3</v>
      </c>
      <c r="Z742" s="35" t="s">
        <v>18</v>
      </c>
      <c r="AB742" s="26">
        <f t="shared" si="11"/>
        <v>-3.1884112774782798</v>
      </c>
    </row>
    <row r="743" spans="1:28">
      <c r="A743" s="19">
        <v>44382</v>
      </c>
      <c r="B743" s="20">
        <v>4.9983462999999999E-2</v>
      </c>
      <c r="C743" s="20">
        <v>4.9983462999999999E-2</v>
      </c>
      <c r="D743" s="20">
        <v>5.9800589999999994E-3</v>
      </c>
      <c r="E743" s="20">
        <v>5.9800589999999994E-3</v>
      </c>
      <c r="F743" s="20">
        <v>0</v>
      </c>
      <c r="G743" s="20">
        <v>0</v>
      </c>
      <c r="H743" s="20">
        <v>4.5922883075567286E-2</v>
      </c>
      <c r="I743" s="20">
        <v>4.5922883075567286E-2</v>
      </c>
      <c r="J743" s="20">
        <v>7.33417025E-4</v>
      </c>
      <c r="K743" s="20">
        <v>7.33417025E-4</v>
      </c>
      <c r="L743" s="20">
        <v>3.1188112E-5</v>
      </c>
      <c r="M743" s="20">
        <v>3.1188112E-5</v>
      </c>
      <c r="N743" s="20">
        <v>0</v>
      </c>
      <c r="O743" s="20">
        <v>0</v>
      </c>
      <c r="P743" s="20">
        <v>6.6908130045074585E-4</v>
      </c>
      <c r="Q743" s="20">
        <v>6.6908130045074585E-4</v>
      </c>
      <c r="R743" s="20">
        <v>1.6069992000000001E-3</v>
      </c>
      <c r="S743" s="20">
        <v>1.6069992000000001E-3</v>
      </c>
      <c r="T743" s="20">
        <v>0</v>
      </c>
      <c r="U743" s="20">
        <v>0</v>
      </c>
      <c r="V743" s="20">
        <v>0</v>
      </c>
      <c r="W743" s="20">
        <v>0</v>
      </c>
      <c r="X743" s="20">
        <v>1.4612272999999999E-3</v>
      </c>
      <c r="Y743" s="20">
        <v>1.4612272999999999E-3</v>
      </c>
      <c r="Z743" s="35" t="s">
        <v>18</v>
      </c>
      <c r="AB743" s="26">
        <f t="shared" si="11"/>
        <v>-3.0807917441950314</v>
      </c>
    </row>
    <row r="744" spans="1:28">
      <c r="A744" s="19">
        <v>44383</v>
      </c>
      <c r="B744" s="20">
        <v>1.2440573E-2</v>
      </c>
      <c r="C744" s="20">
        <v>1.2440573E-2</v>
      </c>
      <c r="D744" s="20">
        <v>0</v>
      </c>
      <c r="E744" s="20">
        <v>0</v>
      </c>
      <c r="F744" s="20">
        <v>0</v>
      </c>
      <c r="G744" s="20">
        <v>0</v>
      </c>
      <c r="H744" s="20">
        <v>1.1367450821463506E-2</v>
      </c>
      <c r="I744" s="20">
        <v>1.1367450821463506E-2</v>
      </c>
      <c r="J744" s="20">
        <v>1.0710735300000002E-4</v>
      </c>
      <c r="K744" s="20">
        <v>1.0710735300000002E-4</v>
      </c>
      <c r="L744" s="20">
        <v>0</v>
      </c>
      <c r="M744" s="20">
        <v>0</v>
      </c>
      <c r="N744" s="20">
        <v>0</v>
      </c>
      <c r="O744" s="20">
        <v>0</v>
      </c>
      <c r="P744" s="20">
        <v>9.7603826069981943E-5</v>
      </c>
      <c r="Q744" s="20">
        <v>9.7603826069981943E-5</v>
      </c>
      <c r="R744" s="20">
        <v>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35" t="s">
        <v>18</v>
      </c>
      <c r="AB744" s="26">
        <f t="shared" si="11"/>
        <v>-4.4770011985147562</v>
      </c>
    </row>
    <row r="745" spans="1:28">
      <c r="A745" s="19">
        <v>44384</v>
      </c>
      <c r="B745" s="20">
        <v>8.3291100000000007E-3</v>
      </c>
      <c r="C745" s="20">
        <v>8.3291100000000007E-3</v>
      </c>
      <c r="D745" s="20">
        <v>2.370296E-3</v>
      </c>
      <c r="E745" s="20">
        <v>2.370296E-3</v>
      </c>
      <c r="F745" s="20">
        <v>0</v>
      </c>
      <c r="G745" s="20">
        <v>0</v>
      </c>
      <c r="H745" s="20">
        <v>7.7880780462826031E-3</v>
      </c>
      <c r="I745" s="20">
        <v>7.7880780462826031E-3</v>
      </c>
      <c r="J745" s="20">
        <v>9.1986315000000025E-5</v>
      </c>
      <c r="K745" s="20">
        <v>9.1986315000000025E-5</v>
      </c>
      <c r="L745" s="20">
        <v>3.1188110999999997E-5</v>
      </c>
      <c r="M745" s="20">
        <v>3.1188110999999997E-5</v>
      </c>
      <c r="N745" s="20">
        <v>0</v>
      </c>
      <c r="O745" s="20">
        <v>0</v>
      </c>
      <c r="P745" s="20">
        <v>8.6287440438679691E-5</v>
      </c>
      <c r="Q745" s="20">
        <v>8.6287440438679691E-5</v>
      </c>
      <c r="R745" s="20">
        <v>0</v>
      </c>
      <c r="S745" s="20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35" t="s">
        <v>18</v>
      </c>
      <c r="AB745" s="26">
        <f t="shared" si="11"/>
        <v>-4.8551611701712671</v>
      </c>
    </row>
    <row r="746" spans="1:28">
      <c r="A746" s="19">
        <v>44385</v>
      </c>
      <c r="B746" s="20">
        <v>1.4830602E-2</v>
      </c>
      <c r="C746" s="20">
        <v>1.4830602E-2</v>
      </c>
      <c r="D746" s="20">
        <v>1.0486483E-2</v>
      </c>
      <c r="E746" s="20">
        <v>1.0486483E-2</v>
      </c>
      <c r="F746" s="20">
        <v>0</v>
      </c>
      <c r="G746" s="20">
        <v>0</v>
      </c>
      <c r="H746" s="20">
        <v>1.4488227068935884E-2</v>
      </c>
      <c r="I746" s="20">
        <v>1.4488227068935884E-2</v>
      </c>
      <c r="J746" s="20">
        <v>1.4691675200000003E-4</v>
      </c>
      <c r="K746" s="20">
        <v>1.4691675200000003E-4</v>
      </c>
      <c r="L746" s="20">
        <v>4.6782166999999997E-5</v>
      </c>
      <c r="M746" s="20">
        <v>4.6782166999999997E-5</v>
      </c>
      <c r="N746" s="20">
        <v>0</v>
      </c>
      <c r="O746" s="20">
        <v>0</v>
      </c>
      <c r="P746" s="20">
        <v>1.3862572398345261E-4</v>
      </c>
      <c r="Q746" s="20">
        <v>1.3862572398345261E-4</v>
      </c>
      <c r="R746" s="20">
        <v>1.0220702E-3</v>
      </c>
      <c r="S746" s="20">
        <v>1.0220702E-3</v>
      </c>
      <c r="T746" s="20">
        <v>0</v>
      </c>
      <c r="U746" s="20">
        <v>0</v>
      </c>
      <c r="V746" s="20">
        <v>0</v>
      </c>
      <c r="W746" s="20">
        <v>0</v>
      </c>
      <c r="X746" s="20">
        <v>9.2935749999999997E-4</v>
      </c>
      <c r="Y746" s="20">
        <v>9.2935749999999997E-4</v>
      </c>
      <c r="Z746" s="35" t="s">
        <v>18</v>
      </c>
      <c r="AB746" s="26">
        <f t="shared" si="11"/>
        <v>-4.2344188856265568</v>
      </c>
    </row>
    <row r="747" spans="1:28">
      <c r="A747" s="19">
        <v>44386</v>
      </c>
      <c r="B747" s="20">
        <v>7.0345300000000006E-3</v>
      </c>
      <c r="C747" s="20">
        <v>7.0345300000000006E-3</v>
      </c>
      <c r="D747" s="20">
        <v>1.1403672E-2</v>
      </c>
      <c r="E747" s="20">
        <v>1.1403672E-2</v>
      </c>
      <c r="F747" s="20">
        <v>0</v>
      </c>
      <c r="G747" s="20">
        <v>0</v>
      </c>
      <c r="H747" s="20">
        <v>7.4354311790471453E-3</v>
      </c>
      <c r="I747" s="20">
        <v>7.4354311790471453E-3</v>
      </c>
      <c r="J747" s="20">
        <v>3.5487769799999984E-4</v>
      </c>
      <c r="K747" s="20">
        <v>3.5487769799999984E-4</v>
      </c>
      <c r="L747" s="20">
        <v>2.8849002899999996E-4</v>
      </c>
      <c r="M747" s="20">
        <v>2.8849002899999996E-4</v>
      </c>
      <c r="N747" s="20">
        <v>0</v>
      </c>
      <c r="O747" s="20">
        <v>0</v>
      </c>
      <c r="P747" s="20">
        <v>3.4939340636645734E-4</v>
      </c>
      <c r="Q747" s="20">
        <v>3.4939340636645734E-4</v>
      </c>
      <c r="R747" s="20">
        <v>0</v>
      </c>
      <c r="S747" s="20">
        <v>0</v>
      </c>
      <c r="T747" s="20">
        <v>3.2669546399999999E-2</v>
      </c>
      <c r="U747" s="20">
        <v>3.2669546399999999E-2</v>
      </c>
      <c r="V747" s="20">
        <v>0</v>
      </c>
      <c r="W747" s="20">
        <v>0</v>
      </c>
      <c r="X747" s="20">
        <v>2.9634764000000002E-3</v>
      </c>
      <c r="Y747" s="20">
        <v>2.9634764000000002E-3</v>
      </c>
      <c r="Z747" s="35" t="s">
        <v>18</v>
      </c>
      <c r="AB747" s="26">
        <f t="shared" si="11"/>
        <v>-4.9014987076046639</v>
      </c>
    </row>
    <row r="748" spans="1:28">
      <c r="A748" s="19">
        <v>44387</v>
      </c>
      <c r="B748" s="20">
        <v>1.0575573999999999E-2</v>
      </c>
      <c r="C748" s="20">
        <v>1.0575573999999999E-2</v>
      </c>
      <c r="D748" s="20">
        <v>1.7028708E-2</v>
      </c>
      <c r="E748" s="20">
        <v>1.7028708E-2</v>
      </c>
      <c r="F748" s="20">
        <v>0</v>
      </c>
      <c r="G748" s="20">
        <v>0</v>
      </c>
      <c r="H748" s="20">
        <v>1.1062757138340691E-2</v>
      </c>
      <c r="I748" s="20">
        <v>1.1062757138340691E-2</v>
      </c>
      <c r="J748" s="20">
        <v>1.8671059600000001E-4</v>
      </c>
      <c r="K748" s="20">
        <v>1.8671059600000001E-4</v>
      </c>
      <c r="L748" s="20">
        <v>2.3391083400000002E-4</v>
      </c>
      <c r="M748" s="20">
        <v>2.3391083400000002E-4</v>
      </c>
      <c r="N748" s="20">
        <v>0</v>
      </c>
      <c r="O748" s="20">
        <v>0</v>
      </c>
      <c r="P748" s="20">
        <v>1.8954945932431275E-4</v>
      </c>
      <c r="Q748" s="20">
        <v>1.8954945932431275E-4</v>
      </c>
      <c r="R748" s="20">
        <v>0</v>
      </c>
      <c r="S748" s="20">
        <v>0</v>
      </c>
      <c r="T748" s="20">
        <v>0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35" t="s">
        <v>18</v>
      </c>
      <c r="AB748" s="26">
        <f t="shared" si="11"/>
        <v>-4.5041710247744389</v>
      </c>
    </row>
    <row r="749" spans="1:28">
      <c r="A749" s="19">
        <v>44388</v>
      </c>
      <c r="B749" s="20">
        <v>9.0036604999999992E-2</v>
      </c>
      <c r="C749" s="20">
        <v>9.0036604999999992E-2</v>
      </c>
      <c r="D749" s="20">
        <v>1.2787129999999999E-3</v>
      </c>
      <c r="E749" s="20">
        <v>1.2787129999999999E-3</v>
      </c>
      <c r="F749" s="20">
        <v>0</v>
      </c>
      <c r="G749" s="20">
        <v>0</v>
      </c>
      <c r="H749" s="20">
        <v>8.1984101892736222E-2</v>
      </c>
      <c r="I749" s="20">
        <v>8.1984101892736222E-2</v>
      </c>
      <c r="J749" s="20">
        <v>4.3248969600000008E-4</v>
      </c>
      <c r="K749" s="20">
        <v>4.3248969600000008E-4</v>
      </c>
      <c r="L749" s="20">
        <v>1.5594056E-5</v>
      </c>
      <c r="M749" s="20">
        <v>1.5594056E-5</v>
      </c>
      <c r="N749" s="20">
        <v>0</v>
      </c>
      <c r="O749" s="20">
        <v>0</v>
      </c>
      <c r="P749" s="20">
        <v>3.9465894889166608E-4</v>
      </c>
      <c r="Q749" s="20">
        <v>3.9465894889166608E-4</v>
      </c>
      <c r="R749" s="20">
        <v>0</v>
      </c>
      <c r="S749" s="20">
        <v>0</v>
      </c>
      <c r="T749" s="20">
        <v>0</v>
      </c>
      <c r="U749" s="20">
        <v>0</v>
      </c>
      <c r="V749" s="20">
        <v>0</v>
      </c>
      <c r="W749" s="20">
        <v>0</v>
      </c>
      <c r="X749" s="20">
        <v>0</v>
      </c>
      <c r="Y749" s="20">
        <v>0</v>
      </c>
      <c r="Z749" s="35" t="s">
        <v>18</v>
      </c>
      <c r="AB749" s="26">
        <f t="shared" si="11"/>
        <v>-2.5012299298717915</v>
      </c>
    </row>
    <row r="750" spans="1:28">
      <c r="A750" s="19">
        <v>44389</v>
      </c>
      <c r="B750" s="20">
        <v>2.2089899999999997E-3</v>
      </c>
      <c r="C750" s="20">
        <v>2.2089899999999997E-3</v>
      </c>
      <c r="D750" s="20">
        <v>0.109295094</v>
      </c>
      <c r="E750" s="20">
        <v>0.109295094</v>
      </c>
      <c r="F750" s="20">
        <v>0</v>
      </c>
      <c r="G750" s="20">
        <v>0</v>
      </c>
      <c r="H750" s="20">
        <v>1.192280244631966E-2</v>
      </c>
      <c r="I750" s="20">
        <v>1.192280244631966E-2</v>
      </c>
      <c r="J750" s="20">
        <v>1.7112282000000006E-5</v>
      </c>
      <c r="K750" s="20">
        <v>1.7112282000000006E-5</v>
      </c>
      <c r="L750" s="20">
        <v>6.0816816900000005E-4</v>
      </c>
      <c r="M750" s="20">
        <v>6.0816816900000005E-4</v>
      </c>
      <c r="N750" s="20">
        <v>0</v>
      </c>
      <c r="O750" s="20">
        <v>0</v>
      </c>
      <c r="P750" s="20">
        <v>7.0727410195639068E-5</v>
      </c>
      <c r="Q750" s="20">
        <v>7.0727410195639068E-5</v>
      </c>
      <c r="R750" s="20">
        <v>0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35" t="s">
        <v>18</v>
      </c>
      <c r="AB750" s="26">
        <f t="shared" si="11"/>
        <v>-4.4293025404206601</v>
      </c>
    </row>
    <row r="751" spans="1:28">
      <c r="A751" s="19">
        <v>44390</v>
      </c>
      <c r="B751" s="20">
        <v>5.8660190000000001E-3</v>
      </c>
      <c r="C751" s="20">
        <v>5.8660190000000001E-3</v>
      </c>
      <c r="D751" s="20">
        <v>4.265235E-3</v>
      </c>
      <c r="E751" s="20">
        <v>4.265235E-3</v>
      </c>
      <c r="F751" s="20">
        <v>0</v>
      </c>
      <c r="G751" s="20">
        <v>0</v>
      </c>
      <c r="H751" s="20">
        <v>5.7481580814199799E-3</v>
      </c>
      <c r="I751" s="20">
        <v>5.7481580814199799E-3</v>
      </c>
      <c r="J751" s="20">
        <v>9.6077707000000003E-5</v>
      </c>
      <c r="K751" s="20">
        <v>9.6077707000000003E-5</v>
      </c>
      <c r="L751" s="20">
        <v>1.5594056E-5</v>
      </c>
      <c r="M751" s="20">
        <v>1.5594056E-5</v>
      </c>
      <c r="N751" s="20">
        <v>0</v>
      </c>
      <c r="O751" s="20">
        <v>0</v>
      </c>
      <c r="P751" s="20">
        <v>8.9116536846505257E-5</v>
      </c>
      <c r="Q751" s="20">
        <v>8.9116536846505257E-5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35" t="s">
        <v>18</v>
      </c>
      <c r="AB751" s="26">
        <f t="shared" si="11"/>
        <v>-5.1588758091567568</v>
      </c>
    </row>
    <row r="752" spans="1:28">
      <c r="A752" s="19">
        <v>44391</v>
      </c>
      <c r="B752" s="20">
        <v>4.1193037000000002E-2</v>
      </c>
      <c r="C752" s="20">
        <v>4.1193037000000002E-2</v>
      </c>
      <c r="D752" s="20">
        <v>1.8933789999999999E-3</v>
      </c>
      <c r="E752" s="20">
        <v>1.8933789999999999E-3</v>
      </c>
      <c r="F752" s="20">
        <v>0</v>
      </c>
      <c r="G752" s="20">
        <v>0</v>
      </c>
      <c r="H752" s="20">
        <v>3.7656970646002937E-2</v>
      </c>
      <c r="I752" s="20">
        <v>3.7656970646002937E-2</v>
      </c>
      <c r="J752" s="20">
        <v>1.230528939E-3</v>
      </c>
      <c r="K752" s="20">
        <v>1.230528939E-3</v>
      </c>
      <c r="L752" s="20">
        <v>1.5594056E-5</v>
      </c>
      <c r="M752" s="20">
        <v>1.5594056E-5</v>
      </c>
      <c r="N752" s="20">
        <v>0</v>
      </c>
      <c r="O752" s="20">
        <v>0</v>
      </c>
      <c r="P752" s="20">
        <v>1.1203221774989229E-3</v>
      </c>
      <c r="Q752" s="20">
        <v>1.1203221774989229E-3</v>
      </c>
      <c r="R752" s="20">
        <v>4.6592088E-3</v>
      </c>
      <c r="S752" s="20">
        <v>4.6592088E-3</v>
      </c>
      <c r="T752" s="20">
        <v>0</v>
      </c>
      <c r="U752" s="20">
        <v>0</v>
      </c>
      <c r="V752" s="20">
        <v>0</v>
      </c>
      <c r="W752" s="20">
        <v>0</v>
      </c>
      <c r="X752" s="20">
        <v>4.2365689000000003E-3</v>
      </c>
      <c r="Y752" s="20">
        <v>4.2365689000000003E-3</v>
      </c>
      <c r="Z752" s="35" t="s">
        <v>18</v>
      </c>
      <c r="AB752" s="26">
        <f t="shared" si="11"/>
        <v>-3.2792371985530129</v>
      </c>
    </row>
    <row r="753" spans="1:28">
      <c r="A753" s="19">
        <v>44392</v>
      </c>
      <c r="B753" s="20">
        <v>3.8633718000000004E-2</v>
      </c>
      <c r="C753" s="20">
        <v>3.8633718000000004E-2</v>
      </c>
      <c r="D753" s="20">
        <v>0</v>
      </c>
      <c r="E753" s="20">
        <v>0</v>
      </c>
      <c r="F753" s="20">
        <v>0</v>
      </c>
      <c r="G753" s="20">
        <v>0</v>
      </c>
      <c r="H753" s="20">
        <v>3.5110500969319156E-2</v>
      </c>
      <c r="I753" s="20">
        <v>3.5110500969319156E-2</v>
      </c>
      <c r="J753" s="20">
        <v>1.6868046999999998E-4</v>
      </c>
      <c r="K753" s="20">
        <v>1.6868046999999998E-4</v>
      </c>
      <c r="L753" s="20">
        <v>0</v>
      </c>
      <c r="M753" s="20">
        <v>0</v>
      </c>
      <c r="N753" s="20">
        <v>0</v>
      </c>
      <c r="O753" s="20">
        <v>0</v>
      </c>
      <c r="P753" s="20">
        <v>1.5277120602258043E-4</v>
      </c>
      <c r="Q753" s="20">
        <v>1.5277120602258043E-4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35" t="s">
        <v>18</v>
      </c>
      <c r="AB753" s="26">
        <f t="shared" si="11"/>
        <v>-3.3492550203385343</v>
      </c>
    </row>
    <row r="754" spans="1:28">
      <c r="A754" s="19">
        <v>44393</v>
      </c>
      <c r="B754" s="20">
        <v>4.6280914000000006E-2</v>
      </c>
      <c r="C754" s="20">
        <v>4.6280914000000006E-2</v>
      </c>
      <c r="D754" s="20">
        <v>4.1967347000000002E-2</v>
      </c>
      <c r="E754" s="20">
        <v>4.1967347000000002E-2</v>
      </c>
      <c r="F754" s="20">
        <v>0</v>
      </c>
      <c r="G754" s="20">
        <v>0</v>
      </c>
      <c r="H754" s="20">
        <v>4.5959519874048622E-2</v>
      </c>
      <c r="I754" s="20">
        <v>4.5959519874048622E-2</v>
      </c>
      <c r="J754" s="20">
        <v>9.7631814899999984E-4</v>
      </c>
      <c r="K754" s="20">
        <v>9.7631814899999984E-4</v>
      </c>
      <c r="L754" s="20">
        <v>5.6403699000000002E-4</v>
      </c>
      <c r="M754" s="20">
        <v>5.6403699000000002E-4</v>
      </c>
      <c r="N754" s="20">
        <v>0</v>
      </c>
      <c r="O754" s="20">
        <v>0</v>
      </c>
      <c r="P754" s="20">
        <v>1.5800503437705768E-3</v>
      </c>
      <c r="Q754" s="20">
        <v>1.5800503437705768E-3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35" t="s">
        <v>18</v>
      </c>
      <c r="AB754" s="26">
        <f t="shared" si="11"/>
        <v>-3.0799942726608345</v>
      </c>
    </row>
    <row r="755" spans="1:28">
      <c r="A755" s="19">
        <v>44394</v>
      </c>
      <c r="B755" s="20">
        <v>4.2215180000000005E-3</v>
      </c>
      <c r="C755" s="20">
        <v>4.2215180000000005E-3</v>
      </c>
      <c r="D755" s="20">
        <v>2.9574129999999999E-3</v>
      </c>
      <c r="E755" s="20">
        <v>2.9574129999999999E-3</v>
      </c>
      <c r="F755" s="20">
        <v>0</v>
      </c>
      <c r="G755" s="20">
        <v>0</v>
      </c>
      <c r="H755" s="20">
        <v>4.1413727765954519E-3</v>
      </c>
      <c r="I755" s="20">
        <v>4.1413727765954519E-3</v>
      </c>
      <c r="J755" s="20">
        <v>5.7046138E-5</v>
      </c>
      <c r="K755" s="20">
        <v>5.7046138E-5</v>
      </c>
      <c r="L755" s="20">
        <v>1.5594056E-5</v>
      </c>
      <c r="M755" s="20">
        <v>1.5594056E-5</v>
      </c>
      <c r="N755" s="20">
        <v>0</v>
      </c>
      <c r="O755" s="20">
        <v>0</v>
      </c>
      <c r="P755" s="20">
        <v>5.375283174868571E-5</v>
      </c>
      <c r="Q755" s="20">
        <v>5.375283174868571E-5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35" t="s">
        <v>18</v>
      </c>
      <c r="AB755" s="26">
        <f t="shared" si="11"/>
        <v>-5.486727957558621</v>
      </c>
    </row>
    <row r="756" spans="1:28">
      <c r="A756" s="19">
        <v>44395</v>
      </c>
      <c r="B756" s="20">
        <v>8.3362700000000009E-4</v>
      </c>
      <c r="C756" s="20">
        <v>8.3362700000000009E-4</v>
      </c>
      <c r="D756" s="20">
        <v>3.2626478E-2</v>
      </c>
      <c r="E756" s="20">
        <v>3.2626478E-2</v>
      </c>
      <c r="F756" s="20">
        <v>0</v>
      </c>
      <c r="G756" s="20">
        <v>0</v>
      </c>
      <c r="H756" s="20">
        <v>3.5332585037333463E-3</v>
      </c>
      <c r="I756" s="20">
        <v>3.5332585037333463E-3</v>
      </c>
      <c r="J756" s="20">
        <v>9.3339720000000008E-6</v>
      </c>
      <c r="K756" s="20">
        <v>9.3339720000000008E-6</v>
      </c>
      <c r="L756" s="20">
        <v>1.5609649600000001E-4</v>
      </c>
      <c r="M756" s="20">
        <v>1.5609649600000001E-4</v>
      </c>
      <c r="N756" s="20">
        <v>0</v>
      </c>
      <c r="O756" s="20">
        <v>0</v>
      </c>
      <c r="P756" s="20">
        <v>2.2632771262604515E-5</v>
      </c>
      <c r="Q756" s="20">
        <v>2.2632771262604515E-5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35" t="s">
        <v>18</v>
      </c>
      <c r="AB756" s="26">
        <f t="shared" si="11"/>
        <v>-5.6455347449451621</v>
      </c>
    </row>
    <row r="757" spans="1:28">
      <c r="A757" s="19">
        <v>44396</v>
      </c>
      <c r="B757" s="20">
        <v>3.5962148999999999E-2</v>
      </c>
      <c r="C757" s="20">
        <v>3.5962148999999999E-2</v>
      </c>
      <c r="D757" s="20">
        <v>4.239764E-3</v>
      </c>
      <c r="E757" s="20">
        <v>4.239764E-3</v>
      </c>
      <c r="F757" s="20">
        <v>0</v>
      </c>
      <c r="G757" s="20">
        <v>0</v>
      </c>
      <c r="H757" s="20">
        <v>3.3064639902000099E-2</v>
      </c>
      <c r="I757" s="20">
        <v>3.3064639902000099E-2</v>
      </c>
      <c r="J757" s="20">
        <v>2.2739116700000003E-4</v>
      </c>
      <c r="K757" s="20">
        <v>2.2739116700000003E-4</v>
      </c>
      <c r="L757" s="20">
        <v>3.1188112E-5</v>
      </c>
      <c r="M757" s="20">
        <v>3.1188112E-5</v>
      </c>
      <c r="N757" s="20">
        <v>0</v>
      </c>
      <c r="O757" s="20">
        <v>0</v>
      </c>
      <c r="P757" s="20">
        <v>2.0935313417909168E-4</v>
      </c>
      <c r="Q757" s="20">
        <v>2.0935313417909168E-4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35" t="s">
        <v>18</v>
      </c>
      <c r="AB757" s="26">
        <f t="shared" si="11"/>
        <v>-3.409290848524217</v>
      </c>
    </row>
    <row r="758" spans="1:28">
      <c r="A758" s="19">
        <v>44397</v>
      </c>
      <c r="B758" s="20">
        <v>0.21794358899999994</v>
      </c>
      <c r="C758" s="20">
        <v>0.21794358899999994</v>
      </c>
      <c r="D758" s="20">
        <v>0.14458808300000001</v>
      </c>
      <c r="E758" s="20">
        <v>0.14458808300000001</v>
      </c>
      <c r="F758" s="20">
        <v>0</v>
      </c>
      <c r="G758" s="20">
        <v>0</v>
      </c>
      <c r="H758" s="20">
        <v>0.21150791545811207</v>
      </c>
      <c r="I758" s="20">
        <v>0.21150791545811207</v>
      </c>
      <c r="J758" s="20">
        <v>2.0494295900000002E-4</v>
      </c>
      <c r="K758" s="20">
        <v>2.0494295900000002E-4</v>
      </c>
      <c r="L758" s="20">
        <v>8.2648494399999997E-4</v>
      </c>
      <c r="M758" s="20">
        <v>8.2648494399999997E-4</v>
      </c>
      <c r="N758" s="20">
        <v>0</v>
      </c>
      <c r="O758" s="20">
        <v>0</v>
      </c>
      <c r="P758" s="20">
        <v>4.6213289821830589E-3</v>
      </c>
      <c r="Q758" s="20">
        <v>4.6213289821830589E-3</v>
      </c>
      <c r="R758" s="20">
        <v>1.9056864000000001E-3</v>
      </c>
      <c r="S758" s="20">
        <v>1.9056864000000001E-3</v>
      </c>
      <c r="T758" s="20">
        <v>0</v>
      </c>
      <c r="U758" s="20">
        <v>0</v>
      </c>
      <c r="V758" s="20">
        <v>0</v>
      </c>
      <c r="W758" s="20">
        <v>0</v>
      </c>
      <c r="X758" s="20">
        <v>1.7328203E-3</v>
      </c>
      <c r="Y758" s="20">
        <v>1.7328203E-3</v>
      </c>
      <c r="Z758" s="35" t="s">
        <v>18</v>
      </c>
      <c r="AB758" s="26">
        <f t="shared" si="11"/>
        <v>-1.5534928558622516</v>
      </c>
    </row>
    <row r="759" spans="1:28">
      <c r="A759" s="19">
        <v>44398</v>
      </c>
      <c r="B759" s="20">
        <v>0.50121552199999986</v>
      </c>
      <c r="C759" s="20">
        <v>0.50121552199999986</v>
      </c>
      <c r="D759" s="20">
        <v>0.30402198699999999</v>
      </c>
      <c r="E759" s="20">
        <v>0.30402198699999999</v>
      </c>
      <c r="F759" s="20">
        <v>0</v>
      </c>
      <c r="G759" s="20">
        <v>0</v>
      </c>
      <c r="H759" s="20">
        <v>0.48344617891630032</v>
      </c>
      <c r="I759" s="20">
        <v>0.48344617891630032</v>
      </c>
      <c r="J759" s="20">
        <v>7.8389827070000032E-3</v>
      </c>
      <c r="K759" s="20">
        <v>7.8389827070000032E-3</v>
      </c>
      <c r="L759" s="20">
        <v>1.8736257750000002E-3</v>
      </c>
      <c r="M759" s="20">
        <v>1.8736257750000002E-3</v>
      </c>
      <c r="N759" s="20">
        <v>0</v>
      </c>
      <c r="O759" s="20">
        <v>0</v>
      </c>
      <c r="P759" s="20">
        <v>7.2976541839860397E-3</v>
      </c>
      <c r="Q759" s="20">
        <v>7.2976541839860397E-3</v>
      </c>
      <c r="R759" s="20">
        <v>4.8738901999999997E-3</v>
      </c>
      <c r="S759" s="20">
        <v>4.8738901999999997E-3</v>
      </c>
      <c r="T759" s="20">
        <v>0</v>
      </c>
      <c r="U759" s="20">
        <v>0</v>
      </c>
      <c r="V759" s="20">
        <v>0</v>
      </c>
      <c r="W759" s="20">
        <v>0</v>
      </c>
      <c r="X759" s="20">
        <v>4.4317764000000003E-3</v>
      </c>
      <c r="Y759" s="20">
        <v>4.4317764000000003E-3</v>
      </c>
      <c r="Z759" s="35" t="s">
        <v>18</v>
      </c>
      <c r="AB759" s="26">
        <f t="shared" si="11"/>
        <v>-0.72681528586641908</v>
      </c>
    </row>
    <row r="760" spans="1:28">
      <c r="A760" s="19">
        <v>44399</v>
      </c>
      <c r="B760" s="20">
        <v>4.7720210000000004E-3</v>
      </c>
      <c r="C760" s="20">
        <v>4.7720210000000004E-3</v>
      </c>
      <c r="D760" s="20">
        <v>1.6446390970000002</v>
      </c>
      <c r="E760" s="20">
        <v>1.6446390970000002</v>
      </c>
      <c r="F760" s="20">
        <v>0</v>
      </c>
      <c r="G760" s="20">
        <v>0</v>
      </c>
      <c r="H760" s="20">
        <v>0.15359673635438392</v>
      </c>
      <c r="I760" s="20">
        <v>0.15359673635438392</v>
      </c>
      <c r="J760" s="20">
        <v>4.9781194000000007E-5</v>
      </c>
      <c r="K760" s="20">
        <v>4.9781194000000007E-5</v>
      </c>
      <c r="L760" s="20">
        <v>3.1188111092999998E-2</v>
      </c>
      <c r="M760" s="20">
        <v>3.1188111092999998E-2</v>
      </c>
      <c r="N760" s="20">
        <v>0</v>
      </c>
      <c r="O760" s="20">
        <v>0</v>
      </c>
      <c r="P760" s="20">
        <v>2.8743619503507722E-3</v>
      </c>
      <c r="Q760" s="20">
        <v>2.8743619503507722E-3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35" t="s">
        <v>18</v>
      </c>
      <c r="AB760" s="26">
        <f t="shared" si="11"/>
        <v>-1.8734247061871137</v>
      </c>
    </row>
    <row r="761" spans="1:28">
      <c r="A761" s="19">
        <v>44400</v>
      </c>
      <c r="B761" s="20">
        <v>5.4561114000000001E-2</v>
      </c>
      <c r="C761" s="20">
        <v>5.4561114000000001E-2</v>
      </c>
      <c r="D761" s="20">
        <v>1.5323239000000001E-2</v>
      </c>
      <c r="E761" s="20">
        <v>1.5323239000000001E-2</v>
      </c>
      <c r="F761" s="20">
        <v>0</v>
      </c>
      <c r="G761" s="20">
        <v>0</v>
      </c>
      <c r="H761" s="20">
        <v>5.0991916564288739E-2</v>
      </c>
      <c r="I761" s="20">
        <v>5.0991916564288739E-2</v>
      </c>
      <c r="J761" s="20">
        <v>4.0198315499999999E-4</v>
      </c>
      <c r="K761" s="20">
        <v>4.0198315499999999E-4</v>
      </c>
      <c r="L761" s="20">
        <v>9.3564333999999994E-5</v>
      </c>
      <c r="M761" s="20">
        <v>9.3564333999999994E-5</v>
      </c>
      <c r="N761" s="20">
        <v>0</v>
      </c>
      <c r="O761" s="20">
        <v>0</v>
      </c>
      <c r="P761" s="20">
        <v>3.7344072583297446E-4</v>
      </c>
      <c r="Q761" s="20">
        <v>3.7344072583297446E-4</v>
      </c>
      <c r="R761" s="20"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>
        <v>0</v>
      </c>
      <c r="Z761" s="35" t="s">
        <v>18</v>
      </c>
      <c r="AB761" s="26">
        <f t="shared" si="11"/>
        <v>-2.9760881575595004</v>
      </c>
    </row>
    <row r="762" spans="1:28">
      <c r="A762" s="19">
        <v>44401</v>
      </c>
      <c r="B762" s="20">
        <v>3.7856074000000003E-2</v>
      </c>
      <c r="C762" s="20">
        <v>3.7856074000000003E-2</v>
      </c>
      <c r="D762" s="20">
        <v>1.886881E-3</v>
      </c>
      <c r="E762" s="20">
        <v>1.886881E-3</v>
      </c>
      <c r="F762" s="20">
        <v>0</v>
      </c>
      <c r="G762" s="20">
        <v>0</v>
      </c>
      <c r="H762" s="20">
        <v>3.4370409349031981E-2</v>
      </c>
      <c r="I762" s="20">
        <v>3.4370409349031981E-2</v>
      </c>
      <c r="J762" s="20">
        <v>2.1231679899999994E-4</v>
      </c>
      <c r="K762" s="20">
        <v>2.1231679899999994E-4</v>
      </c>
      <c r="L762" s="20">
        <v>1.5594056E-5</v>
      </c>
      <c r="M762" s="20">
        <v>1.5594056E-5</v>
      </c>
      <c r="N762" s="20">
        <v>0</v>
      </c>
      <c r="O762" s="20">
        <v>0</v>
      </c>
      <c r="P762" s="20">
        <v>1.9379310393605111E-4</v>
      </c>
      <c r="Q762" s="20">
        <v>1.9379310393605111E-4</v>
      </c>
      <c r="R762" s="20">
        <v>2.4719475000000001E-3</v>
      </c>
      <c r="S762" s="20">
        <v>2.4719475000000001E-3</v>
      </c>
      <c r="T762" s="20">
        <v>0</v>
      </c>
      <c r="U762" s="20">
        <v>0</v>
      </c>
      <c r="V762" s="20">
        <v>0</v>
      </c>
      <c r="W762" s="20">
        <v>0</v>
      </c>
      <c r="X762" s="20">
        <v>2.2477155000000001E-3</v>
      </c>
      <c r="Y762" s="20">
        <v>2.2477155000000001E-3</v>
      </c>
      <c r="Z762" s="35" t="s">
        <v>18</v>
      </c>
      <c r="AB762" s="26">
        <f t="shared" si="11"/>
        <v>-3.3705592781234697</v>
      </c>
    </row>
    <row r="763" spans="1:28">
      <c r="A763" s="19">
        <v>44402</v>
      </c>
      <c r="B763" s="20">
        <v>2.0763959999999999E-3</v>
      </c>
      <c r="C763" s="20">
        <v>2.0763959999999999E-3</v>
      </c>
      <c r="D763" s="20">
        <v>3.8496530000000002E-3</v>
      </c>
      <c r="E763" s="20">
        <v>3.8496530000000002E-3</v>
      </c>
      <c r="F763" s="20">
        <v>0</v>
      </c>
      <c r="G763" s="20">
        <v>0</v>
      </c>
      <c r="H763" s="20">
        <v>2.2373908941288466E-3</v>
      </c>
      <c r="I763" s="20">
        <v>2.2373908941288466E-3</v>
      </c>
      <c r="J763" s="20">
        <v>1.2445296000000003E-5</v>
      </c>
      <c r="K763" s="20">
        <v>1.2445296000000003E-5</v>
      </c>
      <c r="L763" s="20">
        <v>1.5594056E-5</v>
      </c>
      <c r="M763" s="20">
        <v>1.5594056E-5</v>
      </c>
      <c r="N763" s="20">
        <v>0</v>
      </c>
      <c r="O763" s="20">
        <v>0</v>
      </c>
      <c r="P763" s="20">
        <v>1.2730933835215036E-5</v>
      </c>
      <c r="Q763" s="20">
        <v>1.2730933835215036E-5</v>
      </c>
      <c r="R763" s="20">
        <v>2.5046164E-3</v>
      </c>
      <c r="S763" s="20">
        <v>2.5046164E-3</v>
      </c>
      <c r="T763" s="20">
        <v>0</v>
      </c>
      <c r="U763" s="20">
        <v>0</v>
      </c>
      <c r="V763" s="20">
        <v>0</v>
      </c>
      <c r="W763" s="20">
        <v>0</v>
      </c>
      <c r="X763" s="20">
        <v>2.277421E-3</v>
      </c>
      <c r="Y763" s="20">
        <v>2.277421E-3</v>
      </c>
      <c r="Z763" s="35" t="s">
        <v>18</v>
      </c>
      <c r="AB763" s="26">
        <f t="shared" si="11"/>
        <v>-6.1024448714047033</v>
      </c>
    </row>
    <row r="764" spans="1:28">
      <c r="A764" s="19">
        <v>44403</v>
      </c>
      <c r="B764" s="20">
        <v>6.5845880000000006E-3</v>
      </c>
      <c r="C764" s="20">
        <v>6.5845880000000006E-3</v>
      </c>
      <c r="D764" s="20">
        <v>0.12328919199999999</v>
      </c>
      <c r="E764" s="20">
        <v>0.12328919199999999</v>
      </c>
      <c r="F764" s="20">
        <v>0</v>
      </c>
      <c r="G764" s="20">
        <v>0</v>
      </c>
      <c r="H764" s="20">
        <v>1.7147577692291915E-2</v>
      </c>
      <c r="I764" s="20">
        <v>1.7147577692291915E-2</v>
      </c>
      <c r="J764" s="20">
        <v>4.3729667000000006E-5</v>
      </c>
      <c r="K764" s="20">
        <v>4.3729667000000006E-5</v>
      </c>
      <c r="L764" s="20">
        <v>4.9900977700000006E-4</v>
      </c>
      <c r="M764" s="20">
        <v>4.9900977700000006E-4</v>
      </c>
      <c r="N764" s="20">
        <v>0</v>
      </c>
      <c r="O764" s="20">
        <v>0</v>
      </c>
      <c r="P764" s="20">
        <v>8.4872892234766887E-5</v>
      </c>
      <c r="Q764" s="20">
        <v>8.4872892234766887E-5</v>
      </c>
      <c r="R764" s="20">
        <v>0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35" t="s">
        <v>18</v>
      </c>
      <c r="AB764" s="26">
        <f t="shared" si="11"/>
        <v>-4.0658983577777983</v>
      </c>
    </row>
    <row r="765" spans="1:28">
      <c r="A765" s="19">
        <v>44404</v>
      </c>
      <c r="B765" s="20">
        <v>0.83080128900000005</v>
      </c>
      <c r="C765" s="20">
        <v>0.83080128900000005</v>
      </c>
      <c r="D765" s="20">
        <v>0.64000736300000005</v>
      </c>
      <c r="E765" s="20">
        <v>0.64000736300000005</v>
      </c>
      <c r="F765" s="20">
        <v>0</v>
      </c>
      <c r="G765" s="20">
        <v>0</v>
      </c>
      <c r="H765" s="20">
        <v>0.8142350229404357</v>
      </c>
      <c r="I765" s="20">
        <v>0.8142350229404357</v>
      </c>
      <c r="J765" s="20">
        <v>1.0663272206999998E-2</v>
      </c>
      <c r="K765" s="20">
        <v>1.0663272206999998E-2</v>
      </c>
      <c r="L765" s="20">
        <v>5.4262635100000003E-3</v>
      </c>
      <c r="M765" s="20">
        <v>5.4262635100000003E-3</v>
      </c>
      <c r="N765" s="20">
        <v>0</v>
      </c>
      <c r="O765" s="20">
        <v>0</v>
      </c>
      <c r="P765" s="20">
        <v>1.0190405260987679E-2</v>
      </c>
      <c r="Q765" s="20">
        <v>1.0190405260987679E-2</v>
      </c>
      <c r="R765" s="20">
        <v>8.8081604000000008E-3</v>
      </c>
      <c r="S765" s="20">
        <v>8.8081604000000008E-3</v>
      </c>
      <c r="T765" s="20">
        <v>4.8653452999999998E-3</v>
      </c>
      <c r="U765" s="20">
        <v>4.8653452999999998E-3</v>
      </c>
      <c r="V765" s="20">
        <v>0</v>
      </c>
      <c r="W765" s="20">
        <v>0</v>
      </c>
      <c r="X765" s="20">
        <v>8.4505050000000005E-3</v>
      </c>
      <c r="Y765" s="20">
        <v>8.4505050000000005E-3</v>
      </c>
      <c r="Z765" s="35" t="s">
        <v>18</v>
      </c>
      <c r="AB765" s="26">
        <f t="shared" si="11"/>
        <v>-0.20550622868186744</v>
      </c>
    </row>
    <row r="766" spans="1:28">
      <c r="A766" s="19">
        <v>44405</v>
      </c>
      <c r="B766" s="20">
        <v>0.17462333199999999</v>
      </c>
      <c r="C766" s="20">
        <v>0.17462333199999999</v>
      </c>
      <c r="D766" s="20">
        <v>1.4469644850000001</v>
      </c>
      <c r="E766" s="20">
        <v>1.4469644850000001</v>
      </c>
      <c r="F766" s="20">
        <v>0</v>
      </c>
      <c r="G766" s="20">
        <v>0</v>
      </c>
      <c r="H766" s="20">
        <v>0.29031423481075819</v>
      </c>
      <c r="I766" s="20">
        <v>0.29031423481075819</v>
      </c>
      <c r="J766" s="20">
        <v>6.3870674630000001E-3</v>
      </c>
      <c r="K766" s="20">
        <v>6.3870674630000001E-3</v>
      </c>
      <c r="L766" s="20">
        <v>4.8949896301000002E-2</v>
      </c>
      <c r="M766" s="20">
        <v>4.8949896301000002E-2</v>
      </c>
      <c r="N766" s="20">
        <v>0</v>
      </c>
      <c r="O766" s="20">
        <v>0</v>
      </c>
      <c r="P766" s="20">
        <v>1.0938701260857537E-2</v>
      </c>
      <c r="Q766" s="20">
        <v>1.0938701260857537E-2</v>
      </c>
      <c r="R766" s="20">
        <v>0</v>
      </c>
      <c r="S766" s="20">
        <v>0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35" t="s">
        <v>18</v>
      </c>
      <c r="AB766" s="26">
        <f t="shared" si="11"/>
        <v>-1.2367913743250669</v>
      </c>
    </row>
    <row r="767" spans="1:28">
      <c r="A767" s="19">
        <v>44406</v>
      </c>
      <c r="B767" s="20">
        <v>1.2313950000000001E-2</v>
      </c>
      <c r="C767" s="20">
        <v>1.2313950000000001E-2</v>
      </c>
      <c r="D767" s="20">
        <v>4.812895100000001E-2</v>
      </c>
      <c r="E767" s="20">
        <v>4.812895100000001E-2</v>
      </c>
      <c r="F767" s="20">
        <v>0</v>
      </c>
      <c r="G767" s="20">
        <v>0</v>
      </c>
      <c r="H767" s="20">
        <v>1.5563849523191163E-2</v>
      </c>
      <c r="I767" s="20">
        <v>1.5563849523191163E-2</v>
      </c>
      <c r="J767" s="20">
        <v>1.05785041E-4</v>
      </c>
      <c r="K767" s="20">
        <v>1.05785041E-4</v>
      </c>
      <c r="L767" s="20">
        <v>7.1732655599999996E-4</v>
      </c>
      <c r="M767" s="20">
        <v>7.1732655599999996E-4</v>
      </c>
      <c r="N767" s="20">
        <v>0</v>
      </c>
      <c r="O767" s="20">
        <v>0</v>
      </c>
      <c r="P767" s="20">
        <v>1.6125849524605712E-4</v>
      </c>
      <c r="Q767" s="20">
        <v>1.6125849524605712E-4</v>
      </c>
      <c r="R767" s="20">
        <v>0</v>
      </c>
      <c r="S767" s="20">
        <v>0</v>
      </c>
      <c r="T767" s="20">
        <v>0</v>
      </c>
      <c r="U767" s="20">
        <v>0</v>
      </c>
      <c r="V767" s="20">
        <v>0</v>
      </c>
      <c r="W767" s="20">
        <v>0</v>
      </c>
      <c r="X767" s="20">
        <v>0</v>
      </c>
      <c r="Y767" s="20">
        <v>0</v>
      </c>
      <c r="Z767" s="35" t="s">
        <v>18</v>
      </c>
      <c r="AB767" s="26">
        <f t="shared" si="11"/>
        <v>-4.1628043921672226</v>
      </c>
    </row>
    <row r="768" spans="1:28">
      <c r="A768" s="19">
        <v>44407</v>
      </c>
      <c r="B768" s="20">
        <v>3.8562101000000001E-2</v>
      </c>
      <c r="C768" s="20">
        <v>3.8562101000000001E-2</v>
      </c>
      <c r="D768" s="20">
        <v>2.3815759999999998E-2</v>
      </c>
      <c r="E768" s="20">
        <v>2.3815759999999998E-2</v>
      </c>
      <c r="F768" s="20">
        <v>0</v>
      </c>
      <c r="G768" s="20">
        <v>0</v>
      </c>
      <c r="H768" s="20">
        <v>3.7126939433996836E-2</v>
      </c>
      <c r="I768" s="20">
        <v>3.7126939433996836E-2</v>
      </c>
      <c r="J768" s="20">
        <v>6.1531113999999999E-4</v>
      </c>
      <c r="K768" s="20">
        <v>6.1531113999999999E-4</v>
      </c>
      <c r="L768" s="20">
        <v>7.7970278999999997E-5</v>
      </c>
      <c r="M768" s="20">
        <v>7.7970278999999997E-5</v>
      </c>
      <c r="N768" s="20">
        <v>0</v>
      </c>
      <c r="O768" s="20">
        <v>0</v>
      </c>
      <c r="P768" s="20">
        <v>5.6581928156511265E-4</v>
      </c>
      <c r="Q768" s="20">
        <v>5.6581928156511265E-4</v>
      </c>
      <c r="R768" s="20">
        <v>7.8249820000000003E-4</v>
      </c>
      <c r="S768" s="20">
        <v>7.8249820000000003E-4</v>
      </c>
      <c r="T768" s="20">
        <v>0</v>
      </c>
      <c r="U768" s="20">
        <v>0</v>
      </c>
      <c r="V768" s="20">
        <v>0</v>
      </c>
      <c r="W768" s="20">
        <v>0</v>
      </c>
      <c r="X768" s="20">
        <v>7.1151720000000001E-4</v>
      </c>
      <c r="Y768" s="20">
        <v>7.1151720000000001E-4</v>
      </c>
      <c r="Z768" s="35" t="s">
        <v>18</v>
      </c>
      <c r="AB768" s="26">
        <f t="shared" si="11"/>
        <v>-3.293412442577389</v>
      </c>
    </row>
    <row r="769" spans="1:28">
      <c r="A769" s="19">
        <v>44408</v>
      </c>
      <c r="B769" s="20">
        <v>0.24102758100000005</v>
      </c>
      <c r="C769" s="20">
        <v>0.24102758100000005</v>
      </c>
      <c r="D769" s="20">
        <v>4.4222140000000007E-3</v>
      </c>
      <c r="E769" s="20">
        <v>4.4222140000000007E-3</v>
      </c>
      <c r="F769" s="20">
        <v>0</v>
      </c>
      <c r="G769" s="20">
        <v>0</v>
      </c>
      <c r="H769" s="20">
        <v>0.21945088653272307</v>
      </c>
      <c r="I769" s="20">
        <v>0.21945088653272307</v>
      </c>
      <c r="J769" s="20">
        <v>5.1362682410000006E-3</v>
      </c>
      <c r="K769" s="20">
        <v>5.1362682410000006E-3</v>
      </c>
      <c r="L769" s="20">
        <v>4.6782168E-5</v>
      </c>
      <c r="M769" s="20">
        <v>4.6782168E-5</v>
      </c>
      <c r="N769" s="20">
        <v>0</v>
      </c>
      <c r="O769" s="20">
        <v>0</v>
      </c>
      <c r="P769" s="20">
        <v>4.6736672657278306E-3</v>
      </c>
      <c r="Q769" s="20">
        <v>4.6736672657278306E-3</v>
      </c>
      <c r="R769" s="20">
        <v>0</v>
      </c>
      <c r="S769" s="20">
        <v>0</v>
      </c>
      <c r="T769" s="20">
        <v>0</v>
      </c>
      <c r="U769" s="20">
        <v>0</v>
      </c>
      <c r="V769" s="20">
        <v>0</v>
      </c>
      <c r="W769" s="20">
        <v>0</v>
      </c>
      <c r="X769" s="20">
        <v>0</v>
      </c>
      <c r="Y769" s="20">
        <v>0</v>
      </c>
      <c r="Z769" s="35" t="s">
        <v>18</v>
      </c>
      <c r="AB769" s="26">
        <f t="shared" si="11"/>
        <v>-1.5166268230623741</v>
      </c>
    </row>
    <row r="770" spans="1:28">
      <c r="A770" s="19">
        <v>44409</v>
      </c>
      <c r="B770" s="20">
        <v>2.2708770000000001E-3</v>
      </c>
      <c r="C770" s="20">
        <v>2.2708770000000001E-3</v>
      </c>
      <c r="D770" s="20">
        <v>0.16618674899999999</v>
      </c>
      <c r="E770" s="20">
        <v>0.16618674899999999</v>
      </c>
      <c r="F770" s="20">
        <v>0</v>
      </c>
      <c r="G770" s="20">
        <v>0</v>
      </c>
      <c r="H770" s="20">
        <v>1.7402196368996217E-2</v>
      </c>
      <c r="I770" s="20">
        <v>1.7402196368996217E-2</v>
      </c>
      <c r="J770" s="20">
        <v>1.1667466999999999E-5</v>
      </c>
      <c r="K770" s="20">
        <v>1.1667466999999999E-5</v>
      </c>
      <c r="L770" s="20">
        <v>1.931791602E-3</v>
      </c>
      <c r="M770" s="20">
        <v>1.931791602E-3</v>
      </c>
      <c r="N770" s="20">
        <v>0</v>
      </c>
      <c r="O770" s="20">
        <v>0</v>
      </c>
      <c r="P770" s="20">
        <v>1.867203629164872E-4</v>
      </c>
      <c r="Q770" s="20">
        <v>1.867203629164872E-4</v>
      </c>
      <c r="R770" s="20">
        <v>5.4992664999999998E-3</v>
      </c>
      <c r="S770" s="20">
        <v>5.4992664999999998E-3</v>
      </c>
      <c r="T770" s="20">
        <v>0</v>
      </c>
      <c r="U770" s="20">
        <v>0</v>
      </c>
      <c r="V770" s="20">
        <v>0</v>
      </c>
      <c r="W770" s="20">
        <v>0</v>
      </c>
      <c r="X770" s="20">
        <v>5.0004244E-3</v>
      </c>
      <c r="Y770" s="20">
        <v>5.0004244E-3</v>
      </c>
      <c r="Z770" s="35" t="s">
        <v>18</v>
      </c>
      <c r="AB770" s="26">
        <f t="shared" si="11"/>
        <v>-4.0511588526245195</v>
      </c>
    </row>
    <row r="771" spans="1:28">
      <c r="A771" s="19">
        <v>44410</v>
      </c>
      <c r="B771" s="20">
        <v>2.0375631999999998E-2</v>
      </c>
      <c r="C771" s="20">
        <v>2.0375631999999998E-2</v>
      </c>
      <c r="D771" s="20">
        <v>0</v>
      </c>
      <c r="E771" s="20">
        <v>0</v>
      </c>
      <c r="F771" s="20">
        <v>0</v>
      </c>
      <c r="G771" s="20">
        <v>0</v>
      </c>
      <c r="H771" s="20">
        <v>1.8664680640988369E-2</v>
      </c>
      <c r="I771" s="20">
        <v>1.8664680640988369E-2</v>
      </c>
      <c r="J771" s="20">
        <v>2.6791617299999989E-4</v>
      </c>
      <c r="K771" s="20">
        <v>2.6791617299999989E-4</v>
      </c>
      <c r="L771" s="20">
        <v>0</v>
      </c>
      <c r="M771" s="20">
        <v>0</v>
      </c>
      <c r="N771" s="20">
        <v>0</v>
      </c>
      <c r="O771" s="20">
        <v>0</v>
      </c>
      <c r="P771" s="20">
        <v>2.4471683927691117E-4</v>
      </c>
      <c r="Q771" s="20">
        <v>2.4471683927691117E-4</v>
      </c>
      <c r="R771" s="20">
        <v>0</v>
      </c>
      <c r="S771" s="20">
        <v>0</v>
      </c>
      <c r="T771" s="20">
        <v>0</v>
      </c>
      <c r="U771" s="20">
        <v>0</v>
      </c>
      <c r="V771" s="20">
        <v>0</v>
      </c>
      <c r="W771" s="20">
        <v>0</v>
      </c>
      <c r="X771" s="20">
        <v>0</v>
      </c>
      <c r="Y771" s="20">
        <v>0</v>
      </c>
      <c r="Z771" s="35" t="s">
        <v>18</v>
      </c>
      <c r="AB771" s="26">
        <f t="shared" si="11"/>
        <v>-3.9811222768081311</v>
      </c>
    </row>
    <row r="772" spans="1:28">
      <c r="A772" s="19">
        <v>44411</v>
      </c>
      <c r="B772" s="20">
        <v>5.4380131999999998E-2</v>
      </c>
      <c r="C772" s="20">
        <v>5.4380131999999998E-2</v>
      </c>
      <c r="D772" s="20">
        <v>0.49648186100000002</v>
      </c>
      <c r="E772" s="20">
        <v>0.49648186100000002</v>
      </c>
      <c r="F772" s="20">
        <v>0</v>
      </c>
      <c r="G772" s="20">
        <v>0</v>
      </c>
      <c r="H772" s="20">
        <v>9.4412888231595493E-2</v>
      </c>
      <c r="I772" s="20">
        <v>9.4412888231595493E-2</v>
      </c>
      <c r="J772" s="20">
        <v>6.8827170399999985E-4</v>
      </c>
      <c r="K772" s="20">
        <v>6.8827170399999985E-4</v>
      </c>
      <c r="L772" s="20">
        <v>1.9338188300000001E-3</v>
      </c>
      <c r="M772" s="20">
        <v>1.9338188300000001E-3</v>
      </c>
      <c r="N772" s="20">
        <v>0</v>
      </c>
      <c r="O772" s="20">
        <v>0</v>
      </c>
      <c r="P772" s="20">
        <v>8.0063428341463447E-4</v>
      </c>
      <c r="Q772" s="20">
        <v>8.0063428341463447E-4</v>
      </c>
      <c r="R772" s="20">
        <v>0</v>
      </c>
      <c r="S772" s="20">
        <v>0</v>
      </c>
      <c r="T772" s="20">
        <v>0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35" t="s">
        <v>18</v>
      </c>
      <c r="AB772" s="26">
        <f t="shared" si="11"/>
        <v>-2.3600776872726934</v>
      </c>
    </row>
    <row r="773" spans="1:28">
      <c r="A773" s="19">
        <v>44412</v>
      </c>
      <c r="B773" s="20">
        <v>3.7436239999999992E-3</v>
      </c>
      <c r="C773" s="20">
        <v>3.7436239999999992E-3</v>
      </c>
      <c r="D773" s="20">
        <v>2.3658052999999998E-2</v>
      </c>
      <c r="E773" s="20">
        <v>2.3658052999999998E-2</v>
      </c>
      <c r="F773" s="20">
        <v>0</v>
      </c>
      <c r="G773" s="20">
        <v>0</v>
      </c>
      <c r="H773" s="20">
        <v>5.6474422493013911E-3</v>
      </c>
      <c r="I773" s="20">
        <v>5.6474422493013911E-3</v>
      </c>
      <c r="J773" s="20">
        <v>1.5556622000000003E-5</v>
      </c>
      <c r="K773" s="20">
        <v>1.5556622000000003E-5</v>
      </c>
      <c r="L773" s="20">
        <v>1.4939105300000003E-4</v>
      </c>
      <c r="M773" s="20">
        <v>1.4939105300000003E-4</v>
      </c>
      <c r="N773" s="20">
        <v>0</v>
      </c>
      <c r="O773" s="20">
        <v>0</v>
      </c>
      <c r="P773" s="20">
        <v>2.8290964078255638E-5</v>
      </c>
      <c r="Q773" s="20">
        <v>2.8290964078255638E-5</v>
      </c>
      <c r="R773" s="20">
        <v>0</v>
      </c>
      <c r="S773" s="20">
        <v>0</v>
      </c>
      <c r="T773" s="20">
        <v>0</v>
      </c>
      <c r="U773" s="20">
        <v>0</v>
      </c>
      <c r="V773" s="20">
        <v>0</v>
      </c>
      <c r="W773" s="20">
        <v>0</v>
      </c>
      <c r="X773" s="20">
        <v>0</v>
      </c>
      <c r="Y773" s="20">
        <v>0</v>
      </c>
      <c r="Z773" s="35" t="s">
        <v>18</v>
      </c>
      <c r="AB773" s="26">
        <f t="shared" si="11"/>
        <v>-5.176552535561715</v>
      </c>
    </row>
    <row r="774" spans="1:28">
      <c r="A774" s="19">
        <v>44413</v>
      </c>
      <c r="B774" s="20">
        <v>1.2150267999999999E-2</v>
      </c>
      <c r="C774" s="20">
        <v>1.2150267999999999E-2</v>
      </c>
      <c r="D774" s="20">
        <v>1.9034156E-2</v>
      </c>
      <c r="E774" s="20">
        <v>1.9034156E-2</v>
      </c>
      <c r="F774" s="20">
        <v>0</v>
      </c>
      <c r="G774" s="20">
        <v>0</v>
      </c>
      <c r="H774" s="20">
        <v>1.2849331519882535E-2</v>
      </c>
      <c r="I774" s="20">
        <v>1.2849331519882535E-2</v>
      </c>
      <c r="J774" s="20">
        <v>2.2681557299999991E-4</v>
      </c>
      <c r="K774" s="20">
        <v>2.2681557299999991E-4</v>
      </c>
      <c r="L774" s="20">
        <v>2.2658162799999999E-4</v>
      </c>
      <c r="M774" s="20">
        <v>2.2658162799999999E-4</v>
      </c>
      <c r="N774" s="20">
        <v>0</v>
      </c>
      <c r="O774" s="20">
        <v>0</v>
      </c>
      <c r="P774" s="20">
        <v>2.2774226082995785E-4</v>
      </c>
      <c r="Q774" s="20">
        <v>2.2774226082995785E-4</v>
      </c>
      <c r="R774" s="20">
        <v>3.1766626E-3</v>
      </c>
      <c r="S774" s="20">
        <v>3.1766626E-3</v>
      </c>
      <c r="T774" s="20">
        <v>0</v>
      </c>
      <c r="U774" s="20">
        <v>0</v>
      </c>
      <c r="V774" s="20">
        <v>0</v>
      </c>
      <c r="W774" s="20">
        <v>0</v>
      </c>
      <c r="X774" s="20">
        <v>2.8885054000000001E-3</v>
      </c>
      <c r="Y774" s="20">
        <v>2.8885054000000001E-3</v>
      </c>
      <c r="Z774" s="35" t="s">
        <v>18</v>
      </c>
      <c r="AB774" s="26">
        <f t="shared" si="11"/>
        <v>-4.3544634907931137</v>
      </c>
    </row>
    <row r="775" spans="1:28">
      <c r="A775" s="19">
        <v>44414</v>
      </c>
      <c r="B775" s="20">
        <v>2.7898980000000003E-3</v>
      </c>
      <c r="C775" s="20">
        <v>2.7898980000000003E-3</v>
      </c>
      <c r="D775" s="20">
        <v>6.4153945000000004E-2</v>
      </c>
      <c r="E775" s="20">
        <v>6.4153945000000004E-2</v>
      </c>
      <c r="F775" s="20">
        <v>0</v>
      </c>
      <c r="G775" s="20">
        <v>0</v>
      </c>
      <c r="H775" s="20">
        <v>8.3565849694351504E-3</v>
      </c>
      <c r="I775" s="20">
        <v>8.3565849694351504E-3</v>
      </c>
      <c r="J775" s="20">
        <v>1.7112284000000002E-5</v>
      </c>
      <c r="K775" s="20">
        <v>1.7112284000000002E-5</v>
      </c>
      <c r="L775" s="20">
        <v>2.96287056E-4</v>
      </c>
      <c r="M775" s="20">
        <v>2.96287056E-4</v>
      </c>
      <c r="N775" s="20">
        <v>0</v>
      </c>
      <c r="O775" s="20">
        <v>0</v>
      </c>
      <c r="P775" s="20">
        <v>4.2436446117383464E-5</v>
      </c>
      <c r="Q775" s="20">
        <v>4.2436446117383464E-5</v>
      </c>
      <c r="R775" s="20">
        <v>0</v>
      </c>
      <c r="S775" s="20">
        <v>0</v>
      </c>
      <c r="T775" s="20">
        <v>0</v>
      </c>
      <c r="U775" s="20">
        <v>0</v>
      </c>
      <c r="V775" s="20">
        <v>0</v>
      </c>
      <c r="W775" s="20">
        <v>0</v>
      </c>
      <c r="X775" s="20">
        <v>0</v>
      </c>
      <c r="Y775" s="20">
        <v>0</v>
      </c>
      <c r="Z775" s="35" t="s">
        <v>18</v>
      </c>
      <c r="AB775" s="26">
        <f t="shared" si="11"/>
        <v>-4.7847054318219913</v>
      </c>
    </row>
    <row r="776" spans="1:28">
      <c r="A776" s="19">
        <v>44415</v>
      </c>
      <c r="B776" s="20">
        <v>8.414085E-3</v>
      </c>
      <c r="C776" s="20">
        <v>8.414085E-3</v>
      </c>
      <c r="D776" s="20">
        <v>6.4341069999999997E-3</v>
      </c>
      <c r="E776" s="20">
        <v>6.4341069999999997E-3</v>
      </c>
      <c r="F776" s="20">
        <v>0</v>
      </c>
      <c r="G776" s="20">
        <v>0</v>
      </c>
      <c r="H776" s="20">
        <v>8.2345094594374769E-3</v>
      </c>
      <c r="I776" s="20">
        <v>8.2345094594374769E-3</v>
      </c>
      <c r="J776" s="20">
        <v>1.13563353E-4</v>
      </c>
      <c r="K776" s="20">
        <v>1.13563353E-4</v>
      </c>
      <c r="L776" s="20">
        <v>7.7970278000000001E-5</v>
      </c>
      <c r="M776" s="20">
        <v>7.7970278000000001E-5</v>
      </c>
      <c r="N776" s="20">
        <v>0</v>
      </c>
      <c r="O776" s="20">
        <v>0</v>
      </c>
      <c r="P776" s="20">
        <v>1.1033475990519699E-4</v>
      </c>
      <c r="Q776" s="20">
        <v>1.1033475990519699E-4</v>
      </c>
      <c r="R776" s="20">
        <v>0</v>
      </c>
      <c r="S776" s="20">
        <v>0</v>
      </c>
      <c r="T776" s="20">
        <v>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35" t="s">
        <v>18</v>
      </c>
      <c r="AB776" s="26">
        <f t="shared" ref="AB776:AB839" si="12">IF(I776&gt;0,LN(I776),"")</f>
        <v>-4.7994214848939185</v>
      </c>
    </row>
    <row r="777" spans="1:28">
      <c r="A777" s="19">
        <v>44416</v>
      </c>
      <c r="B777" s="20">
        <v>6.9278009999999999E-3</v>
      </c>
      <c r="C777" s="20">
        <v>6.9278009999999999E-3</v>
      </c>
      <c r="D777" s="20">
        <v>1.4978089999999999E-3</v>
      </c>
      <c r="E777" s="20">
        <v>1.4978089999999999E-3</v>
      </c>
      <c r="F777" s="20">
        <v>0</v>
      </c>
      <c r="G777" s="20">
        <v>0</v>
      </c>
      <c r="H777" s="20">
        <v>6.3927676979430356E-3</v>
      </c>
      <c r="I777" s="20">
        <v>6.3927676979430356E-3</v>
      </c>
      <c r="J777" s="20">
        <v>1.0177143200000001E-4</v>
      </c>
      <c r="K777" s="20">
        <v>1.0177143200000001E-4</v>
      </c>
      <c r="L777" s="20">
        <v>1.5594056E-5</v>
      </c>
      <c r="M777" s="20">
        <v>1.5594056E-5</v>
      </c>
      <c r="N777" s="20">
        <v>0</v>
      </c>
      <c r="O777" s="20">
        <v>0</v>
      </c>
      <c r="P777" s="20">
        <v>9.3360181458243573E-5</v>
      </c>
      <c r="Q777" s="20">
        <v>9.3360181458243573E-5</v>
      </c>
      <c r="R777" s="20">
        <v>0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35" t="s">
        <v>18</v>
      </c>
      <c r="AB777" s="26">
        <f t="shared" si="12"/>
        <v>-5.052587974797679</v>
      </c>
    </row>
    <row r="778" spans="1:28">
      <c r="A778" s="19">
        <v>44417</v>
      </c>
      <c r="B778" s="20">
        <v>1.434217E-3</v>
      </c>
      <c r="C778" s="20">
        <v>1.434217E-3</v>
      </c>
      <c r="D778" s="20">
        <v>6.1742050000000003E-3</v>
      </c>
      <c r="E778" s="20">
        <v>6.1742050000000003E-3</v>
      </c>
      <c r="F778" s="20">
        <v>0</v>
      </c>
      <c r="G778" s="20">
        <v>0</v>
      </c>
      <c r="H778" s="20">
        <v>1.8580090658394388E-3</v>
      </c>
      <c r="I778" s="20">
        <v>1.8580090658394388E-3</v>
      </c>
      <c r="J778" s="20">
        <v>9.3339720000000008E-6</v>
      </c>
      <c r="K778" s="20">
        <v>9.3339720000000008E-6</v>
      </c>
      <c r="L778" s="20">
        <v>7.8749980999999984E-5</v>
      </c>
      <c r="M778" s="20">
        <v>7.8749980999999984E-5</v>
      </c>
      <c r="N778" s="20">
        <v>0</v>
      </c>
      <c r="O778" s="20">
        <v>0</v>
      </c>
      <c r="P778" s="20">
        <v>1.5560030243040602E-5</v>
      </c>
      <c r="Q778" s="20">
        <v>1.5560030243040602E-5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35" t="s">
        <v>18</v>
      </c>
      <c r="AB778" s="26">
        <f t="shared" si="12"/>
        <v>-6.2882497592485525</v>
      </c>
    </row>
    <row r="779" spans="1:28">
      <c r="A779" s="19">
        <v>44418</v>
      </c>
      <c r="B779" s="20">
        <v>3.5009815E-2</v>
      </c>
      <c r="C779" s="20">
        <v>3.5009815E-2</v>
      </c>
      <c r="D779" s="20">
        <v>2.4005540999999998E-2</v>
      </c>
      <c r="E779" s="20">
        <v>2.4005540999999998E-2</v>
      </c>
      <c r="F779" s="20">
        <v>0</v>
      </c>
      <c r="G779" s="20">
        <v>0</v>
      </c>
      <c r="H779" s="20">
        <v>3.4182132983091203E-2</v>
      </c>
      <c r="I779" s="20">
        <v>3.4182132983091203E-2</v>
      </c>
      <c r="J779" s="20">
        <v>2.6590936599999988E-4</v>
      </c>
      <c r="K779" s="20">
        <v>2.6590936599999988E-4</v>
      </c>
      <c r="L779" s="20">
        <v>1.65764812E-4</v>
      </c>
      <c r="M779" s="20">
        <v>1.65764812E-4</v>
      </c>
      <c r="N779" s="20">
        <v>0</v>
      </c>
      <c r="O779" s="20">
        <v>0</v>
      </c>
      <c r="P779" s="20">
        <v>2.574477731121263E-4</v>
      </c>
      <c r="Q779" s="20">
        <v>2.574477731121263E-4</v>
      </c>
      <c r="R779" s="20">
        <v>0</v>
      </c>
      <c r="S779" s="20">
        <v>0</v>
      </c>
      <c r="T779" s="20">
        <v>3.2669546399999999E-2</v>
      </c>
      <c r="U779" s="20">
        <v>3.2669546399999999E-2</v>
      </c>
      <c r="V779" s="20">
        <v>0</v>
      </c>
      <c r="W779" s="20">
        <v>0</v>
      </c>
      <c r="X779" s="20">
        <v>2.9634764000000002E-3</v>
      </c>
      <c r="Y779" s="20">
        <v>2.9634764000000002E-3</v>
      </c>
      <c r="Z779" s="35" t="s">
        <v>18</v>
      </c>
      <c r="AB779" s="26">
        <f t="shared" si="12"/>
        <v>-3.3760521988213106</v>
      </c>
    </row>
    <row r="780" spans="1:28">
      <c r="A780" s="19">
        <v>44419</v>
      </c>
      <c r="B780" s="20">
        <v>1.4459139999999999E-2</v>
      </c>
      <c r="C780" s="20">
        <v>1.4459139999999999E-2</v>
      </c>
      <c r="D780" s="20">
        <v>0.26148762099999995</v>
      </c>
      <c r="E780" s="20">
        <v>0.26148762099999995</v>
      </c>
      <c r="F780" s="20">
        <v>0</v>
      </c>
      <c r="G780" s="20">
        <v>0</v>
      </c>
      <c r="H780" s="20">
        <v>3.6944462715692072E-2</v>
      </c>
      <c r="I780" s="20">
        <v>3.6944462715692072E-2</v>
      </c>
      <c r="J780" s="20">
        <v>1.0712290900000001E-4</v>
      </c>
      <c r="K780" s="20">
        <v>1.0712290900000001E-4</v>
      </c>
      <c r="L780" s="20">
        <v>2.0927222545000002E-2</v>
      </c>
      <c r="M780" s="20">
        <v>2.0927222545000002E-2</v>
      </c>
      <c r="N780" s="20">
        <v>0</v>
      </c>
      <c r="O780" s="20">
        <v>0</v>
      </c>
      <c r="P780" s="20">
        <v>1.9959275157209349E-3</v>
      </c>
      <c r="Q780" s="20">
        <v>1.9959275157209349E-3</v>
      </c>
      <c r="R780" s="20">
        <v>2.3490502000000002E-3</v>
      </c>
      <c r="S780" s="20">
        <v>2.3490502000000002E-3</v>
      </c>
      <c r="T780" s="20">
        <v>4.59400877E-2</v>
      </c>
      <c r="U780" s="20">
        <v>4.59400877E-2</v>
      </c>
      <c r="V780" s="20">
        <v>0</v>
      </c>
      <c r="W780" s="20">
        <v>0</v>
      </c>
      <c r="X780" s="20">
        <v>6.3032224E-3</v>
      </c>
      <c r="Y780" s="20">
        <v>6.3032224E-3</v>
      </c>
      <c r="Z780" s="35" t="s">
        <v>18</v>
      </c>
      <c r="AB780" s="26">
        <f t="shared" si="12"/>
        <v>-3.2983395016624839</v>
      </c>
    </row>
    <row r="781" spans="1:28">
      <c r="A781" s="19">
        <v>44420</v>
      </c>
      <c r="B781" s="20">
        <v>8.6278850000000001E-3</v>
      </c>
      <c r="C781" s="20">
        <v>8.6278850000000001E-3</v>
      </c>
      <c r="D781" s="20">
        <v>2.779901E-3</v>
      </c>
      <c r="E781" s="20">
        <v>2.779901E-3</v>
      </c>
      <c r="F781" s="20">
        <v>0</v>
      </c>
      <c r="G781" s="20">
        <v>0</v>
      </c>
      <c r="H781" s="20">
        <v>7.9426881649702699E-3</v>
      </c>
      <c r="I781" s="20">
        <v>7.9426881649702699E-3</v>
      </c>
      <c r="J781" s="20">
        <v>2.2168187999999999E-5</v>
      </c>
      <c r="K781" s="20">
        <v>2.2168187999999999E-5</v>
      </c>
      <c r="L781" s="20">
        <v>1.5594056E-5</v>
      </c>
      <c r="M781" s="20">
        <v>1.5594056E-5</v>
      </c>
      <c r="N781" s="20">
        <v>0</v>
      </c>
      <c r="O781" s="20">
        <v>0</v>
      </c>
      <c r="P781" s="20">
        <v>2.1218223058691729E-5</v>
      </c>
      <c r="Q781" s="20">
        <v>2.1218223058691729E-5</v>
      </c>
      <c r="R781" s="20">
        <v>0</v>
      </c>
      <c r="S781" s="20">
        <v>0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>
        <v>0</v>
      </c>
      <c r="Z781" s="35" t="s">
        <v>18</v>
      </c>
      <c r="AB781" s="26">
        <f t="shared" si="12"/>
        <v>-4.835503501201603</v>
      </c>
    </row>
    <row r="782" spans="1:28">
      <c r="A782" s="19">
        <v>44421</v>
      </c>
      <c r="B782" s="20">
        <v>2.7043531999999999E-2</v>
      </c>
      <c r="C782" s="20">
        <v>2.7043531999999999E-2</v>
      </c>
      <c r="D782" s="20">
        <v>0</v>
      </c>
      <c r="E782" s="20">
        <v>0</v>
      </c>
      <c r="F782" s="20">
        <v>0</v>
      </c>
      <c r="G782" s="20">
        <v>0</v>
      </c>
      <c r="H782" s="20">
        <v>2.4656423923122135E-2</v>
      </c>
      <c r="I782" s="20">
        <v>2.4656423923122135E-2</v>
      </c>
      <c r="J782" s="20">
        <v>1.4903245550000003E-3</v>
      </c>
      <c r="K782" s="20">
        <v>1.4903245550000003E-3</v>
      </c>
      <c r="L782" s="20">
        <v>0</v>
      </c>
      <c r="M782" s="20">
        <v>0</v>
      </c>
      <c r="N782" s="20">
        <v>0</v>
      </c>
      <c r="O782" s="20">
        <v>0</v>
      </c>
      <c r="P782" s="20">
        <v>1.3551371793484449E-3</v>
      </c>
      <c r="Q782" s="20">
        <v>1.3551371793484449E-3</v>
      </c>
      <c r="R782" s="20">
        <v>4.8847799000000004E-3</v>
      </c>
      <c r="S782" s="20">
        <v>4.8847799000000004E-3</v>
      </c>
      <c r="T782" s="20">
        <v>3.5414100099999998E-2</v>
      </c>
      <c r="U782" s="20">
        <v>3.5414100099999998E-2</v>
      </c>
      <c r="V782" s="20">
        <v>0</v>
      </c>
      <c r="W782" s="20">
        <v>0</v>
      </c>
      <c r="X782" s="20">
        <v>7.6541148999999999E-3</v>
      </c>
      <c r="Y782" s="20">
        <v>7.6541148999999999E-3</v>
      </c>
      <c r="Z782" s="35" t="s">
        <v>18</v>
      </c>
      <c r="AB782" s="26">
        <f t="shared" si="12"/>
        <v>-3.7027178070446345</v>
      </c>
    </row>
    <row r="783" spans="1:28">
      <c r="A783" s="19">
        <v>44422</v>
      </c>
      <c r="B783" s="20">
        <v>5.5072833000000002E-2</v>
      </c>
      <c r="C783" s="20">
        <v>5.5072833000000002E-2</v>
      </c>
      <c r="D783" s="20">
        <v>0</v>
      </c>
      <c r="E783" s="20">
        <v>0</v>
      </c>
      <c r="F783" s="20">
        <v>0</v>
      </c>
      <c r="G783" s="20">
        <v>0</v>
      </c>
      <c r="H783" s="20">
        <v>5.0043603448385598E-2</v>
      </c>
      <c r="I783" s="20">
        <v>5.0043603448385598E-2</v>
      </c>
      <c r="J783" s="20">
        <v>1.2616421860000002E-3</v>
      </c>
      <c r="K783" s="20">
        <v>1.2616421860000002E-3</v>
      </c>
      <c r="L783" s="20">
        <v>0</v>
      </c>
      <c r="M783" s="20">
        <v>0</v>
      </c>
      <c r="N783" s="20">
        <v>0</v>
      </c>
      <c r="O783" s="20">
        <v>0</v>
      </c>
      <c r="P783" s="20">
        <v>1.1471985933732658E-3</v>
      </c>
      <c r="Q783" s="20">
        <v>1.1471985933732658E-3</v>
      </c>
      <c r="R783" s="20">
        <v>0</v>
      </c>
      <c r="S783" s="20">
        <v>0</v>
      </c>
      <c r="T783" s="20">
        <v>0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35" t="s">
        <v>18</v>
      </c>
      <c r="AB783" s="26">
        <f t="shared" si="12"/>
        <v>-2.9948605846174949</v>
      </c>
    </row>
    <row r="784" spans="1:28">
      <c r="A784" s="19">
        <v>44423</v>
      </c>
      <c r="B784" s="20">
        <v>2.2466467E-2</v>
      </c>
      <c r="C784" s="20">
        <v>2.2466467E-2</v>
      </c>
      <c r="D784" s="20">
        <v>0</v>
      </c>
      <c r="E784" s="20">
        <v>0</v>
      </c>
      <c r="F784" s="20">
        <v>0</v>
      </c>
      <c r="G784" s="20">
        <v>0</v>
      </c>
      <c r="H784" s="20">
        <v>2.0449699019505909E-2</v>
      </c>
      <c r="I784" s="20">
        <v>2.0449699019505909E-2</v>
      </c>
      <c r="J784" s="20">
        <v>2.7821465699999997E-4</v>
      </c>
      <c r="K784" s="20">
        <v>2.7821465699999997E-4</v>
      </c>
      <c r="L784" s="20">
        <v>0</v>
      </c>
      <c r="M784" s="20">
        <v>0</v>
      </c>
      <c r="N784" s="20">
        <v>0</v>
      </c>
      <c r="O784" s="20">
        <v>0</v>
      </c>
      <c r="P784" s="20">
        <v>2.5320412850038805E-4</v>
      </c>
      <c r="Q784" s="20">
        <v>2.5320412850038805E-4</v>
      </c>
      <c r="R784" s="20">
        <v>0</v>
      </c>
      <c r="S784" s="20">
        <v>0</v>
      </c>
      <c r="T784" s="20">
        <v>0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35" t="s">
        <v>18</v>
      </c>
      <c r="AB784" s="26">
        <f t="shared" si="12"/>
        <v>-3.8897871144742071</v>
      </c>
    </row>
    <row r="785" spans="1:28">
      <c r="A785" s="19">
        <v>44424</v>
      </c>
      <c r="B785" s="20">
        <v>5.7677309999999999E-3</v>
      </c>
      <c r="C785" s="20">
        <v>5.7677309999999999E-3</v>
      </c>
      <c r="D785" s="20">
        <v>0</v>
      </c>
      <c r="E785" s="20">
        <v>0</v>
      </c>
      <c r="F785" s="20">
        <v>0</v>
      </c>
      <c r="G785" s="20">
        <v>0</v>
      </c>
      <c r="H785" s="20">
        <v>5.2752746168519375E-3</v>
      </c>
      <c r="I785" s="20">
        <v>5.2752746168519375E-3</v>
      </c>
      <c r="J785" s="20">
        <v>6.1790907000000011E-5</v>
      </c>
      <c r="K785" s="20">
        <v>6.1790907000000011E-5</v>
      </c>
      <c r="L785" s="20">
        <v>0</v>
      </c>
      <c r="M785" s="20">
        <v>0</v>
      </c>
      <c r="N785" s="20">
        <v>0</v>
      </c>
      <c r="O785" s="20">
        <v>0</v>
      </c>
      <c r="P785" s="20">
        <v>5.6581928156511276E-5</v>
      </c>
      <c r="Q785" s="20">
        <v>5.6581928156511276E-5</v>
      </c>
      <c r="R785" s="20">
        <v>1.5557E-6</v>
      </c>
      <c r="S785" s="20">
        <v>1.5557E-6</v>
      </c>
      <c r="T785" s="20">
        <v>0</v>
      </c>
      <c r="U785" s="20">
        <v>0</v>
      </c>
      <c r="V785" s="20">
        <v>0</v>
      </c>
      <c r="W785" s="20">
        <v>0</v>
      </c>
      <c r="X785" s="20">
        <v>1.4145E-6</v>
      </c>
      <c r="Y785" s="20">
        <v>1.4145E-6</v>
      </c>
      <c r="Z785" s="35" t="s">
        <v>18</v>
      </c>
      <c r="AB785" s="26">
        <f t="shared" si="12"/>
        <v>-5.2447245409083667</v>
      </c>
    </row>
    <row r="786" spans="1:28">
      <c r="A786" s="19">
        <v>44425</v>
      </c>
      <c r="B786" s="20">
        <v>5.3486510000000003E-3</v>
      </c>
      <c r="C786" s="20">
        <v>5.3486510000000003E-3</v>
      </c>
      <c r="D786" s="20">
        <v>8.1333410000000005E-3</v>
      </c>
      <c r="E786" s="20">
        <v>8.1333410000000005E-3</v>
      </c>
      <c r="F786" s="20">
        <v>0</v>
      </c>
      <c r="G786" s="20">
        <v>0</v>
      </c>
      <c r="H786" s="20">
        <v>5.5648326341928836E-3</v>
      </c>
      <c r="I786" s="20">
        <v>5.5648326341928836E-3</v>
      </c>
      <c r="J786" s="20">
        <v>5.4899322000000019E-5</v>
      </c>
      <c r="K786" s="20">
        <v>5.4899322000000019E-5</v>
      </c>
      <c r="L786" s="20">
        <v>3.1188112E-5</v>
      </c>
      <c r="M786" s="20">
        <v>3.1188112E-5</v>
      </c>
      <c r="N786" s="20">
        <v>0</v>
      </c>
      <c r="O786" s="20">
        <v>0</v>
      </c>
      <c r="P786" s="20">
        <v>5.2338283544772947E-5</v>
      </c>
      <c r="Q786" s="20">
        <v>5.2338283544772947E-5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35" t="s">
        <v>18</v>
      </c>
      <c r="AB786" s="26">
        <f t="shared" si="12"/>
        <v>-5.1912883694251422</v>
      </c>
    </row>
    <row r="787" spans="1:28">
      <c r="A787" s="19">
        <v>44426</v>
      </c>
      <c r="B787" s="20">
        <v>1.7157962000000002E-2</v>
      </c>
      <c r="C787" s="20">
        <v>1.7157962000000002E-2</v>
      </c>
      <c r="D787" s="20">
        <v>3.461881E-3</v>
      </c>
      <c r="E787" s="20">
        <v>3.461881E-3</v>
      </c>
      <c r="F787" s="20">
        <v>0</v>
      </c>
      <c r="G787" s="20">
        <v>0</v>
      </c>
      <c r="H787" s="20">
        <v>1.5911262562072141E-2</v>
      </c>
      <c r="I787" s="20">
        <v>1.5911262562072141E-2</v>
      </c>
      <c r="J787" s="20">
        <v>1.6183555599999999E-4</v>
      </c>
      <c r="K787" s="20">
        <v>1.6183555599999999E-4</v>
      </c>
      <c r="L787" s="20">
        <v>3.1188112E-5</v>
      </c>
      <c r="M787" s="20">
        <v>3.1188112E-5</v>
      </c>
      <c r="N787" s="20">
        <v>0</v>
      </c>
      <c r="O787" s="20">
        <v>0</v>
      </c>
      <c r="P787" s="20">
        <v>1.4994210961475485E-4</v>
      </c>
      <c r="Q787" s="20">
        <v>1.4994210961475485E-4</v>
      </c>
      <c r="R787" s="20">
        <v>0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35" t="s">
        <v>18</v>
      </c>
      <c r="AB787" s="26">
        <f t="shared" si="12"/>
        <v>-4.1407280832711262</v>
      </c>
    </row>
    <row r="788" spans="1:28">
      <c r="A788" s="19">
        <v>44427</v>
      </c>
      <c r="B788" s="20">
        <v>4.5464950000000002E-3</v>
      </c>
      <c r="C788" s="20">
        <v>4.5464950000000002E-3</v>
      </c>
      <c r="D788" s="20">
        <v>0</v>
      </c>
      <c r="E788" s="20">
        <v>0</v>
      </c>
      <c r="F788" s="20">
        <v>0</v>
      </c>
      <c r="G788" s="20">
        <v>0</v>
      </c>
      <c r="H788" s="20">
        <v>4.1164767282065862E-3</v>
      </c>
      <c r="I788" s="20">
        <v>4.1164767282065862E-3</v>
      </c>
      <c r="J788" s="20">
        <v>8.9077225999999993E-5</v>
      </c>
      <c r="K788" s="20">
        <v>8.9077225999999993E-5</v>
      </c>
      <c r="L788" s="20">
        <v>0</v>
      </c>
      <c r="M788" s="20">
        <v>0</v>
      </c>
      <c r="N788" s="20">
        <v>0</v>
      </c>
      <c r="O788" s="20">
        <v>0</v>
      </c>
      <c r="P788" s="20">
        <v>8.0629247623028558E-5</v>
      </c>
      <c r="Q788" s="20">
        <v>8.0629247623028558E-5</v>
      </c>
      <c r="R788" s="20">
        <v>0</v>
      </c>
      <c r="S788" s="20">
        <v>0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35" t="s">
        <v>18</v>
      </c>
      <c r="AB788" s="26">
        <f t="shared" si="12"/>
        <v>-5.4927576445378774</v>
      </c>
    </row>
    <row r="789" spans="1:28">
      <c r="A789" s="19">
        <v>44428</v>
      </c>
      <c r="B789" s="20">
        <v>0.201650159</v>
      </c>
      <c r="C789" s="20">
        <v>0.201650159</v>
      </c>
      <c r="D789" s="20">
        <v>0</v>
      </c>
      <c r="E789" s="20">
        <v>0</v>
      </c>
      <c r="F789" s="20">
        <v>0</v>
      </c>
      <c r="G789" s="20">
        <v>0</v>
      </c>
      <c r="H789" s="20">
        <v>0.18336463021234492</v>
      </c>
      <c r="I789" s="20">
        <v>0.18336463021234492</v>
      </c>
      <c r="J789" s="20">
        <v>7.6392356599999992E-4</v>
      </c>
      <c r="K789" s="20">
        <v>7.6392356599999992E-4</v>
      </c>
      <c r="L789" s="20">
        <v>0</v>
      </c>
      <c r="M789" s="20">
        <v>0</v>
      </c>
      <c r="N789" s="20">
        <v>0</v>
      </c>
      <c r="O789" s="20">
        <v>0</v>
      </c>
      <c r="P789" s="20">
        <v>6.9454316812117588E-4</v>
      </c>
      <c r="Q789" s="20">
        <v>6.9454316812117588E-4</v>
      </c>
      <c r="R789" s="20">
        <v>3.7304783999999999E-3</v>
      </c>
      <c r="S789" s="20">
        <v>3.7304783999999999E-3</v>
      </c>
      <c r="T789" s="20">
        <v>0</v>
      </c>
      <c r="U789" s="20">
        <v>0</v>
      </c>
      <c r="V789" s="20">
        <v>0</v>
      </c>
      <c r="W789" s="20">
        <v>0</v>
      </c>
      <c r="X789" s="20">
        <v>3.3920842000000001E-3</v>
      </c>
      <c r="Y789" s="20">
        <v>3.3920842000000001E-3</v>
      </c>
      <c r="Z789" s="35" t="s">
        <v>18</v>
      </c>
      <c r="AB789" s="26">
        <f t="shared" si="12"/>
        <v>-1.6962785937439127</v>
      </c>
    </row>
    <row r="790" spans="1:28">
      <c r="A790" s="19">
        <v>44429</v>
      </c>
      <c r="B790" s="20">
        <v>4.3582910000000002E-3</v>
      </c>
      <c r="C790" s="20">
        <v>4.3582910000000002E-3</v>
      </c>
      <c r="D790" s="20">
        <v>0</v>
      </c>
      <c r="E790" s="20">
        <v>0</v>
      </c>
      <c r="F790" s="20">
        <v>0</v>
      </c>
      <c r="G790" s="20">
        <v>0</v>
      </c>
      <c r="H790" s="20">
        <v>3.9105185097168859E-3</v>
      </c>
      <c r="I790" s="20">
        <v>3.9105185097168859E-3</v>
      </c>
      <c r="J790" s="20">
        <v>7.6538587000000004E-5</v>
      </c>
      <c r="K790" s="20">
        <v>7.6538587000000004E-5</v>
      </c>
      <c r="L790" s="20">
        <v>0</v>
      </c>
      <c r="M790" s="20">
        <v>0</v>
      </c>
      <c r="N790" s="20">
        <v>0</v>
      </c>
      <c r="O790" s="20">
        <v>0</v>
      </c>
      <c r="P790" s="20">
        <v>6.9312861991726305E-5</v>
      </c>
      <c r="Q790" s="20">
        <v>6.9312861991726305E-5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35" t="s">
        <v>18</v>
      </c>
      <c r="AB790" s="26">
        <f t="shared" si="12"/>
        <v>-5.5440853025961587</v>
      </c>
    </row>
    <row r="791" spans="1:28">
      <c r="A791" s="19">
        <v>44430</v>
      </c>
      <c r="B791" s="20">
        <v>0.100269474</v>
      </c>
      <c r="C791" s="20">
        <v>0.100269474</v>
      </c>
      <c r="D791" s="20">
        <v>9.7120038000000006E-2</v>
      </c>
      <c r="E791" s="20">
        <v>9.7120038000000006E-2</v>
      </c>
      <c r="F791" s="20">
        <v>0</v>
      </c>
      <c r="G791" s="20">
        <v>0</v>
      </c>
      <c r="H791" s="20">
        <v>0.10010319129147542</v>
      </c>
      <c r="I791" s="20">
        <v>0.10010319129147542</v>
      </c>
      <c r="J791" s="20">
        <v>3.1885945040000009E-3</v>
      </c>
      <c r="K791" s="20">
        <v>3.1885945040000009E-3</v>
      </c>
      <c r="L791" s="20">
        <v>9.5123738899999992E-4</v>
      </c>
      <c r="M791" s="20">
        <v>9.5123738899999992E-4</v>
      </c>
      <c r="N791" s="20">
        <v>0</v>
      </c>
      <c r="O791" s="20">
        <v>0</v>
      </c>
      <c r="P791" s="20">
        <v>2.9861112584598825E-3</v>
      </c>
      <c r="Q791" s="20">
        <v>2.9861112584598825E-3</v>
      </c>
      <c r="R791" s="20">
        <v>6.0764173000000003E-3</v>
      </c>
      <c r="S791" s="20">
        <v>6.0764173000000003E-3</v>
      </c>
      <c r="T791" s="20">
        <v>0</v>
      </c>
      <c r="U791" s="20">
        <v>0</v>
      </c>
      <c r="V791" s="20">
        <v>0</v>
      </c>
      <c r="W791" s="20">
        <v>0</v>
      </c>
      <c r="X791" s="20">
        <v>5.5252213999999996E-3</v>
      </c>
      <c r="Y791" s="20">
        <v>5.5252213999999996E-3</v>
      </c>
      <c r="Z791" s="35" t="s">
        <v>18</v>
      </c>
      <c r="AB791" s="26">
        <f t="shared" si="12"/>
        <v>-2.3015537121354308</v>
      </c>
    </row>
    <row r="792" spans="1:28">
      <c r="A792" s="19">
        <v>44431</v>
      </c>
      <c r="B792" s="20">
        <v>4.4344538999999995E-2</v>
      </c>
      <c r="C792" s="20">
        <v>4.4344538999999995E-2</v>
      </c>
      <c r="D792" s="20">
        <v>5.4418060000000004E-3</v>
      </c>
      <c r="E792" s="20">
        <v>5.4418060000000004E-3</v>
      </c>
      <c r="F792" s="20">
        <v>0</v>
      </c>
      <c r="G792" s="20">
        <v>0</v>
      </c>
      <c r="H792" s="20">
        <v>4.0890486385327177E-2</v>
      </c>
      <c r="I792" s="20">
        <v>4.0890486385327177E-2</v>
      </c>
      <c r="J792" s="20">
        <v>2.9274454299999989E-4</v>
      </c>
      <c r="K792" s="20">
        <v>2.9274454299999989E-4</v>
      </c>
      <c r="L792" s="20">
        <v>4.6782168E-5</v>
      </c>
      <c r="M792" s="20">
        <v>4.6782168E-5</v>
      </c>
      <c r="N792" s="20">
        <v>0</v>
      </c>
      <c r="O792" s="20">
        <v>0</v>
      </c>
      <c r="P792" s="20">
        <v>2.7159325515125433E-4</v>
      </c>
      <c r="Q792" s="20">
        <v>2.7159325515125433E-4</v>
      </c>
      <c r="R792" s="20">
        <v>0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35" t="s">
        <v>18</v>
      </c>
      <c r="AB792" s="26">
        <f t="shared" si="12"/>
        <v>-3.1968578497062361</v>
      </c>
    </row>
    <row r="793" spans="1:28">
      <c r="A793" s="19">
        <v>44432</v>
      </c>
      <c r="B793" s="20">
        <v>9.9523899999999985E-3</v>
      </c>
      <c r="C793" s="20">
        <v>9.9523899999999985E-3</v>
      </c>
      <c r="D793" s="20">
        <v>1.805531E-3</v>
      </c>
      <c r="E793" s="20">
        <v>1.805531E-3</v>
      </c>
      <c r="F793" s="20">
        <v>0</v>
      </c>
      <c r="G793" s="20">
        <v>0</v>
      </c>
      <c r="H793" s="20">
        <v>9.4460699960887736E-3</v>
      </c>
      <c r="I793" s="20">
        <v>9.4460699960887736E-3</v>
      </c>
      <c r="J793" s="20">
        <v>1.1068537700000003E-4</v>
      </c>
      <c r="K793" s="20">
        <v>1.1068537700000003E-4</v>
      </c>
      <c r="L793" s="20">
        <v>1.5594056E-5</v>
      </c>
      <c r="M793" s="20">
        <v>1.5594056E-5</v>
      </c>
      <c r="N793" s="20">
        <v>0</v>
      </c>
      <c r="O793" s="20">
        <v>0</v>
      </c>
      <c r="P793" s="20">
        <v>1.0184747068172029E-4</v>
      </c>
      <c r="Q793" s="20">
        <v>1.0184747068172029E-4</v>
      </c>
      <c r="R793" s="20">
        <v>0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35" t="s">
        <v>18</v>
      </c>
      <c r="AB793" s="26">
        <f t="shared" si="12"/>
        <v>-4.6621564974055829</v>
      </c>
    </row>
    <row r="794" spans="1:28">
      <c r="A794" s="19">
        <v>44433</v>
      </c>
      <c r="B794" s="20">
        <v>2.1234019999999999E-3</v>
      </c>
      <c r="C794" s="20">
        <v>2.1234019999999999E-3</v>
      </c>
      <c r="D794" s="20">
        <v>0</v>
      </c>
      <c r="E794" s="20">
        <v>0</v>
      </c>
      <c r="F794" s="20">
        <v>0</v>
      </c>
      <c r="G794" s="20">
        <v>0</v>
      </c>
      <c r="H794" s="20">
        <v>1.9304339338797733E-3</v>
      </c>
      <c r="I794" s="20">
        <v>1.9304339338797733E-3</v>
      </c>
      <c r="J794" s="20">
        <v>2.8001922000000001E-5</v>
      </c>
      <c r="K794" s="20">
        <v>2.8001922000000001E-5</v>
      </c>
      <c r="L794" s="20">
        <v>0</v>
      </c>
      <c r="M794" s="20">
        <v>0</v>
      </c>
      <c r="N794" s="20">
        <v>0</v>
      </c>
      <c r="O794" s="20">
        <v>0</v>
      </c>
      <c r="P794" s="20">
        <v>2.5461867670430072E-5</v>
      </c>
      <c r="Q794" s="20">
        <v>2.5461867670430072E-5</v>
      </c>
      <c r="R794" s="20">
        <v>0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35" t="s">
        <v>18</v>
      </c>
      <c r="AB794" s="26">
        <f t="shared" si="12"/>
        <v>-6.250010465130079</v>
      </c>
    </row>
    <row r="795" spans="1:28">
      <c r="A795" s="19">
        <v>44434</v>
      </c>
      <c r="B795" s="20">
        <v>0.13830627100000001</v>
      </c>
      <c r="C795" s="20">
        <v>0.13830627100000001</v>
      </c>
      <c r="D795" s="20">
        <v>1.317386E-3</v>
      </c>
      <c r="E795" s="20">
        <v>1.317386E-3</v>
      </c>
      <c r="F795" s="20">
        <v>0</v>
      </c>
      <c r="G795" s="20">
        <v>0</v>
      </c>
      <c r="H795" s="20">
        <v>0.12603157695955594</v>
      </c>
      <c r="I795" s="20">
        <v>0.12603157695955594</v>
      </c>
      <c r="J795" s="20">
        <v>5.9682053699999993E-3</v>
      </c>
      <c r="K795" s="20">
        <v>5.9682053699999993E-3</v>
      </c>
      <c r="L795" s="20">
        <v>4.1168307000000003E-5</v>
      </c>
      <c r="M795" s="20">
        <v>4.1168307000000003E-5</v>
      </c>
      <c r="N795" s="20">
        <v>0</v>
      </c>
      <c r="O795" s="20">
        <v>0</v>
      </c>
      <c r="P795" s="20">
        <v>5.4304505548211698E-3</v>
      </c>
      <c r="Q795" s="20">
        <v>5.4304505548211698E-3</v>
      </c>
      <c r="R795" s="20">
        <v>3.5982471000000002E-3</v>
      </c>
      <c r="S795" s="20">
        <v>3.5982471000000002E-3</v>
      </c>
      <c r="T795" s="20">
        <v>6.2095529199999999E-2</v>
      </c>
      <c r="U795" s="20">
        <v>6.2095529199999999E-2</v>
      </c>
      <c r="V795" s="20">
        <v>0</v>
      </c>
      <c r="W795" s="20">
        <v>0</v>
      </c>
      <c r="X795" s="20">
        <v>8.9045747000000008E-3</v>
      </c>
      <c r="Y795" s="20">
        <v>8.9045747000000008E-3</v>
      </c>
      <c r="Z795" s="35" t="s">
        <v>18</v>
      </c>
      <c r="AB795" s="26">
        <f t="shared" si="12"/>
        <v>-2.0712227926381708</v>
      </c>
    </row>
    <row r="796" spans="1:28">
      <c r="A796" s="19">
        <v>44435</v>
      </c>
      <c r="B796" s="20">
        <v>2.3827540999999997E-2</v>
      </c>
      <c r="C796" s="20">
        <v>2.3827540999999997E-2</v>
      </c>
      <c r="D796" s="20">
        <v>9.02377E-4</v>
      </c>
      <c r="E796" s="20">
        <v>9.02377E-4</v>
      </c>
      <c r="F796" s="20">
        <v>0</v>
      </c>
      <c r="G796" s="20">
        <v>0</v>
      </c>
      <c r="H796" s="20">
        <v>2.1764380120222453E-2</v>
      </c>
      <c r="I796" s="20">
        <v>2.1764380120222453E-2</v>
      </c>
      <c r="J796" s="20">
        <v>3.2785584499999998E-4</v>
      </c>
      <c r="K796" s="20">
        <v>3.2785584499999998E-4</v>
      </c>
      <c r="L796" s="20">
        <v>1.5594056E-5</v>
      </c>
      <c r="M796" s="20">
        <v>1.5594056E-5</v>
      </c>
      <c r="N796" s="20">
        <v>0</v>
      </c>
      <c r="O796" s="20">
        <v>0</v>
      </c>
      <c r="P796" s="20">
        <v>2.9988421922950981E-4</v>
      </c>
      <c r="Q796" s="20">
        <v>2.9988421922950981E-4</v>
      </c>
      <c r="R796" s="20">
        <v>0</v>
      </c>
      <c r="S796" s="20">
        <v>0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35" t="s">
        <v>18</v>
      </c>
      <c r="AB796" s="26">
        <f t="shared" si="12"/>
        <v>-3.8274805849613349</v>
      </c>
    </row>
    <row r="797" spans="1:28">
      <c r="A797" s="19">
        <v>44436</v>
      </c>
      <c r="B797" s="20">
        <v>0.244737118</v>
      </c>
      <c r="C797" s="20">
        <v>0.244737118</v>
      </c>
      <c r="D797" s="20">
        <v>0.73966169500000001</v>
      </c>
      <c r="E797" s="20">
        <v>0.73966169500000001</v>
      </c>
      <c r="F797" s="20">
        <v>0</v>
      </c>
      <c r="G797" s="20">
        <v>0</v>
      </c>
      <c r="H797" s="20">
        <v>0.28960879962146691</v>
      </c>
      <c r="I797" s="20">
        <v>0.28960879962146691</v>
      </c>
      <c r="J797" s="20">
        <v>4.4787519850000004E-3</v>
      </c>
      <c r="K797" s="20">
        <v>4.4787519850000004E-3</v>
      </c>
      <c r="L797" s="20">
        <v>2.1395044211000004E-2</v>
      </c>
      <c r="M797" s="20">
        <v>2.1395044211000004E-2</v>
      </c>
      <c r="N797" s="20">
        <v>0</v>
      </c>
      <c r="O797" s="20">
        <v>0</v>
      </c>
      <c r="P797" s="20">
        <v>6.0132444148332355E-3</v>
      </c>
      <c r="Q797" s="20">
        <v>6.0132444148332355E-3</v>
      </c>
      <c r="R797" s="20">
        <v>3.7678143000000001E-3</v>
      </c>
      <c r="S797" s="20">
        <v>3.7678143000000001E-3</v>
      </c>
      <c r="T797" s="20">
        <v>0</v>
      </c>
      <c r="U797" s="20">
        <v>0</v>
      </c>
      <c r="V797" s="20">
        <v>0</v>
      </c>
      <c r="W797" s="20">
        <v>0</v>
      </c>
      <c r="X797" s="20">
        <v>3.4260332999999999E-3</v>
      </c>
      <c r="Y797" s="20">
        <v>3.4260332999999999E-3</v>
      </c>
      <c r="Z797" s="35" t="s">
        <v>18</v>
      </c>
      <c r="AB797" s="26">
        <f t="shared" si="12"/>
        <v>-1.2392242334989616</v>
      </c>
    </row>
    <row r="798" spans="1:28">
      <c r="A798" s="19">
        <v>44437</v>
      </c>
      <c r="B798" s="20">
        <v>2.7879239999999998E-3</v>
      </c>
      <c r="C798" s="20">
        <v>2.7879239999999998E-3</v>
      </c>
      <c r="D798" s="20">
        <v>0.21018113099999999</v>
      </c>
      <c r="E798" s="20">
        <v>0.21018113099999999</v>
      </c>
      <c r="F798" s="20">
        <v>0</v>
      </c>
      <c r="G798" s="20">
        <v>0</v>
      </c>
      <c r="H798" s="20">
        <v>2.1513156359207544E-2</v>
      </c>
      <c r="I798" s="20">
        <v>2.1513156359207544E-2</v>
      </c>
      <c r="J798" s="20">
        <v>3.1859964999999994E-5</v>
      </c>
      <c r="K798" s="20">
        <v>3.1859964999999994E-5</v>
      </c>
      <c r="L798" s="20">
        <v>2.7475166460000002E-3</v>
      </c>
      <c r="M798" s="20">
        <v>2.7475166460000002E-3</v>
      </c>
      <c r="N798" s="20">
        <v>0</v>
      </c>
      <c r="O798" s="20">
        <v>0</v>
      </c>
      <c r="P798" s="20">
        <v>2.7725144796690528E-4</v>
      </c>
      <c r="Q798" s="20">
        <v>2.7725144796690528E-4</v>
      </c>
      <c r="R798" s="20">
        <v>8.6432602000000008E-3</v>
      </c>
      <c r="S798" s="20">
        <v>8.6432602000000008E-3</v>
      </c>
      <c r="T798" s="20">
        <v>0</v>
      </c>
      <c r="U798" s="20">
        <v>0</v>
      </c>
      <c r="V798" s="20">
        <v>0</v>
      </c>
      <c r="W798" s="20">
        <v>0</v>
      </c>
      <c r="X798" s="20">
        <v>7.8592242000000007E-3</v>
      </c>
      <c r="Y798" s="20">
        <v>7.8592242000000007E-3</v>
      </c>
      <c r="Z798" s="35" t="s">
        <v>18</v>
      </c>
      <c r="AB798" s="26">
        <f t="shared" si="12"/>
        <v>-3.8390906073134023</v>
      </c>
    </row>
    <row r="799" spans="1:28">
      <c r="A799" s="19">
        <v>44438</v>
      </c>
      <c r="B799" s="20">
        <v>2.5468779999999998E-3</v>
      </c>
      <c r="C799" s="20">
        <v>2.5468779999999998E-3</v>
      </c>
      <c r="D799" s="20">
        <v>0</v>
      </c>
      <c r="E799" s="20">
        <v>0</v>
      </c>
      <c r="F799" s="20">
        <v>0</v>
      </c>
      <c r="G799" s="20">
        <v>0</v>
      </c>
      <c r="H799" s="20">
        <v>2.3161812290867887E-3</v>
      </c>
      <c r="I799" s="20">
        <v>2.3161812290867887E-3</v>
      </c>
      <c r="J799" s="20">
        <v>1.8667947000000003E-5</v>
      </c>
      <c r="K799" s="20">
        <v>1.8667947000000003E-5</v>
      </c>
      <c r="L799" s="20">
        <v>0</v>
      </c>
      <c r="M799" s="20">
        <v>0</v>
      </c>
      <c r="N799" s="20">
        <v>0</v>
      </c>
      <c r="O799" s="20">
        <v>0</v>
      </c>
      <c r="P799" s="20">
        <v>1.6974578446953382E-5</v>
      </c>
      <c r="Q799" s="20">
        <v>1.6974578446953382E-5</v>
      </c>
      <c r="R799" s="20">
        <v>0</v>
      </c>
      <c r="S799" s="20">
        <v>0</v>
      </c>
      <c r="T799" s="20">
        <v>0</v>
      </c>
      <c r="U799" s="20">
        <v>0</v>
      </c>
      <c r="V799" s="20">
        <v>0</v>
      </c>
      <c r="W799" s="20">
        <v>0</v>
      </c>
      <c r="X799" s="20">
        <v>0</v>
      </c>
      <c r="Y799" s="20">
        <v>0</v>
      </c>
      <c r="Z799" s="35" t="s">
        <v>18</v>
      </c>
      <c r="AB799" s="26">
        <f t="shared" si="12"/>
        <v>-6.067835471431799</v>
      </c>
    </row>
    <row r="800" spans="1:28">
      <c r="A800" s="19">
        <v>44439</v>
      </c>
      <c r="B800" s="20">
        <v>1.7786379999999999E-3</v>
      </c>
      <c r="C800" s="20">
        <v>1.7786379999999999E-3</v>
      </c>
      <c r="D800" s="20">
        <v>0</v>
      </c>
      <c r="E800" s="20">
        <v>0</v>
      </c>
      <c r="F800" s="20">
        <v>0</v>
      </c>
      <c r="G800" s="20">
        <v>0</v>
      </c>
      <c r="H800" s="20">
        <v>1.6444122870486089E-3</v>
      </c>
      <c r="I800" s="20">
        <v>1.6444122870486089E-3</v>
      </c>
      <c r="J800" s="20">
        <v>5.4199276000000009E-5</v>
      </c>
      <c r="K800" s="20">
        <v>5.4199276000000009E-5</v>
      </c>
      <c r="L800" s="20">
        <v>0</v>
      </c>
      <c r="M800" s="20">
        <v>0</v>
      </c>
      <c r="N800" s="20">
        <v>0</v>
      </c>
      <c r="O800" s="20">
        <v>0</v>
      </c>
      <c r="P800" s="20">
        <v>4.9509187136947367E-5</v>
      </c>
      <c r="Q800" s="20">
        <v>4.9509187136947367E-5</v>
      </c>
      <c r="R800" s="20">
        <v>4.4289708000000002E-3</v>
      </c>
      <c r="S800" s="20">
        <v>4.4289708000000002E-3</v>
      </c>
      <c r="T800" s="20">
        <v>0</v>
      </c>
      <c r="U800" s="20">
        <v>0</v>
      </c>
      <c r="V800" s="20">
        <v>0</v>
      </c>
      <c r="W800" s="20">
        <v>0</v>
      </c>
      <c r="X800" s="20">
        <v>4.0272158999999997E-3</v>
      </c>
      <c r="Y800" s="20">
        <v>4.0272158999999997E-3</v>
      </c>
      <c r="Z800" s="35" t="s">
        <v>18</v>
      </c>
      <c r="AB800" s="26">
        <f t="shared" si="12"/>
        <v>-6.4103722309126354</v>
      </c>
    </row>
    <row r="801" spans="1:28">
      <c r="A801" s="19">
        <v>44440</v>
      </c>
      <c r="B801" s="20">
        <v>4.1050575999999998E-2</v>
      </c>
      <c r="C801" s="20">
        <v>4.1050575999999998E-2</v>
      </c>
      <c r="D801" s="20">
        <v>0.90202537599999999</v>
      </c>
      <c r="E801" s="20">
        <v>0.90202537599999999</v>
      </c>
      <c r="F801" s="20">
        <v>0</v>
      </c>
      <c r="G801" s="20">
        <v>0</v>
      </c>
      <c r="H801" s="20">
        <v>0.11906520996492628</v>
      </c>
      <c r="I801" s="20">
        <v>0.11906520996492628</v>
      </c>
      <c r="J801" s="20">
        <v>2.3353603499999992E-4</v>
      </c>
      <c r="K801" s="20">
        <v>2.3353603499999992E-4</v>
      </c>
      <c r="L801" s="20">
        <v>4.886553246E-3</v>
      </c>
      <c r="M801" s="20">
        <v>4.886553246E-3</v>
      </c>
      <c r="N801" s="20">
        <v>0</v>
      </c>
      <c r="O801" s="20">
        <v>0</v>
      </c>
      <c r="P801" s="20">
        <v>6.5493581841161792E-4</v>
      </c>
      <c r="Q801" s="20">
        <v>6.5493581841161792E-4</v>
      </c>
      <c r="R801" s="20">
        <v>0</v>
      </c>
      <c r="S801" s="20">
        <v>0</v>
      </c>
      <c r="T801" s="20">
        <v>0</v>
      </c>
      <c r="U801" s="20">
        <v>0</v>
      </c>
      <c r="V801" s="20">
        <v>0</v>
      </c>
      <c r="W801" s="20">
        <v>0</v>
      </c>
      <c r="X801" s="20">
        <v>0</v>
      </c>
      <c r="Y801" s="20">
        <v>0</v>
      </c>
      <c r="Z801" s="35" t="s">
        <v>18</v>
      </c>
      <c r="AB801" s="26">
        <f t="shared" si="12"/>
        <v>-2.1280839530598681</v>
      </c>
    </row>
    <row r="802" spans="1:28">
      <c r="A802" s="19">
        <v>44441</v>
      </c>
      <c r="B802" s="20">
        <v>2.7409379000000001E-2</v>
      </c>
      <c r="C802" s="20">
        <v>2.7409379000000001E-2</v>
      </c>
      <c r="D802" s="20">
        <v>0.78803852599999991</v>
      </c>
      <c r="E802" s="20">
        <v>0.78803852599999991</v>
      </c>
      <c r="F802" s="20">
        <v>0</v>
      </c>
      <c r="G802" s="20">
        <v>0</v>
      </c>
      <c r="H802" s="20">
        <v>9.6298339532590843E-2</v>
      </c>
      <c r="I802" s="20">
        <v>9.6298339532590843E-2</v>
      </c>
      <c r="J802" s="20">
        <v>2.02469458E-4</v>
      </c>
      <c r="K802" s="20">
        <v>2.02469458E-4</v>
      </c>
      <c r="L802" s="20">
        <v>2.1726573831999999E-2</v>
      </c>
      <c r="M802" s="20">
        <v>2.1726573831999999E-2</v>
      </c>
      <c r="N802" s="20">
        <v>0</v>
      </c>
      <c r="O802" s="20">
        <v>0</v>
      </c>
      <c r="P802" s="20">
        <v>2.1543569145591667E-3</v>
      </c>
      <c r="Q802" s="20">
        <v>2.1543569145591667E-3</v>
      </c>
      <c r="R802" s="20">
        <v>0</v>
      </c>
      <c r="S802" s="20">
        <v>0</v>
      </c>
      <c r="T802" s="20">
        <v>4.9121275000000002E-3</v>
      </c>
      <c r="U802" s="20">
        <v>4.9121275000000002E-3</v>
      </c>
      <c r="V802" s="20">
        <v>0</v>
      </c>
      <c r="W802" s="20">
        <v>0</v>
      </c>
      <c r="X802" s="20">
        <v>4.455824E-4</v>
      </c>
      <c r="Y802" s="20">
        <v>4.455824E-4</v>
      </c>
      <c r="Z802" s="35" t="s">
        <v>18</v>
      </c>
      <c r="AB802" s="26">
        <f t="shared" si="12"/>
        <v>-2.3403042029789374</v>
      </c>
    </row>
    <row r="803" spans="1:28">
      <c r="A803" s="19">
        <v>44442</v>
      </c>
      <c r="B803" s="20">
        <v>1.0429392999999999E-2</v>
      </c>
      <c r="C803" s="20">
        <v>1.0429392999999999E-2</v>
      </c>
      <c r="D803" s="20">
        <v>0.80196709100000008</v>
      </c>
      <c r="E803" s="20">
        <v>0.80196709100000008</v>
      </c>
      <c r="F803" s="20">
        <v>0</v>
      </c>
      <c r="G803" s="20">
        <v>0</v>
      </c>
      <c r="H803" s="20">
        <v>8.2316662175476105E-2</v>
      </c>
      <c r="I803" s="20">
        <v>8.2316662175476105E-2</v>
      </c>
      <c r="J803" s="20">
        <v>8.7957148000000017E-5</v>
      </c>
      <c r="K803" s="20">
        <v>8.7957148000000017E-5</v>
      </c>
      <c r="L803" s="20">
        <v>6.2688103320000009E-3</v>
      </c>
      <c r="M803" s="20">
        <v>6.2688103320000009E-3</v>
      </c>
      <c r="N803" s="20">
        <v>0</v>
      </c>
      <c r="O803" s="20">
        <v>0</v>
      </c>
      <c r="P803" s="20">
        <v>6.492776255959666E-4</v>
      </c>
      <c r="Q803" s="20">
        <v>6.492776255959666E-4</v>
      </c>
      <c r="R803" s="20">
        <v>1.088964E-4</v>
      </c>
      <c r="S803" s="20">
        <v>1.088964E-4</v>
      </c>
      <c r="T803" s="20">
        <v>2.8693062200000001E-2</v>
      </c>
      <c r="U803" s="20">
        <v>2.8693062200000001E-2</v>
      </c>
      <c r="V803" s="20">
        <v>0</v>
      </c>
      <c r="W803" s="20">
        <v>0</v>
      </c>
      <c r="X803" s="20">
        <v>2.7017852E-3</v>
      </c>
      <c r="Y803" s="20">
        <v>2.7017852E-3</v>
      </c>
      <c r="Z803" s="35" t="s">
        <v>18</v>
      </c>
      <c r="AB803" s="26">
        <f t="shared" si="12"/>
        <v>-2.4971817352235322</v>
      </c>
    </row>
    <row r="804" spans="1:28">
      <c r="A804" s="19">
        <v>44443</v>
      </c>
      <c r="B804" s="20">
        <v>0.27909569000000001</v>
      </c>
      <c r="C804" s="20">
        <v>0.27909569000000001</v>
      </c>
      <c r="D804" s="20">
        <v>4.8504790999999998E-2</v>
      </c>
      <c r="E804" s="20">
        <v>4.8504790999999998E-2</v>
      </c>
      <c r="F804" s="20">
        <v>0</v>
      </c>
      <c r="G804" s="20">
        <v>0</v>
      </c>
      <c r="H804" s="20">
        <v>0.2582551972269197</v>
      </c>
      <c r="I804" s="20">
        <v>0.2582551972269197</v>
      </c>
      <c r="J804" s="20">
        <v>4.9034478140000002E-3</v>
      </c>
      <c r="K804" s="20">
        <v>4.9034478140000002E-3</v>
      </c>
      <c r="L804" s="20">
        <v>8.5767305599999998E-4</v>
      </c>
      <c r="M804" s="20">
        <v>8.5767305599999998E-4</v>
      </c>
      <c r="N804" s="20">
        <v>0</v>
      </c>
      <c r="O804" s="20">
        <v>0</v>
      </c>
      <c r="P804" s="20">
        <v>4.5364560899482913E-3</v>
      </c>
      <c r="Q804" s="20">
        <v>4.5364560899482913E-3</v>
      </c>
      <c r="R804" s="20">
        <v>5.4899325000000001E-3</v>
      </c>
      <c r="S804" s="20">
        <v>5.4899325000000001E-3</v>
      </c>
      <c r="T804" s="20">
        <v>0</v>
      </c>
      <c r="U804" s="20">
        <v>0</v>
      </c>
      <c r="V804" s="20">
        <v>0</v>
      </c>
      <c r="W804" s="20">
        <v>0</v>
      </c>
      <c r="X804" s="20">
        <v>4.9919370999999997E-3</v>
      </c>
      <c r="Y804" s="20">
        <v>4.9919370999999997E-3</v>
      </c>
      <c r="Z804" s="35" t="s">
        <v>18</v>
      </c>
      <c r="AB804" s="26">
        <f t="shared" si="12"/>
        <v>-1.3538070463952687</v>
      </c>
    </row>
    <row r="805" spans="1:28">
      <c r="A805" s="19">
        <v>44444</v>
      </c>
      <c r="B805" s="20">
        <v>2.0582362999999999E-2</v>
      </c>
      <c r="C805" s="20">
        <v>2.0582362999999999E-2</v>
      </c>
      <c r="D805" s="20">
        <v>0</v>
      </c>
      <c r="E805" s="20">
        <v>0</v>
      </c>
      <c r="F805" s="20">
        <v>0</v>
      </c>
      <c r="G805" s="20">
        <v>0</v>
      </c>
      <c r="H805" s="20">
        <v>1.8669065740420501E-2</v>
      </c>
      <c r="I805" s="20">
        <v>1.8669065740420501E-2</v>
      </c>
      <c r="J805" s="20">
        <v>3.06869959E-4</v>
      </c>
      <c r="K805" s="20">
        <v>3.06869959E-4</v>
      </c>
      <c r="L805" s="20">
        <v>0</v>
      </c>
      <c r="M805" s="20">
        <v>0</v>
      </c>
      <c r="N805" s="20">
        <v>0</v>
      </c>
      <c r="O805" s="20">
        <v>0</v>
      </c>
      <c r="P805" s="20">
        <v>2.7866599617081802E-4</v>
      </c>
      <c r="Q805" s="20">
        <v>2.7866599617081802E-4</v>
      </c>
      <c r="R805" s="20">
        <v>0</v>
      </c>
      <c r="S805" s="20">
        <v>0</v>
      </c>
      <c r="T805" s="20">
        <v>0</v>
      </c>
      <c r="U805" s="20">
        <v>0</v>
      </c>
      <c r="V805" s="20">
        <v>0</v>
      </c>
      <c r="W805" s="20">
        <v>0</v>
      </c>
      <c r="X805" s="20">
        <v>0</v>
      </c>
      <c r="Y805" s="20">
        <v>0</v>
      </c>
      <c r="Z805" s="35" t="s">
        <v>18</v>
      </c>
      <c r="AB805" s="26">
        <f t="shared" si="12"/>
        <v>-3.9808873633650763</v>
      </c>
    </row>
    <row r="806" spans="1:28">
      <c r="A806" s="19">
        <v>44445</v>
      </c>
      <c r="B806" s="20">
        <v>2.3544690000000001E-3</v>
      </c>
      <c r="C806" s="20">
        <v>2.3544690000000001E-3</v>
      </c>
      <c r="D806" s="20">
        <v>1.5129353E-2</v>
      </c>
      <c r="E806" s="20">
        <v>1.5129353E-2</v>
      </c>
      <c r="F806" s="20">
        <v>0</v>
      </c>
      <c r="G806" s="20">
        <v>0</v>
      </c>
      <c r="H806" s="20">
        <v>3.4990264371986568E-3</v>
      </c>
      <c r="I806" s="20">
        <v>3.4990264371986568E-3</v>
      </c>
      <c r="J806" s="20">
        <v>1.5556622000000003E-5</v>
      </c>
      <c r="K806" s="20">
        <v>1.5556622000000003E-5</v>
      </c>
      <c r="L806" s="20">
        <v>2.5215587800000002E-4</v>
      </c>
      <c r="M806" s="20">
        <v>2.5215587800000002E-4</v>
      </c>
      <c r="N806" s="20">
        <v>0</v>
      </c>
      <c r="O806" s="20">
        <v>0</v>
      </c>
      <c r="P806" s="20">
        <v>3.6778253301732331E-5</v>
      </c>
      <c r="Q806" s="20">
        <v>3.6778253301732331E-5</v>
      </c>
      <c r="R806" s="20">
        <v>2.2868237000000001E-3</v>
      </c>
      <c r="S806" s="20">
        <v>2.2868237000000001E-3</v>
      </c>
      <c r="T806" s="20">
        <v>0</v>
      </c>
      <c r="U806" s="20">
        <v>0</v>
      </c>
      <c r="V806" s="20">
        <v>0</v>
      </c>
      <c r="W806" s="20">
        <v>0</v>
      </c>
      <c r="X806" s="20">
        <v>2.0793843999999998E-3</v>
      </c>
      <c r="Y806" s="20">
        <v>2.0793843999999998E-3</v>
      </c>
      <c r="Z806" s="35" t="s">
        <v>18</v>
      </c>
      <c r="AB806" s="26">
        <f t="shared" si="12"/>
        <v>-5.6552705099810439</v>
      </c>
    </row>
    <row r="807" spans="1:28">
      <c r="A807" s="19">
        <v>44446</v>
      </c>
      <c r="B807" s="20">
        <v>3.2414140000000002E-3</v>
      </c>
      <c r="C807" s="20">
        <v>3.2414140000000002E-3</v>
      </c>
      <c r="D807" s="20">
        <v>1.274814E-3</v>
      </c>
      <c r="E807" s="20">
        <v>1.274814E-3</v>
      </c>
      <c r="F807" s="20">
        <v>0</v>
      </c>
      <c r="G807" s="20">
        <v>0</v>
      </c>
      <c r="H807" s="20">
        <v>3.0484928342524361E-3</v>
      </c>
      <c r="I807" s="20">
        <v>3.0484928342524361E-3</v>
      </c>
      <c r="J807" s="20">
        <v>3.4504590000000001E-5</v>
      </c>
      <c r="K807" s="20">
        <v>3.4504590000000001E-5</v>
      </c>
      <c r="L807" s="20">
        <v>1.5594056E-5</v>
      </c>
      <c r="M807" s="20">
        <v>1.5594056E-5</v>
      </c>
      <c r="N807" s="20">
        <v>0</v>
      </c>
      <c r="O807" s="20">
        <v>0</v>
      </c>
      <c r="P807" s="20">
        <v>3.2534608689993981E-5</v>
      </c>
      <c r="Q807" s="20">
        <v>3.2534608689993981E-5</v>
      </c>
      <c r="R807" s="20">
        <v>0</v>
      </c>
      <c r="S807" s="20">
        <v>0</v>
      </c>
      <c r="T807" s="20">
        <v>0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35" t="s">
        <v>18</v>
      </c>
      <c r="AB807" s="26">
        <f t="shared" si="12"/>
        <v>-5.7931079632006206</v>
      </c>
    </row>
    <row r="808" spans="1:28">
      <c r="A808" s="19">
        <v>44447</v>
      </c>
      <c r="B808" s="20">
        <v>1.3128326999999997E-2</v>
      </c>
      <c r="C808" s="20">
        <v>1.3128326999999997E-2</v>
      </c>
      <c r="D808" s="20">
        <v>2.4373509999999999E-3</v>
      </c>
      <c r="E808" s="20">
        <v>2.4373509999999999E-3</v>
      </c>
      <c r="F808" s="20">
        <v>0</v>
      </c>
      <c r="G808" s="20">
        <v>0</v>
      </c>
      <c r="H808" s="20">
        <v>1.2130175213013281E-2</v>
      </c>
      <c r="I808" s="20">
        <v>1.2130175213013281E-2</v>
      </c>
      <c r="J808" s="20">
        <v>6.3999949000000011E-5</v>
      </c>
      <c r="K808" s="20">
        <v>6.3999949000000011E-5</v>
      </c>
      <c r="L808" s="20">
        <v>3.1188112E-5</v>
      </c>
      <c r="M808" s="20">
        <v>3.1188112E-5</v>
      </c>
      <c r="N808" s="20">
        <v>0</v>
      </c>
      <c r="O808" s="20">
        <v>0</v>
      </c>
      <c r="P808" s="20">
        <v>6.0825572768249626E-5</v>
      </c>
      <c r="Q808" s="20">
        <v>6.0825572768249626E-5</v>
      </c>
      <c r="R808" s="20">
        <v>0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35" t="s">
        <v>18</v>
      </c>
      <c r="AB808" s="26">
        <f t="shared" si="12"/>
        <v>-4.4120591115292411</v>
      </c>
    </row>
    <row r="809" spans="1:28">
      <c r="A809" s="19">
        <v>44448</v>
      </c>
      <c r="B809" s="20">
        <v>0.21251061100000002</v>
      </c>
      <c r="C809" s="20">
        <v>0.21251061100000002</v>
      </c>
      <c r="D809" s="20">
        <v>2.33911E-4</v>
      </c>
      <c r="E809" s="20">
        <v>2.33911E-4</v>
      </c>
      <c r="F809" s="20">
        <v>0</v>
      </c>
      <c r="G809" s="20">
        <v>0</v>
      </c>
      <c r="H809" s="20">
        <v>0.19320578352178649</v>
      </c>
      <c r="I809" s="20">
        <v>0.19320578352178649</v>
      </c>
      <c r="J809" s="20">
        <v>2.613512793E-3</v>
      </c>
      <c r="K809" s="20">
        <v>2.613512793E-3</v>
      </c>
      <c r="L809" s="20">
        <v>1.5594056E-5</v>
      </c>
      <c r="M809" s="20">
        <v>1.5594056E-5</v>
      </c>
      <c r="N809" s="20">
        <v>0</v>
      </c>
      <c r="O809" s="20">
        <v>0</v>
      </c>
      <c r="P809" s="20">
        <v>2.3778555307773859E-3</v>
      </c>
      <c r="Q809" s="20">
        <v>2.3778555307773859E-3</v>
      </c>
      <c r="R809" s="20">
        <v>3.3757874E-3</v>
      </c>
      <c r="S809" s="20">
        <v>3.3757874E-3</v>
      </c>
      <c r="T809" s="20">
        <v>0</v>
      </c>
      <c r="U809" s="20">
        <v>0</v>
      </c>
      <c r="V809" s="20">
        <v>0</v>
      </c>
      <c r="W809" s="20">
        <v>0</v>
      </c>
      <c r="X809" s="20">
        <v>3.0695674000000002E-3</v>
      </c>
      <c r="Y809" s="20">
        <v>3.0695674000000002E-3</v>
      </c>
      <c r="Z809" s="35" t="s">
        <v>18</v>
      </c>
      <c r="AB809" s="26">
        <f t="shared" si="12"/>
        <v>-1.6439994222388015</v>
      </c>
    </row>
    <row r="810" spans="1:28">
      <c r="A810" s="19">
        <v>44449</v>
      </c>
      <c r="B810" s="20">
        <v>5.1618650000000007E-3</v>
      </c>
      <c r="C810" s="20">
        <v>5.1618650000000007E-3</v>
      </c>
      <c r="D810" s="20">
        <v>1.5443574999999999E-2</v>
      </c>
      <c r="E810" s="20">
        <v>1.5443574999999999E-2</v>
      </c>
      <c r="F810" s="20">
        <v>0</v>
      </c>
      <c r="G810" s="20">
        <v>0</v>
      </c>
      <c r="H810" s="20">
        <v>6.1607817925013386E-3</v>
      </c>
      <c r="I810" s="20">
        <v>6.1607817925013386E-3</v>
      </c>
      <c r="J810" s="20">
        <v>6.2070927000000016E-5</v>
      </c>
      <c r="K810" s="20">
        <v>6.2070927000000016E-5</v>
      </c>
      <c r="L810" s="20">
        <v>1.403465E-4</v>
      </c>
      <c r="M810" s="20">
        <v>1.403465E-4</v>
      </c>
      <c r="N810" s="20">
        <v>0</v>
      </c>
      <c r="O810" s="20">
        <v>0</v>
      </c>
      <c r="P810" s="20">
        <v>6.9312861991726305E-5</v>
      </c>
      <c r="Q810" s="20">
        <v>6.9312861991726305E-5</v>
      </c>
      <c r="R810" s="20">
        <v>1.11043181E-2</v>
      </c>
      <c r="S810" s="20">
        <v>1.11043181E-2</v>
      </c>
      <c r="T810" s="20">
        <v>0</v>
      </c>
      <c r="U810" s="20">
        <v>0</v>
      </c>
      <c r="V810" s="20">
        <v>0</v>
      </c>
      <c r="W810" s="20">
        <v>0</v>
      </c>
      <c r="X810" s="20">
        <v>1.00970379E-2</v>
      </c>
      <c r="Y810" s="20">
        <v>1.00970379E-2</v>
      </c>
      <c r="Z810" s="35" t="s">
        <v>18</v>
      </c>
      <c r="AB810" s="26">
        <f t="shared" si="12"/>
        <v>-5.089551595122555</v>
      </c>
    </row>
    <row r="811" spans="1:28">
      <c r="A811" s="19">
        <v>44450</v>
      </c>
      <c r="B811" s="20">
        <v>9.6596093999999993E-2</v>
      </c>
      <c r="C811" s="20">
        <v>9.6596093999999993E-2</v>
      </c>
      <c r="D811" s="20">
        <v>3.3724483999999999E-2</v>
      </c>
      <c r="E811" s="20">
        <v>3.3724483999999999E-2</v>
      </c>
      <c r="F811" s="20">
        <v>0</v>
      </c>
      <c r="G811" s="20">
        <v>0</v>
      </c>
      <c r="H811" s="20">
        <v>9.0897594490051845E-2</v>
      </c>
      <c r="I811" s="20">
        <v>9.0897594490051845E-2</v>
      </c>
      <c r="J811" s="20">
        <v>1.9524962929999999E-3</v>
      </c>
      <c r="K811" s="20">
        <v>1.9524962929999999E-3</v>
      </c>
      <c r="L811" s="20">
        <v>2.3391083399999999E-4</v>
      </c>
      <c r="M811" s="20">
        <v>2.3391083399999999E-4</v>
      </c>
      <c r="N811" s="20">
        <v>0</v>
      </c>
      <c r="O811" s="20">
        <v>0</v>
      </c>
      <c r="P811" s="20">
        <v>1.7964762189692331E-3</v>
      </c>
      <c r="Q811" s="20">
        <v>1.7964762189692331E-3</v>
      </c>
      <c r="R811" s="20">
        <v>1.7283409E-3</v>
      </c>
      <c r="S811" s="20">
        <v>1.7283409E-3</v>
      </c>
      <c r="T811" s="20">
        <v>0</v>
      </c>
      <c r="U811" s="20">
        <v>0</v>
      </c>
      <c r="V811" s="20">
        <v>0</v>
      </c>
      <c r="W811" s="20">
        <v>0</v>
      </c>
      <c r="X811" s="20">
        <v>1.5715619000000001E-3</v>
      </c>
      <c r="Y811" s="20">
        <v>1.5715619000000001E-3</v>
      </c>
      <c r="Z811" s="35" t="s">
        <v>18</v>
      </c>
      <c r="AB811" s="26">
        <f t="shared" si="12"/>
        <v>-2.3980217414046172</v>
      </c>
    </row>
    <row r="812" spans="1:28">
      <c r="A812" s="19">
        <v>44451</v>
      </c>
      <c r="B812" s="20">
        <v>1.1900281E-2</v>
      </c>
      <c r="C812" s="20">
        <v>1.1900281E-2</v>
      </c>
      <c r="D812" s="20">
        <v>3.9052710000000001E-3</v>
      </c>
      <c r="E812" s="20">
        <v>3.9052710000000001E-3</v>
      </c>
      <c r="F812" s="20">
        <v>0</v>
      </c>
      <c r="G812" s="20">
        <v>0</v>
      </c>
      <c r="H812" s="20">
        <v>1.1192188298998713E-2</v>
      </c>
      <c r="I812" s="20">
        <v>1.1192188298998713E-2</v>
      </c>
      <c r="J812" s="20">
        <v>2.5792881999999996E-4</v>
      </c>
      <c r="K812" s="20">
        <v>2.5792881999999996E-4</v>
      </c>
      <c r="L812" s="20">
        <v>3.1188112E-5</v>
      </c>
      <c r="M812" s="20">
        <v>3.1188112E-5</v>
      </c>
      <c r="N812" s="20">
        <v>0</v>
      </c>
      <c r="O812" s="20">
        <v>0</v>
      </c>
      <c r="P812" s="20">
        <v>2.3764409825734732E-4</v>
      </c>
      <c r="Q812" s="20">
        <v>2.3764409825734732E-4</v>
      </c>
      <c r="R812" s="20">
        <v>5.1492426000000003E-3</v>
      </c>
      <c r="S812" s="20">
        <v>5.1492426000000003E-3</v>
      </c>
      <c r="T812" s="20">
        <v>0</v>
      </c>
      <c r="U812" s="20">
        <v>0</v>
      </c>
      <c r="V812" s="20">
        <v>0</v>
      </c>
      <c r="W812" s="20">
        <v>0</v>
      </c>
      <c r="X812" s="20">
        <v>4.6821513000000004E-3</v>
      </c>
      <c r="Y812" s="20">
        <v>4.6821513000000004E-3</v>
      </c>
      <c r="Z812" s="35" t="s">
        <v>18</v>
      </c>
      <c r="AB812" s="26">
        <f t="shared" si="12"/>
        <v>-4.4925392173324381</v>
      </c>
    </row>
    <row r="813" spans="1:28">
      <c r="A813" s="19">
        <v>44452</v>
      </c>
      <c r="B813" s="20">
        <v>9.9700910000000004E-3</v>
      </c>
      <c r="C813" s="20">
        <v>9.9700910000000004E-3</v>
      </c>
      <c r="D813" s="20">
        <v>0.205105281</v>
      </c>
      <c r="E813" s="20">
        <v>0.205105281</v>
      </c>
      <c r="F813" s="20">
        <v>0</v>
      </c>
      <c r="G813" s="20">
        <v>0</v>
      </c>
      <c r="H813" s="20">
        <v>2.7431201679917448E-2</v>
      </c>
      <c r="I813" s="20">
        <v>2.7431201679917448E-2</v>
      </c>
      <c r="J813" s="20">
        <v>1.28933296E-4</v>
      </c>
      <c r="K813" s="20">
        <v>1.28933296E-4</v>
      </c>
      <c r="L813" s="20">
        <v>1.300856114E-3</v>
      </c>
      <c r="M813" s="20">
        <v>1.300856114E-3</v>
      </c>
      <c r="N813" s="20">
        <v>0</v>
      </c>
      <c r="O813" s="20">
        <v>0</v>
      </c>
      <c r="P813" s="20">
        <v>2.5744777311212624E-4</v>
      </c>
      <c r="Q813" s="20">
        <v>2.5744777311212624E-4</v>
      </c>
      <c r="R813" s="20">
        <v>3.7335910000000001E-4</v>
      </c>
      <c r="S813" s="20">
        <v>3.7335910000000001E-4</v>
      </c>
      <c r="T813" s="20">
        <v>2.0989598799999998E-2</v>
      </c>
      <c r="U813" s="20">
        <v>2.0989598799999998E-2</v>
      </c>
      <c r="V813" s="20">
        <v>0</v>
      </c>
      <c r="W813" s="20">
        <v>0</v>
      </c>
      <c r="X813" s="20">
        <v>2.2434718999999998E-3</v>
      </c>
      <c r="Y813" s="20">
        <v>2.2434718999999998E-3</v>
      </c>
      <c r="Z813" s="35" t="s">
        <v>18</v>
      </c>
      <c r="AB813" s="26">
        <f t="shared" si="12"/>
        <v>-3.5960741660269364</v>
      </c>
    </row>
    <row r="814" spans="1:28">
      <c r="A814" s="19">
        <v>44453</v>
      </c>
      <c r="B814" s="20">
        <v>0.27017103600000003</v>
      </c>
      <c r="C814" s="20">
        <v>0.27017103600000003</v>
      </c>
      <c r="D814" s="20">
        <v>1.1976235E-2</v>
      </c>
      <c r="E814" s="20">
        <v>1.1976235E-2</v>
      </c>
      <c r="F814" s="20">
        <v>0</v>
      </c>
      <c r="G814" s="20">
        <v>0</v>
      </c>
      <c r="H814" s="20">
        <v>0.24673681411209869</v>
      </c>
      <c r="I814" s="20">
        <v>0.24673681411209869</v>
      </c>
      <c r="J814" s="20">
        <v>2.9250652980000002E-3</v>
      </c>
      <c r="K814" s="20">
        <v>2.9250652980000002E-3</v>
      </c>
      <c r="L814" s="20">
        <v>9.3564332999999998E-5</v>
      </c>
      <c r="M814" s="20">
        <v>9.3564332999999998E-5</v>
      </c>
      <c r="N814" s="20">
        <v>0</v>
      </c>
      <c r="O814" s="20">
        <v>0</v>
      </c>
      <c r="P814" s="20">
        <v>2.667837912579506E-3</v>
      </c>
      <c r="Q814" s="20">
        <v>2.667837912579506E-3</v>
      </c>
      <c r="R814" s="20">
        <v>1.1138542499999999E-2</v>
      </c>
      <c r="S814" s="20">
        <v>1.1138542499999999E-2</v>
      </c>
      <c r="T814" s="20">
        <v>0</v>
      </c>
      <c r="U814" s="20">
        <v>0</v>
      </c>
      <c r="V814" s="20">
        <v>0</v>
      </c>
      <c r="W814" s="20">
        <v>0</v>
      </c>
      <c r="X814" s="20">
        <v>1.01281579E-2</v>
      </c>
      <c r="Y814" s="20">
        <v>1.01281579E-2</v>
      </c>
      <c r="Z814" s="35" t="s">
        <v>18</v>
      </c>
      <c r="AB814" s="26">
        <f t="shared" si="12"/>
        <v>-1.3994330403452604</v>
      </c>
    </row>
    <row r="815" spans="1:28">
      <c r="A815" s="19">
        <v>44454</v>
      </c>
      <c r="B815" s="20">
        <v>3.737504E-3</v>
      </c>
      <c r="C815" s="20">
        <v>3.737504E-3</v>
      </c>
      <c r="D815" s="20">
        <v>0.69806025300000007</v>
      </c>
      <c r="E815" s="20">
        <v>0.69806025300000007</v>
      </c>
      <c r="F815" s="20">
        <v>0</v>
      </c>
      <c r="G815" s="20">
        <v>0</v>
      </c>
      <c r="H815" s="20">
        <v>6.6671759040200743E-2</v>
      </c>
      <c r="I815" s="20">
        <v>6.6671759040200743E-2</v>
      </c>
      <c r="J815" s="20">
        <v>2.2183743E-5</v>
      </c>
      <c r="K815" s="20">
        <v>2.2183743E-5</v>
      </c>
      <c r="L815" s="20">
        <v>6.4091568300000002E-3</v>
      </c>
      <c r="M815" s="20">
        <v>6.4091568300000002E-3</v>
      </c>
      <c r="N815" s="20">
        <v>0</v>
      </c>
      <c r="O815" s="20">
        <v>0</v>
      </c>
      <c r="P815" s="20">
        <v>6.0118298666293226E-4</v>
      </c>
      <c r="Q815" s="20">
        <v>6.0118298666293226E-4</v>
      </c>
      <c r="R815" s="20">
        <v>4.2314016000000003E-3</v>
      </c>
      <c r="S815" s="20">
        <v>4.2314016000000003E-3</v>
      </c>
      <c r="T815" s="20">
        <v>0</v>
      </c>
      <c r="U815" s="20">
        <v>0</v>
      </c>
      <c r="V815" s="20">
        <v>0</v>
      </c>
      <c r="W815" s="20">
        <v>0</v>
      </c>
      <c r="X815" s="20">
        <v>3.8475684000000001E-3</v>
      </c>
      <c r="Y815" s="20">
        <v>3.8475684000000001E-3</v>
      </c>
      <c r="Z815" s="35" t="s">
        <v>18</v>
      </c>
      <c r="AB815" s="26">
        <f t="shared" si="12"/>
        <v>-2.7079738184164306</v>
      </c>
    </row>
    <row r="816" spans="1:28">
      <c r="A816" s="19">
        <v>44455</v>
      </c>
      <c r="B816" s="20">
        <v>9.2401199999999999E-4</v>
      </c>
      <c r="C816" s="20">
        <v>9.2401199999999999E-4</v>
      </c>
      <c r="D816" s="20">
        <v>4.3924349000000001E-2</v>
      </c>
      <c r="E816" s="20">
        <v>4.3924349000000001E-2</v>
      </c>
      <c r="F816" s="20">
        <v>0</v>
      </c>
      <c r="G816" s="20">
        <v>0</v>
      </c>
      <c r="H816" s="20">
        <v>4.8124344445316745E-3</v>
      </c>
      <c r="I816" s="20">
        <v>4.8124344445316745E-3</v>
      </c>
      <c r="J816" s="20">
        <v>9.3339720000000008E-6</v>
      </c>
      <c r="K816" s="20">
        <v>9.3339720000000008E-6</v>
      </c>
      <c r="L816" s="20">
        <v>5.9522510000000004E-4</v>
      </c>
      <c r="M816" s="20">
        <v>5.9522510000000004E-4</v>
      </c>
      <c r="N816" s="20">
        <v>0</v>
      </c>
      <c r="O816" s="20">
        <v>0</v>
      </c>
      <c r="P816" s="20">
        <v>6.2240120972162396E-5</v>
      </c>
      <c r="Q816" s="20">
        <v>6.2240120972162396E-5</v>
      </c>
      <c r="R816" s="20">
        <v>8.6168139000000008E-3</v>
      </c>
      <c r="S816" s="20">
        <v>8.6168139000000008E-3</v>
      </c>
      <c r="T816" s="20">
        <v>0</v>
      </c>
      <c r="U816" s="20">
        <v>0</v>
      </c>
      <c r="V816" s="20">
        <v>0</v>
      </c>
      <c r="W816" s="20">
        <v>0</v>
      </c>
      <c r="X816" s="20">
        <v>7.8351770000000005E-3</v>
      </c>
      <c r="Y816" s="20">
        <v>7.8351770000000005E-3</v>
      </c>
      <c r="Z816" s="35" t="s">
        <v>18</v>
      </c>
      <c r="AB816" s="26">
        <f t="shared" si="12"/>
        <v>-5.3365522013765094</v>
      </c>
    </row>
    <row r="817" spans="1:28">
      <c r="A817" s="19">
        <v>44456</v>
      </c>
      <c r="B817" s="20">
        <v>1.3071902999999999E-2</v>
      </c>
      <c r="C817" s="20">
        <v>1.3071902999999999E-2</v>
      </c>
      <c r="D817" s="20">
        <v>6.3680668999999995E-2</v>
      </c>
      <c r="E817" s="20">
        <v>6.3680668999999995E-2</v>
      </c>
      <c r="F817" s="20">
        <v>0</v>
      </c>
      <c r="G817" s="20">
        <v>0</v>
      </c>
      <c r="H817" s="20">
        <v>1.7624280437010521E-2</v>
      </c>
      <c r="I817" s="20">
        <v>1.7624280437010521E-2</v>
      </c>
      <c r="J817" s="20">
        <v>1.3347583180000004E-3</v>
      </c>
      <c r="K817" s="20">
        <v>1.3347583180000004E-3</v>
      </c>
      <c r="L817" s="20">
        <v>6.7054438899999999E-4</v>
      </c>
      <c r="M817" s="20">
        <v>6.7054438899999999E-4</v>
      </c>
      <c r="N817" s="20">
        <v>0</v>
      </c>
      <c r="O817" s="20">
        <v>0</v>
      </c>
      <c r="P817" s="20">
        <v>1.2745079317254165E-3</v>
      </c>
      <c r="Q817" s="20">
        <v>1.2745079317254165E-3</v>
      </c>
      <c r="R817" s="20">
        <v>4.1987328000000004E-3</v>
      </c>
      <c r="S817" s="20">
        <v>4.1987328000000004E-3</v>
      </c>
      <c r="T817" s="20">
        <v>0</v>
      </c>
      <c r="U817" s="20">
        <v>0</v>
      </c>
      <c r="V817" s="20">
        <v>0</v>
      </c>
      <c r="W817" s="20">
        <v>0</v>
      </c>
      <c r="X817" s="20">
        <v>3.8178628999999999E-3</v>
      </c>
      <c r="Y817" s="20">
        <v>3.8178628999999999E-3</v>
      </c>
      <c r="Z817" s="35" t="s">
        <v>18</v>
      </c>
      <c r="AB817" s="26">
        <f t="shared" si="12"/>
        <v>-4.0384777573861266</v>
      </c>
    </row>
    <row r="818" spans="1:28">
      <c r="A818" s="19">
        <v>44457</v>
      </c>
      <c r="B818" s="20">
        <v>5.896009E-2</v>
      </c>
      <c r="C818" s="20">
        <v>5.896009E-2</v>
      </c>
      <c r="D818" s="20">
        <v>7.4981158000000006E-2</v>
      </c>
      <c r="E818" s="20">
        <v>7.4981158000000006E-2</v>
      </c>
      <c r="F818" s="20">
        <v>0</v>
      </c>
      <c r="G818" s="20">
        <v>0</v>
      </c>
      <c r="H818" s="20">
        <v>6.0447464033343737E-2</v>
      </c>
      <c r="I818" s="20">
        <v>6.0447464033343737E-2</v>
      </c>
      <c r="J818" s="20">
        <v>1.4498773340000009E-3</v>
      </c>
      <c r="K818" s="20">
        <v>1.4498773340000009E-3</v>
      </c>
      <c r="L818" s="20">
        <v>3.2747516700000001E-4</v>
      </c>
      <c r="M818" s="20">
        <v>3.2747516700000001E-4</v>
      </c>
      <c r="N818" s="20">
        <v>0</v>
      </c>
      <c r="O818" s="20">
        <v>0</v>
      </c>
      <c r="P818" s="20">
        <v>1.3480644383288807E-3</v>
      </c>
      <c r="Q818" s="20">
        <v>1.3480644383288807E-3</v>
      </c>
      <c r="R818" s="20">
        <v>2.3770521000000002E-3</v>
      </c>
      <c r="S818" s="20">
        <v>2.3770521000000002E-3</v>
      </c>
      <c r="T818" s="20">
        <v>0</v>
      </c>
      <c r="U818" s="20">
        <v>0</v>
      </c>
      <c r="V818" s="20">
        <v>0</v>
      </c>
      <c r="W818" s="20">
        <v>0</v>
      </c>
      <c r="X818" s="20">
        <v>2.1614281E-3</v>
      </c>
      <c r="Y818" s="20">
        <v>2.1614281E-3</v>
      </c>
      <c r="Z818" s="35" t="s">
        <v>18</v>
      </c>
      <c r="AB818" s="26">
        <f t="shared" si="12"/>
        <v>-2.8059806542761994</v>
      </c>
    </row>
    <row r="819" spans="1:28">
      <c r="A819" s="19">
        <v>44458</v>
      </c>
      <c r="B819" s="20">
        <v>1.2178131E-2</v>
      </c>
      <c r="C819" s="20">
        <v>1.2178131E-2</v>
      </c>
      <c r="D819" s="20">
        <v>0.112098129</v>
      </c>
      <c r="E819" s="20">
        <v>0.112098129</v>
      </c>
      <c r="F819" s="20">
        <v>0</v>
      </c>
      <c r="G819" s="20">
        <v>0</v>
      </c>
      <c r="H819" s="20">
        <v>2.1334781830694143E-2</v>
      </c>
      <c r="I819" s="20">
        <v>2.1334781830694143E-2</v>
      </c>
      <c r="J819" s="20">
        <v>1.8454822700000002E-4</v>
      </c>
      <c r="K819" s="20">
        <v>1.8454822700000002E-4</v>
      </c>
      <c r="L819" s="20">
        <v>5.9070282499999998E-4</v>
      </c>
      <c r="M819" s="20">
        <v>5.9070282499999998E-4</v>
      </c>
      <c r="N819" s="20">
        <v>0</v>
      </c>
      <c r="O819" s="20">
        <v>0</v>
      </c>
      <c r="P819" s="20">
        <v>2.2208406801430675E-4</v>
      </c>
      <c r="Q819" s="20">
        <v>2.2208406801430675E-4</v>
      </c>
      <c r="R819" s="20">
        <v>0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35" t="s">
        <v>18</v>
      </c>
      <c r="AB819" s="26">
        <f t="shared" si="12"/>
        <v>-3.847416588281773</v>
      </c>
    </row>
    <row r="820" spans="1:28">
      <c r="A820" s="19">
        <v>44459</v>
      </c>
      <c r="B820" s="20">
        <v>2.5021394999999998E-2</v>
      </c>
      <c r="C820" s="20">
        <v>2.5021394999999998E-2</v>
      </c>
      <c r="D820" s="20">
        <v>3.2648759999999999E-3</v>
      </c>
      <c r="E820" s="20">
        <v>3.2648759999999999E-3</v>
      </c>
      <c r="F820" s="20">
        <v>0</v>
      </c>
      <c r="G820" s="20">
        <v>0</v>
      </c>
      <c r="H820" s="20">
        <v>2.3036200410360433E-2</v>
      </c>
      <c r="I820" s="20">
        <v>2.3036200410360433E-2</v>
      </c>
      <c r="J820" s="20">
        <v>2.6608048999999997E-4</v>
      </c>
      <c r="K820" s="20">
        <v>2.6608048999999997E-4</v>
      </c>
      <c r="L820" s="20">
        <v>3.1188112E-5</v>
      </c>
      <c r="M820" s="20">
        <v>3.1188112E-5</v>
      </c>
      <c r="N820" s="20">
        <v>0</v>
      </c>
      <c r="O820" s="20">
        <v>0</v>
      </c>
      <c r="P820" s="20">
        <v>2.4471683927691123E-4</v>
      </c>
      <c r="Q820" s="20">
        <v>2.4471683927691123E-4</v>
      </c>
      <c r="R820" s="20">
        <v>3.0490980000000002E-4</v>
      </c>
      <c r="S820" s="20">
        <v>3.0490980000000002E-4</v>
      </c>
      <c r="T820" s="20">
        <v>0</v>
      </c>
      <c r="U820" s="20">
        <v>0</v>
      </c>
      <c r="V820" s="20">
        <v>0</v>
      </c>
      <c r="W820" s="20">
        <v>0</v>
      </c>
      <c r="X820" s="20">
        <v>2.772513E-4</v>
      </c>
      <c r="Y820" s="20">
        <v>2.772513E-4</v>
      </c>
      <c r="Z820" s="35" t="s">
        <v>18</v>
      </c>
      <c r="AB820" s="26">
        <f t="shared" si="12"/>
        <v>-3.7706883694988211</v>
      </c>
    </row>
    <row r="821" spans="1:28">
      <c r="A821" s="19">
        <v>44460</v>
      </c>
      <c r="B821" s="20">
        <v>9.2820420000000025E-3</v>
      </c>
      <c r="C821" s="20">
        <v>9.2820420000000025E-3</v>
      </c>
      <c r="D821" s="20">
        <v>7.1628600000000001E-4</v>
      </c>
      <c r="E821" s="20">
        <v>7.1628600000000001E-4</v>
      </c>
      <c r="F821" s="20">
        <v>0</v>
      </c>
      <c r="G821" s="20">
        <v>0</v>
      </c>
      <c r="H821" s="20">
        <v>8.5270380280066393E-3</v>
      </c>
      <c r="I821" s="20">
        <v>8.5270380280066393E-3</v>
      </c>
      <c r="J821" s="20">
        <v>1.2588419600000002E-4</v>
      </c>
      <c r="K821" s="20">
        <v>1.2588419600000002E-4</v>
      </c>
      <c r="L821" s="20">
        <v>1.5594056E-5</v>
      </c>
      <c r="M821" s="20">
        <v>1.5594056E-5</v>
      </c>
      <c r="N821" s="20">
        <v>0</v>
      </c>
      <c r="O821" s="20">
        <v>0</v>
      </c>
      <c r="P821" s="20">
        <v>1.1599295272084811E-4</v>
      </c>
      <c r="Q821" s="20">
        <v>1.1599295272084811E-4</v>
      </c>
      <c r="R821" s="20">
        <v>0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35" t="s">
        <v>18</v>
      </c>
      <c r="AB821" s="26">
        <f t="shared" si="12"/>
        <v>-4.7645132195151945</v>
      </c>
    </row>
    <row r="822" spans="1:28">
      <c r="A822" s="19">
        <v>44461</v>
      </c>
      <c r="B822" s="20">
        <v>0.58788603099999992</v>
      </c>
      <c r="C822" s="20">
        <v>0.58788603099999992</v>
      </c>
      <c r="D822" s="20">
        <v>0</v>
      </c>
      <c r="E822" s="20">
        <v>0</v>
      </c>
      <c r="F822" s="20">
        <v>0</v>
      </c>
      <c r="G822" s="20">
        <v>0</v>
      </c>
      <c r="H822" s="20">
        <v>0.53386378890980069</v>
      </c>
      <c r="I822" s="20">
        <v>0.53386378890980069</v>
      </c>
      <c r="J822" s="20">
        <v>2.6709789627000005E-2</v>
      </c>
      <c r="K822" s="20">
        <v>2.6709789627000005E-2</v>
      </c>
      <c r="L822" s="20">
        <v>0</v>
      </c>
      <c r="M822" s="20">
        <v>0</v>
      </c>
      <c r="N822" s="20">
        <v>0</v>
      </c>
      <c r="O822" s="20">
        <v>0</v>
      </c>
      <c r="P822" s="20">
        <v>2.4286378112978554E-2</v>
      </c>
      <c r="Q822" s="20">
        <v>2.4286378112978554E-2</v>
      </c>
      <c r="R822" s="20">
        <v>1.0702957E-3</v>
      </c>
      <c r="S822" s="20">
        <v>1.0702957E-3</v>
      </c>
      <c r="T822" s="20">
        <v>0</v>
      </c>
      <c r="U822" s="20">
        <v>0</v>
      </c>
      <c r="V822" s="20">
        <v>0</v>
      </c>
      <c r="W822" s="20">
        <v>0</v>
      </c>
      <c r="X822" s="20">
        <v>9.7320849999999999E-4</v>
      </c>
      <c r="Y822" s="20">
        <v>9.7320849999999999E-4</v>
      </c>
      <c r="Z822" s="35" t="s">
        <v>18</v>
      </c>
      <c r="AB822" s="26">
        <f t="shared" si="12"/>
        <v>-0.62761454950753892</v>
      </c>
    </row>
    <row r="823" spans="1:28">
      <c r="A823" s="19">
        <v>44462</v>
      </c>
      <c r="B823" s="20">
        <v>7.0835519999999999E-3</v>
      </c>
      <c r="C823" s="20">
        <v>7.0835519999999999E-3</v>
      </c>
      <c r="D823" s="20">
        <v>0</v>
      </c>
      <c r="E823" s="20">
        <v>0</v>
      </c>
      <c r="F823" s="20">
        <v>0</v>
      </c>
      <c r="G823" s="20">
        <v>0</v>
      </c>
      <c r="H823" s="20">
        <v>6.4402965175945045E-3</v>
      </c>
      <c r="I823" s="20">
        <v>6.4402965175945045E-3</v>
      </c>
      <c r="J823" s="20">
        <v>3.4224571000000005E-5</v>
      </c>
      <c r="K823" s="20">
        <v>3.4224571000000005E-5</v>
      </c>
      <c r="L823" s="20">
        <v>0</v>
      </c>
      <c r="M823" s="20">
        <v>0</v>
      </c>
      <c r="N823" s="20">
        <v>0</v>
      </c>
      <c r="O823" s="20">
        <v>0</v>
      </c>
      <c r="P823" s="20">
        <v>3.1120060486081198E-5</v>
      </c>
      <c r="Q823" s="20">
        <v>3.1120060486081198E-5</v>
      </c>
      <c r="R823" s="20">
        <v>0</v>
      </c>
      <c r="S823" s="20">
        <v>0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35" t="s">
        <v>18</v>
      </c>
      <c r="AB823" s="26">
        <f t="shared" si="12"/>
        <v>-5.0451806968210891</v>
      </c>
    </row>
    <row r="824" spans="1:28">
      <c r="A824" s="19">
        <v>44463</v>
      </c>
      <c r="B824" s="20">
        <v>1.3547910999999999E-2</v>
      </c>
      <c r="C824" s="20">
        <v>1.3547910999999999E-2</v>
      </c>
      <c r="D824" s="20">
        <v>7.444343E-3</v>
      </c>
      <c r="E824" s="20">
        <v>7.444343E-3</v>
      </c>
      <c r="F824" s="20">
        <v>0</v>
      </c>
      <c r="G824" s="20">
        <v>0</v>
      </c>
      <c r="H824" s="20">
        <v>1.3001961271084725E-2</v>
      </c>
      <c r="I824" s="20">
        <v>1.3001961271084725E-2</v>
      </c>
      <c r="J824" s="20">
        <v>9.6279942000000021E-5</v>
      </c>
      <c r="K824" s="20">
        <v>9.6279942000000021E-5</v>
      </c>
      <c r="L824" s="20">
        <v>4.6782168E-5</v>
      </c>
      <c r="M824" s="20">
        <v>4.6782168E-5</v>
      </c>
      <c r="N824" s="20">
        <v>0</v>
      </c>
      <c r="O824" s="20">
        <v>0</v>
      </c>
      <c r="P824" s="20">
        <v>9.1945633254330783E-5</v>
      </c>
      <c r="Q824" s="20">
        <v>9.1945633254330783E-5</v>
      </c>
      <c r="R824" s="20">
        <v>1.5557E-6</v>
      </c>
      <c r="S824" s="20">
        <v>1.5557E-6</v>
      </c>
      <c r="T824" s="20">
        <v>0</v>
      </c>
      <c r="U824" s="20">
        <v>0</v>
      </c>
      <c r="V824" s="20">
        <v>0</v>
      </c>
      <c r="W824" s="20">
        <v>0</v>
      </c>
      <c r="X824" s="20">
        <v>1.4145E-6</v>
      </c>
      <c r="Y824" s="20">
        <v>1.4145E-6</v>
      </c>
      <c r="Z824" s="35" t="s">
        <v>18</v>
      </c>
      <c r="AB824" s="26">
        <f t="shared" si="12"/>
        <v>-4.3426550658933651</v>
      </c>
    </row>
    <row r="825" spans="1:28">
      <c r="A825" s="19">
        <v>44464</v>
      </c>
      <c r="B825" s="20">
        <v>2.0770679999999996E-3</v>
      </c>
      <c r="C825" s="20">
        <v>2.0770679999999996E-3</v>
      </c>
      <c r="D825" s="20">
        <v>6.3447020000000007E-3</v>
      </c>
      <c r="E825" s="20">
        <v>6.3447020000000007E-3</v>
      </c>
      <c r="F825" s="20">
        <v>0</v>
      </c>
      <c r="G825" s="20">
        <v>0</v>
      </c>
      <c r="H825" s="20">
        <v>2.4642844260364567E-3</v>
      </c>
      <c r="I825" s="20">
        <v>2.4642844260364567E-3</v>
      </c>
      <c r="J825" s="20">
        <v>1.2445296000000003E-5</v>
      </c>
      <c r="K825" s="20">
        <v>1.2445296000000003E-5</v>
      </c>
      <c r="L825" s="20">
        <v>4.6782168E-5</v>
      </c>
      <c r="M825" s="20">
        <v>4.6782168E-5</v>
      </c>
      <c r="N825" s="20">
        <v>0</v>
      </c>
      <c r="O825" s="20">
        <v>0</v>
      </c>
      <c r="P825" s="20">
        <v>1.5560030243040599E-5</v>
      </c>
      <c r="Q825" s="20">
        <v>1.5560030243040599E-5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35" t="s">
        <v>18</v>
      </c>
      <c r="AB825" s="26">
        <f t="shared" si="12"/>
        <v>-6.005853807328033</v>
      </c>
    </row>
    <row r="826" spans="1:28">
      <c r="A826" s="19">
        <v>44465</v>
      </c>
      <c r="B826" s="20">
        <v>9.3328882000000002E-2</v>
      </c>
      <c r="C826" s="20">
        <v>9.3328882000000002E-2</v>
      </c>
      <c r="D826" s="20">
        <v>0</v>
      </c>
      <c r="E826" s="20">
        <v>0</v>
      </c>
      <c r="F826" s="20">
        <v>0</v>
      </c>
      <c r="G826" s="20">
        <v>0</v>
      </c>
      <c r="H826" s="20">
        <v>8.486553658410656E-2</v>
      </c>
      <c r="I826" s="20">
        <v>8.486553658410656E-2</v>
      </c>
      <c r="J826" s="20">
        <v>1.3845395100000002E-4</v>
      </c>
      <c r="K826" s="20">
        <v>1.3845395100000002E-4</v>
      </c>
      <c r="L826" s="20">
        <v>0</v>
      </c>
      <c r="M826" s="20">
        <v>0</v>
      </c>
      <c r="N826" s="20">
        <v>0</v>
      </c>
      <c r="O826" s="20">
        <v>0</v>
      </c>
      <c r="P826" s="20">
        <v>1.2589479014823757E-4</v>
      </c>
      <c r="Q826" s="20">
        <v>1.2589479014823757E-4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35" t="s">
        <v>18</v>
      </c>
      <c r="AB826" s="26">
        <f t="shared" si="12"/>
        <v>-2.4666871975923481</v>
      </c>
    </row>
    <row r="827" spans="1:28">
      <c r="A827" s="19">
        <v>44466</v>
      </c>
      <c r="B827" s="20">
        <v>3.7489779000000008E-2</v>
      </c>
      <c r="C827" s="20">
        <v>3.7489779000000008E-2</v>
      </c>
      <c r="D827" s="20">
        <v>0.39884240600000004</v>
      </c>
      <c r="E827" s="20">
        <v>0.39884240600000004</v>
      </c>
      <c r="F827" s="20">
        <v>0</v>
      </c>
      <c r="G827" s="20">
        <v>0</v>
      </c>
      <c r="H827" s="20">
        <v>7.0293426806678647E-2</v>
      </c>
      <c r="I827" s="20">
        <v>7.0293426806678647E-2</v>
      </c>
      <c r="J827" s="20">
        <v>1.3036450200000003E-4</v>
      </c>
      <c r="K827" s="20">
        <v>1.3036450200000003E-4</v>
      </c>
      <c r="L827" s="20">
        <v>1.0292076659999998E-3</v>
      </c>
      <c r="M827" s="20">
        <v>1.0292076659999998E-3</v>
      </c>
      <c r="N827" s="20">
        <v>0</v>
      </c>
      <c r="O827" s="20">
        <v>0</v>
      </c>
      <c r="P827" s="20">
        <v>2.121822305869172E-4</v>
      </c>
      <c r="Q827" s="20">
        <v>2.121822305869172E-4</v>
      </c>
      <c r="R827" s="20">
        <v>5.6843902999999998E-3</v>
      </c>
      <c r="S827" s="20">
        <v>5.6843902999999998E-3</v>
      </c>
      <c r="T827" s="20">
        <v>0</v>
      </c>
      <c r="U827" s="20">
        <v>0</v>
      </c>
      <c r="V827" s="20">
        <v>0</v>
      </c>
      <c r="W827" s="20">
        <v>0</v>
      </c>
      <c r="X827" s="20">
        <v>5.1687555000000003E-3</v>
      </c>
      <c r="Y827" s="20">
        <v>5.1687555000000003E-3</v>
      </c>
      <c r="Z827" s="35" t="s">
        <v>18</v>
      </c>
      <c r="AB827" s="26">
        <f t="shared" si="12"/>
        <v>-2.6550769865758164</v>
      </c>
    </row>
    <row r="828" spans="1:28">
      <c r="A828" s="19">
        <v>44467</v>
      </c>
      <c r="B828" s="20">
        <v>3.0129290000000001E-3</v>
      </c>
      <c r="C828" s="20">
        <v>3.0129290000000001E-3</v>
      </c>
      <c r="D828" s="20">
        <v>2.3609400000000002E-3</v>
      </c>
      <c r="E828" s="20">
        <v>2.3609400000000002E-3</v>
      </c>
      <c r="F828" s="20">
        <v>0</v>
      </c>
      <c r="G828" s="20">
        <v>0</v>
      </c>
      <c r="H828" s="20">
        <v>2.9975690989115763E-3</v>
      </c>
      <c r="I828" s="20">
        <v>2.9975690989115763E-3</v>
      </c>
      <c r="J828" s="20">
        <v>4.5892038000000004E-5</v>
      </c>
      <c r="K828" s="20">
        <v>4.5892038000000004E-5</v>
      </c>
      <c r="L828" s="20">
        <v>3.1188110999999997E-5</v>
      </c>
      <c r="M828" s="20">
        <v>3.1188110999999997E-5</v>
      </c>
      <c r="N828" s="20">
        <v>0</v>
      </c>
      <c r="O828" s="20">
        <v>0</v>
      </c>
      <c r="P828" s="20">
        <v>4.5265542525209024E-5</v>
      </c>
      <c r="Q828" s="20">
        <v>4.5265542525209024E-5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35" t="s">
        <v>18</v>
      </c>
      <c r="AB828" s="26">
        <f t="shared" si="12"/>
        <v>-5.8099536191476266</v>
      </c>
    </row>
    <row r="829" spans="1:28">
      <c r="A829" s="19">
        <v>44468</v>
      </c>
      <c r="B829" s="20">
        <v>4.9447509999999998E-3</v>
      </c>
      <c r="C829" s="20">
        <v>4.9447509999999998E-3</v>
      </c>
      <c r="D829" s="20">
        <v>6.2507730000000003E-3</v>
      </c>
      <c r="E829" s="20">
        <v>6.2507730000000003E-3</v>
      </c>
      <c r="F829" s="20">
        <v>0</v>
      </c>
      <c r="G829" s="20">
        <v>0</v>
      </c>
      <c r="H829" s="20">
        <v>5.039327976439285E-3</v>
      </c>
      <c r="I829" s="20">
        <v>5.039327976439285E-3</v>
      </c>
      <c r="J829" s="20">
        <v>4.2002882000000008E-5</v>
      </c>
      <c r="K829" s="20">
        <v>4.2002882000000008E-5</v>
      </c>
      <c r="L829" s="20">
        <v>1.3052224500000002E-4</v>
      </c>
      <c r="M829" s="20">
        <v>1.3052224500000002E-4</v>
      </c>
      <c r="N829" s="20">
        <v>0</v>
      </c>
      <c r="O829" s="20">
        <v>0</v>
      </c>
      <c r="P829" s="20">
        <v>4.9509187136947367E-5</v>
      </c>
      <c r="Q829" s="20">
        <v>4.9509187136947367E-5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35" t="s">
        <v>18</v>
      </c>
      <c r="AB829" s="26">
        <f t="shared" si="12"/>
        <v>-5.2904825437972409</v>
      </c>
    </row>
    <row r="830" spans="1:28">
      <c r="A830" s="19">
        <v>44469</v>
      </c>
      <c r="B830" s="20">
        <v>1.4120976E-2</v>
      </c>
      <c r="C830" s="20">
        <v>1.4120976E-2</v>
      </c>
      <c r="D830" s="20">
        <v>5.0802829999999997E-3</v>
      </c>
      <c r="E830" s="20">
        <v>5.0802829999999997E-3</v>
      </c>
      <c r="F830" s="20">
        <v>0</v>
      </c>
      <c r="G830" s="20">
        <v>0</v>
      </c>
      <c r="H830" s="20">
        <v>1.3244697742876163E-2</v>
      </c>
      <c r="I830" s="20">
        <v>1.3244697742876163E-2</v>
      </c>
      <c r="J830" s="20">
        <v>9.6855538000000012E-5</v>
      </c>
      <c r="K830" s="20">
        <v>9.6855538000000012E-5</v>
      </c>
      <c r="L830" s="20">
        <v>1.5594056E-5</v>
      </c>
      <c r="M830" s="20">
        <v>1.5594056E-5</v>
      </c>
      <c r="N830" s="20">
        <v>0</v>
      </c>
      <c r="O830" s="20">
        <v>0</v>
      </c>
      <c r="P830" s="20">
        <v>8.9116536846505217E-5</v>
      </c>
      <c r="Q830" s="20">
        <v>8.9116536846505217E-5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35" t="s">
        <v>18</v>
      </c>
      <c r="AB830" s="26">
        <f t="shared" si="12"/>
        <v>-4.3241579769883955</v>
      </c>
    </row>
    <row r="831" spans="1:28">
      <c r="A831" s="19">
        <v>44470</v>
      </c>
      <c r="B831" s="20">
        <v>7.8912520999999999E-2</v>
      </c>
      <c r="C831" s="20">
        <v>7.8912520999999999E-2</v>
      </c>
      <c r="D831" s="20">
        <v>1.6373602000000001E-2</v>
      </c>
      <c r="E831" s="20">
        <v>1.6373602000000001E-2</v>
      </c>
      <c r="F831" s="20">
        <v>0</v>
      </c>
      <c r="G831" s="20">
        <v>0</v>
      </c>
      <c r="H831" s="20">
        <v>7.3159442922626328E-2</v>
      </c>
      <c r="I831" s="20">
        <v>7.3159442922626328E-2</v>
      </c>
      <c r="J831" s="20">
        <v>5.2687173399999993E-4</v>
      </c>
      <c r="K831" s="20">
        <v>5.2687173399999993E-4</v>
      </c>
      <c r="L831" s="20">
        <v>1.1851482200000001E-4</v>
      </c>
      <c r="M831" s="20">
        <v>1.1851482200000001E-4</v>
      </c>
      <c r="N831" s="20">
        <v>0</v>
      </c>
      <c r="O831" s="20">
        <v>0</v>
      </c>
      <c r="P831" s="20">
        <v>4.8943367855382256E-4</v>
      </c>
      <c r="Q831" s="20">
        <v>4.8943367855382256E-4</v>
      </c>
      <c r="R831" s="20">
        <v>0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35" t="s">
        <v>18</v>
      </c>
      <c r="AB831" s="26">
        <f t="shared" si="12"/>
        <v>-2.6151140699960305</v>
      </c>
    </row>
    <row r="832" spans="1:28">
      <c r="A832" s="19">
        <v>44471</v>
      </c>
      <c r="B832" s="20">
        <v>2.9114533999999997E-2</v>
      </c>
      <c r="C832" s="20">
        <v>2.9114533999999997E-2</v>
      </c>
      <c r="D832" s="20">
        <v>3.2248507000000003E-2</v>
      </c>
      <c r="E832" s="20">
        <v>3.2248507000000003E-2</v>
      </c>
      <c r="F832" s="20">
        <v>0</v>
      </c>
      <c r="G832" s="20">
        <v>0</v>
      </c>
      <c r="H832" s="20">
        <v>2.9398979686380514E-2</v>
      </c>
      <c r="I832" s="20">
        <v>2.9398979686380514E-2</v>
      </c>
      <c r="J832" s="20">
        <v>1.43120935E-4</v>
      </c>
      <c r="K832" s="20">
        <v>1.43120935E-4</v>
      </c>
      <c r="L832" s="20">
        <v>3.4306922199999997E-4</v>
      </c>
      <c r="M832" s="20">
        <v>3.4306922199999997E-4</v>
      </c>
      <c r="N832" s="20">
        <v>0</v>
      </c>
      <c r="O832" s="20">
        <v>0</v>
      </c>
      <c r="P832" s="20">
        <v>1.6125849524605709E-4</v>
      </c>
      <c r="Q832" s="20">
        <v>1.6125849524605709E-4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35" t="s">
        <v>18</v>
      </c>
      <c r="AB832" s="26">
        <f t="shared" si="12"/>
        <v>-3.5267953097845983</v>
      </c>
    </row>
    <row r="833" spans="1:28">
      <c r="A833" s="19">
        <v>44472</v>
      </c>
      <c r="B833" s="20">
        <v>4.9465389999999998E-3</v>
      </c>
      <c r="C833" s="20">
        <v>4.9465389999999998E-3</v>
      </c>
      <c r="D833" s="20">
        <v>0.90496929999999998</v>
      </c>
      <c r="E833" s="20">
        <v>0.90496929999999998</v>
      </c>
      <c r="F833" s="20">
        <v>0</v>
      </c>
      <c r="G833" s="20">
        <v>0</v>
      </c>
      <c r="H833" s="20">
        <v>8.6715058360722533E-2</v>
      </c>
      <c r="I833" s="20">
        <v>8.6715058360722533E-2</v>
      </c>
      <c r="J833" s="20">
        <v>4.6094274000000006E-5</v>
      </c>
      <c r="K833" s="20">
        <v>4.6094274000000006E-5</v>
      </c>
      <c r="L833" s="20">
        <v>4.8357166249000001E-2</v>
      </c>
      <c r="M833" s="20">
        <v>4.8357166249000001E-2</v>
      </c>
      <c r="N833" s="20">
        <v>0</v>
      </c>
      <c r="O833" s="20">
        <v>0</v>
      </c>
      <c r="P833" s="20">
        <v>4.4289504264509198E-3</v>
      </c>
      <c r="Q833" s="20">
        <v>4.4289504264509198E-3</v>
      </c>
      <c r="R833" s="20">
        <v>0</v>
      </c>
      <c r="S833" s="20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35" t="s">
        <v>18</v>
      </c>
      <c r="AB833" s="26">
        <f t="shared" si="12"/>
        <v>-2.4451277267621987</v>
      </c>
    </row>
    <row r="834" spans="1:28">
      <c r="A834" s="19">
        <v>44473</v>
      </c>
      <c r="B834" s="20">
        <v>1.0573708999999997E-2</v>
      </c>
      <c r="C834" s="20">
        <v>1.0573708999999997E-2</v>
      </c>
      <c r="D834" s="20">
        <v>9.1199200000000003E-4</v>
      </c>
      <c r="E834" s="20">
        <v>9.1199200000000003E-4</v>
      </c>
      <c r="F834" s="20">
        <v>0</v>
      </c>
      <c r="G834" s="20">
        <v>0</v>
      </c>
      <c r="H834" s="20">
        <v>9.6974352119240763E-3</v>
      </c>
      <c r="I834" s="20">
        <v>9.6974352119240763E-3</v>
      </c>
      <c r="J834" s="20">
        <v>2.9557582000000004E-5</v>
      </c>
      <c r="K834" s="20">
        <v>2.9557582000000004E-5</v>
      </c>
      <c r="L834" s="20">
        <v>1.5594056E-5</v>
      </c>
      <c r="M834" s="20">
        <v>1.5594056E-5</v>
      </c>
      <c r="N834" s="20">
        <v>0</v>
      </c>
      <c r="O834" s="20">
        <v>0</v>
      </c>
      <c r="P834" s="20">
        <v>2.8290964078255638E-5</v>
      </c>
      <c r="Q834" s="20">
        <v>2.8290964078255638E-5</v>
      </c>
      <c r="R834" s="20">
        <v>0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35" t="s">
        <v>18</v>
      </c>
      <c r="AB834" s="26">
        <f t="shared" si="12"/>
        <v>-4.6358938395774372</v>
      </c>
    </row>
    <row r="835" spans="1:28">
      <c r="A835" s="19">
        <v>44474</v>
      </c>
      <c r="B835" s="20">
        <v>1.7274698000000002E-2</v>
      </c>
      <c r="C835" s="20">
        <v>1.7274698000000002E-2</v>
      </c>
      <c r="D835" s="20">
        <v>0</v>
      </c>
      <c r="E835" s="20">
        <v>0</v>
      </c>
      <c r="F835" s="20">
        <v>0</v>
      </c>
      <c r="G835" s="20">
        <v>0</v>
      </c>
      <c r="H835" s="20">
        <v>1.564631768347928E-2</v>
      </c>
      <c r="I835" s="20">
        <v>1.564631768347928E-2</v>
      </c>
      <c r="J835" s="20">
        <v>1.7782776399999996E-4</v>
      </c>
      <c r="K835" s="20">
        <v>1.7782776399999996E-4</v>
      </c>
      <c r="L835" s="20">
        <v>0</v>
      </c>
      <c r="M835" s="20">
        <v>0</v>
      </c>
      <c r="N835" s="20">
        <v>0</v>
      </c>
      <c r="O835" s="20">
        <v>0</v>
      </c>
      <c r="P835" s="20">
        <v>1.6125849524605709E-4</v>
      </c>
      <c r="Q835" s="20">
        <v>1.6125849524605709E-4</v>
      </c>
      <c r="R835" s="20">
        <v>0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35" t="s">
        <v>18</v>
      </c>
      <c r="AB835" s="26">
        <f t="shared" si="12"/>
        <v>-4.157519681471892</v>
      </c>
    </row>
    <row r="836" spans="1:28">
      <c r="A836" s="19">
        <v>44475</v>
      </c>
      <c r="B836" s="20">
        <v>1.4699189999999999E-3</v>
      </c>
      <c r="C836" s="20">
        <v>1.4699189999999999E-3</v>
      </c>
      <c r="D836" s="20">
        <v>6.2646530000000002E-3</v>
      </c>
      <c r="E836" s="20">
        <v>6.2646530000000002E-3</v>
      </c>
      <c r="F836" s="20">
        <v>0</v>
      </c>
      <c r="G836" s="20">
        <v>0</v>
      </c>
      <c r="H836" s="20">
        <v>1.9049720662093433E-3</v>
      </c>
      <c r="I836" s="20">
        <v>1.9049720662093433E-3</v>
      </c>
      <c r="J836" s="20">
        <v>9.3339720000000008E-6</v>
      </c>
      <c r="K836" s="20">
        <v>9.3339720000000008E-6</v>
      </c>
      <c r="L836" s="20">
        <v>3.1188110999999997E-5</v>
      </c>
      <c r="M836" s="20">
        <v>3.1188110999999997E-5</v>
      </c>
      <c r="N836" s="20">
        <v>0</v>
      </c>
      <c r="O836" s="20">
        <v>0</v>
      </c>
      <c r="P836" s="20">
        <v>1.1316385631302254E-5</v>
      </c>
      <c r="Q836" s="20">
        <v>1.1316385631302254E-5</v>
      </c>
      <c r="R836" s="20">
        <v>1.23908508E-2</v>
      </c>
      <c r="S836" s="20">
        <v>1.23908508E-2</v>
      </c>
      <c r="T836" s="20">
        <v>0</v>
      </c>
      <c r="U836" s="20">
        <v>0</v>
      </c>
      <c r="V836" s="20">
        <v>0</v>
      </c>
      <c r="W836" s="20">
        <v>0</v>
      </c>
      <c r="X836" s="20">
        <v>1.1266868399999999E-2</v>
      </c>
      <c r="Y836" s="20">
        <v>1.1266868399999999E-2</v>
      </c>
      <c r="Z836" s="35" t="s">
        <v>18</v>
      </c>
      <c r="AB836" s="26">
        <f t="shared" si="12"/>
        <v>-6.26328793391815</v>
      </c>
    </row>
    <row r="837" spans="1:28">
      <c r="A837" s="19">
        <v>44476</v>
      </c>
      <c r="B837" s="20">
        <v>6.7877020000000005E-3</v>
      </c>
      <c r="C837" s="20">
        <v>6.7877020000000005E-3</v>
      </c>
      <c r="D837" s="20">
        <v>0.66590878100000006</v>
      </c>
      <c r="E837" s="20">
        <v>0.66590878100000006</v>
      </c>
      <c r="F837" s="20">
        <v>0</v>
      </c>
      <c r="G837" s="20">
        <v>0</v>
      </c>
      <c r="H837" s="20">
        <v>6.6572599211106462E-2</v>
      </c>
      <c r="I837" s="20">
        <v>6.6572599211106462E-2</v>
      </c>
      <c r="J837" s="20">
        <v>5.290807600000001E-5</v>
      </c>
      <c r="K837" s="20">
        <v>5.290807600000001E-5</v>
      </c>
      <c r="L837" s="20">
        <v>7.8905921060000005E-3</v>
      </c>
      <c r="M837" s="20">
        <v>7.8905921060000005E-3</v>
      </c>
      <c r="N837" s="20">
        <v>0</v>
      </c>
      <c r="O837" s="20">
        <v>0</v>
      </c>
      <c r="P837" s="20">
        <v>7.6385603011290223E-4</v>
      </c>
      <c r="Q837" s="20">
        <v>7.6385603011290223E-4</v>
      </c>
      <c r="R837" s="20">
        <v>0</v>
      </c>
      <c r="S837" s="20">
        <v>0</v>
      </c>
      <c r="T837" s="20">
        <v>4.0544540000000002E-4</v>
      </c>
      <c r="U837" s="20">
        <v>4.0544540000000002E-4</v>
      </c>
      <c r="V837" s="20">
        <v>0</v>
      </c>
      <c r="W837" s="20">
        <v>0</v>
      </c>
      <c r="X837" s="20">
        <v>3.67782E-5</v>
      </c>
      <c r="Y837" s="20">
        <v>3.67782E-5</v>
      </c>
      <c r="Z837" s="35" t="s">
        <v>18</v>
      </c>
      <c r="AB837" s="26">
        <f t="shared" si="12"/>
        <v>-2.7094622093502223</v>
      </c>
    </row>
    <row r="838" spans="1:28">
      <c r="A838" s="19">
        <v>44477</v>
      </c>
      <c r="B838" s="20">
        <v>0.15022364399999999</v>
      </c>
      <c r="C838" s="20">
        <v>0.15022364399999999</v>
      </c>
      <c r="D838" s="20">
        <v>0.66991915400000002</v>
      </c>
      <c r="E838" s="20">
        <v>0.66991915400000002</v>
      </c>
      <c r="F838" s="20">
        <v>0</v>
      </c>
      <c r="G838" s="20">
        <v>0</v>
      </c>
      <c r="H838" s="20">
        <v>0.19739185602162565</v>
      </c>
      <c r="I838" s="20">
        <v>0.19739185602162565</v>
      </c>
      <c r="J838" s="20">
        <v>3.1792760870000005E-3</v>
      </c>
      <c r="K838" s="20">
        <v>3.1792760870000005E-3</v>
      </c>
      <c r="L838" s="20">
        <v>1.2140596004999999E-2</v>
      </c>
      <c r="M838" s="20">
        <v>1.2140596004999999E-2</v>
      </c>
      <c r="N838" s="20">
        <v>0</v>
      </c>
      <c r="O838" s="20">
        <v>0</v>
      </c>
      <c r="P838" s="20">
        <v>3.9932695796457834E-3</v>
      </c>
      <c r="Q838" s="20">
        <v>3.9932695796457834E-3</v>
      </c>
      <c r="R838" s="20">
        <v>0</v>
      </c>
      <c r="S838" s="20">
        <v>0</v>
      </c>
      <c r="T838" s="20">
        <v>4.83259781E-2</v>
      </c>
      <c r="U838" s="20">
        <v>4.83259781E-2</v>
      </c>
      <c r="V838" s="20">
        <v>0</v>
      </c>
      <c r="W838" s="20">
        <v>0</v>
      </c>
      <c r="X838" s="20">
        <v>4.3836817999999998E-3</v>
      </c>
      <c r="Y838" s="20">
        <v>4.3836817999999998E-3</v>
      </c>
      <c r="Z838" s="35" t="s">
        <v>18</v>
      </c>
      <c r="AB838" s="26">
        <f t="shared" si="12"/>
        <v>-1.6225644090565849</v>
      </c>
    </row>
    <row r="839" spans="1:28">
      <c r="A839" s="19">
        <v>44478</v>
      </c>
      <c r="B839" s="20">
        <v>7.8887599999999999E-4</v>
      </c>
      <c r="C839" s="20">
        <v>7.8887599999999999E-4</v>
      </c>
      <c r="D839" s="20">
        <v>2.1691328999999999E-2</v>
      </c>
      <c r="E839" s="20">
        <v>2.1691328999999999E-2</v>
      </c>
      <c r="F839" s="20">
        <v>0</v>
      </c>
      <c r="G839" s="20">
        <v>0</v>
      </c>
      <c r="H839" s="20">
        <v>2.6848124910264599E-3</v>
      </c>
      <c r="I839" s="20">
        <v>2.6848124910264599E-3</v>
      </c>
      <c r="J839" s="20">
        <v>4.6669860000000004E-6</v>
      </c>
      <c r="K839" s="20">
        <v>4.6669860000000004E-6</v>
      </c>
      <c r="L839" s="20">
        <v>6.237622299999999E-5</v>
      </c>
      <c r="M839" s="20">
        <v>6.237622299999999E-5</v>
      </c>
      <c r="N839" s="20">
        <v>0</v>
      </c>
      <c r="O839" s="20">
        <v>0</v>
      </c>
      <c r="P839" s="20">
        <v>9.9018374273894727E-6</v>
      </c>
      <c r="Q839" s="20">
        <v>9.9018374273894727E-6</v>
      </c>
      <c r="R839" s="20">
        <v>4.6140946000000002E-3</v>
      </c>
      <c r="S839" s="20">
        <v>4.6140946000000002E-3</v>
      </c>
      <c r="T839" s="20">
        <v>0</v>
      </c>
      <c r="U839" s="20">
        <v>0</v>
      </c>
      <c r="V839" s="20">
        <v>0</v>
      </c>
      <c r="W839" s="20">
        <v>0</v>
      </c>
      <c r="X839" s="20">
        <v>4.195547E-3</v>
      </c>
      <c r="Y839" s="20">
        <v>4.195547E-3</v>
      </c>
      <c r="Z839" s="35" t="s">
        <v>18</v>
      </c>
      <c r="AB839" s="26">
        <f t="shared" si="12"/>
        <v>-5.9201443892042738</v>
      </c>
    </row>
    <row r="840" spans="1:28">
      <c r="A840" s="19">
        <v>44479</v>
      </c>
      <c r="B840" s="20">
        <v>1.1826145E-2</v>
      </c>
      <c r="C840" s="20">
        <v>1.1826145E-2</v>
      </c>
      <c r="D840" s="20">
        <v>8.7103715999999998E-2</v>
      </c>
      <c r="E840" s="20">
        <v>8.7103715999999998E-2</v>
      </c>
      <c r="F840" s="20">
        <v>0</v>
      </c>
      <c r="G840" s="20">
        <v>0</v>
      </c>
      <c r="H840" s="20">
        <v>1.8654637348740594E-2</v>
      </c>
      <c r="I840" s="20">
        <v>1.8654637348740594E-2</v>
      </c>
      <c r="J840" s="20">
        <v>6.5337820000000005E-5</v>
      </c>
      <c r="K840" s="20">
        <v>6.5337820000000005E-5</v>
      </c>
      <c r="L840" s="20">
        <v>6.705443880000001E-4</v>
      </c>
      <c r="M840" s="20">
        <v>6.705443880000001E-4</v>
      </c>
      <c r="N840" s="20">
        <v>0</v>
      </c>
      <c r="O840" s="20">
        <v>0</v>
      </c>
      <c r="P840" s="20">
        <v>1.2023659733258646E-4</v>
      </c>
      <c r="Q840" s="20">
        <v>1.2023659733258646E-4</v>
      </c>
      <c r="R840" s="20">
        <v>7.0455949000000004E-3</v>
      </c>
      <c r="S840" s="20">
        <v>7.0455949000000004E-3</v>
      </c>
      <c r="T840" s="20">
        <v>0</v>
      </c>
      <c r="U840" s="20">
        <v>0</v>
      </c>
      <c r="V840" s="20">
        <v>0</v>
      </c>
      <c r="W840" s="20">
        <v>0</v>
      </c>
      <c r="X840" s="20">
        <v>6.4064843000000002E-3</v>
      </c>
      <c r="Y840" s="20">
        <v>6.4064843000000002E-3</v>
      </c>
      <c r="Z840" s="35" t="s">
        <v>18</v>
      </c>
      <c r="AB840" s="26">
        <f t="shared" ref="AB840:AB903" si="13">IF(I840&gt;0,LN(I840),"")</f>
        <v>-3.9816605123939479</v>
      </c>
    </row>
    <row r="841" spans="1:28">
      <c r="A841" s="19">
        <v>44480</v>
      </c>
      <c r="B841" s="20">
        <v>1.2154139999999999E-3</v>
      </c>
      <c r="C841" s="20">
        <v>1.2154139999999999E-3</v>
      </c>
      <c r="D841" s="20">
        <v>2.8341416000000001E-2</v>
      </c>
      <c r="E841" s="20">
        <v>2.8341416000000001E-2</v>
      </c>
      <c r="F841" s="20">
        <v>0</v>
      </c>
      <c r="G841" s="20">
        <v>0</v>
      </c>
      <c r="H841" s="20">
        <v>3.6457150859444129E-3</v>
      </c>
      <c r="I841" s="20">
        <v>3.6457150859444129E-3</v>
      </c>
      <c r="J841" s="20">
        <v>8.8206040000000025E-6</v>
      </c>
      <c r="K841" s="20">
        <v>8.8206040000000025E-6</v>
      </c>
      <c r="L841" s="20">
        <v>2.2455439999999999E-4</v>
      </c>
      <c r="M841" s="20">
        <v>2.2455439999999999E-4</v>
      </c>
      <c r="N841" s="20">
        <v>0</v>
      </c>
      <c r="O841" s="20">
        <v>0</v>
      </c>
      <c r="P841" s="20">
        <v>2.8290964078255648E-5</v>
      </c>
      <c r="Q841" s="20">
        <v>2.8290964078255648E-5</v>
      </c>
      <c r="R841" s="20">
        <v>0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35" t="s">
        <v>18</v>
      </c>
      <c r="AB841" s="26">
        <f t="shared" si="13"/>
        <v>-5.6142027500620264</v>
      </c>
    </row>
    <row r="842" spans="1:28">
      <c r="A842" s="19">
        <v>44481</v>
      </c>
      <c r="B842" s="20">
        <v>6.1757177000000003E-2</v>
      </c>
      <c r="C842" s="20">
        <v>6.1757177000000003E-2</v>
      </c>
      <c r="D842" s="20">
        <v>1.0827656319999999</v>
      </c>
      <c r="E842" s="20">
        <v>1.0827656319999999</v>
      </c>
      <c r="F842" s="20">
        <v>0</v>
      </c>
      <c r="G842" s="20">
        <v>0</v>
      </c>
      <c r="H842" s="20">
        <v>0.15440104846312874</v>
      </c>
      <c r="I842" s="20">
        <v>0.15440104846312874</v>
      </c>
      <c r="J842" s="20">
        <v>5.0457909099999997E-4</v>
      </c>
      <c r="K842" s="20">
        <v>5.0457909099999997E-4</v>
      </c>
      <c r="L842" s="20">
        <v>2.1441826376000003E-2</v>
      </c>
      <c r="M842" s="20">
        <v>2.1441826376000003E-2</v>
      </c>
      <c r="N842" s="20">
        <v>0</v>
      </c>
      <c r="O842" s="20">
        <v>0</v>
      </c>
      <c r="P842" s="20">
        <v>2.4033173984478163E-3</v>
      </c>
      <c r="Q842" s="20">
        <v>2.4033173984478163E-3</v>
      </c>
      <c r="R842" s="20">
        <v>0</v>
      </c>
      <c r="S842" s="20">
        <v>0</v>
      </c>
      <c r="T842" s="20">
        <v>0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35" t="s">
        <v>18</v>
      </c>
      <c r="AB842" s="26">
        <f t="shared" si="13"/>
        <v>-1.8682018508502116</v>
      </c>
    </row>
    <row r="843" spans="1:28">
      <c r="A843" s="19">
        <v>44482</v>
      </c>
      <c r="B843" s="20">
        <v>0.27427722399999999</v>
      </c>
      <c r="C843" s="20">
        <v>0.27427722399999999</v>
      </c>
      <c r="D843" s="20">
        <v>5.4664959999999995E-3</v>
      </c>
      <c r="E843" s="20">
        <v>5.4664959999999995E-3</v>
      </c>
      <c r="F843" s="20">
        <v>0</v>
      </c>
      <c r="G843" s="20">
        <v>0</v>
      </c>
      <c r="H843" s="20">
        <v>0.24977186873841392</v>
      </c>
      <c r="I843" s="20">
        <v>0.24977186873841392</v>
      </c>
      <c r="J843" s="20">
        <v>1.9577388750000001E-3</v>
      </c>
      <c r="K843" s="20">
        <v>1.9577388750000001E-3</v>
      </c>
      <c r="L843" s="20">
        <v>3.1188112E-5</v>
      </c>
      <c r="M843" s="20">
        <v>3.1188112E-5</v>
      </c>
      <c r="N843" s="20">
        <v>0</v>
      </c>
      <c r="O843" s="20">
        <v>0</v>
      </c>
      <c r="P843" s="20">
        <v>1.782330736930105E-3</v>
      </c>
      <c r="Q843" s="20">
        <v>1.782330736930105E-3</v>
      </c>
      <c r="R843" s="20">
        <v>2.2712671E-3</v>
      </c>
      <c r="S843" s="20">
        <v>2.2712671E-3</v>
      </c>
      <c r="T843" s="20">
        <v>0</v>
      </c>
      <c r="U843" s="20">
        <v>0</v>
      </c>
      <c r="V843" s="20">
        <v>0</v>
      </c>
      <c r="W843" s="20">
        <v>0</v>
      </c>
      <c r="X843" s="20">
        <v>2.0652388999999999E-3</v>
      </c>
      <c r="Y843" s="20">
        <v>2.0652388999999999E-3</v>
      </c>
      <c r="Z843" s="35" t="s">
        <v>18</v>
      </c>
      <c r="AB843" s="26">
        <f t="shared" si="13"/>
        <v>-1.3872073027706757</v>
      </c>
    </row>
    <row r="844" spans="1:28">
      <c r="A844" s="19">
        <v>44483</v>
      </c>
      <c r="B844" s="20">
        <v>3.0466164999999996E-2</v>
      </c>
      <c r="C844" s="20">
        <v>3.0466164999999996E-2</v>
      </c>
      <c r="D844" s="20">
        <v>0</v>
      </c>
      <c r="E844" s="20">
        <v>0</v>
      </c>
      <c r="F844" s="20">
        <v>0</v>
      </c>
      <c r="G844" s="20">
        <v>0</v>
      </c>
      <c r="H844" s="20">
        <v>2.7742402284778256E-2</v>
      </c>
      <c r="I844" s="20">
        <v>2.7742402284778256E-2</v>
      </c>
      <c r="J844" s="20">
        <v>3.9817178399999991E-4</v>
      </c>
      <c r="K844" s="20">
        <v>3.9817178399999991E-4</v>
      </c>
      <c r="L844" s="20">
        <v>0</v>
      </c>
      <c r="M844" s="20">
        <v>0</v>
      </c>
      <c r="N844" s="20">
        <v>0</v>
      </c>
      <c r="O844" s="20">
        <v>0</v>
      </c>
      <c r="P844" s="20">
        <v>3.6212434020167208E-4</v>
      </c>
      <c r="Q844" s="20">
        <v>3.6212434020167208E-4</v>
      </c>
      <c r="R844" s="20">
        <v>0</v>
      </c>
      <c r="S844" s="20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35" t="s">
        <v>18</v>
      </c>
      <c r="AB844" s="26">
        <f t="shared" si="13"/>
        <v>-3.5847932678169623</v>
      </c>
    </row>
    <row r="845" spans="1:28">
      <c r="A845" s="19">
        <v>44484</v>
      </c>
      <c r="B845" s="20">
        <v>9.6851905000000002E-2</v>
      </c>
      <c r="C845" s="20">
        <v>9.6851905000000002E-2</v>
      </c>
      <c r="D845" s="20">
        <v>1.1642003E-2</v>
      </c>
      <c r="E845" s="20">
        <v>1.1642003E-2</v>
      </c>
      <c r="F845" s="20">
        <v>0</v>
      </c>
      <c r="G845" s="20">
        <v>0</v>
      </c>
      <c r="H845" s="20">
        <v>8.904637525559117E-2</v>
      </c>
      <c r="I845" s="20">
        <v>8.904637525559117E-2</v>
      </c>
      <c r="J845" s="20">
        <v>3.2681355100000004E-4</v>
      </c>
      <c r="K845" s="20">
        <v>3.2681355100000004E-4</v>
      </c>
      <c r="L845" s="20">
        <v>3.4306922199999997E-4</v>
      </c>
      <c r="M845" s="20">
        <v>3.4306922199999997E-4</v>
      </c>
      <c r="N845" s="20">
        <v>0</v>
      </c>
      <c r="O845" s="20">
        <v>0</v>
      </c>
      <c r="P845" s="20">
        <v>3.2817518330776534E-4</v>
      </c>
      <c r="Q845" s="20">
        <v>3.2817518330776534E-4</v>
      </c>
      <c r="R845" s="20">
        <v>1.5557E-6</v>
      </c>
      <c r="S845" s="20">
        <v>1.5557E-6</v>
      </c>
      <c r="T845" s="20">
        <v>3.27631107E-2</v>
      </c>
      <c r="U845" s="20">
        <v>3.27631107E-2</v>
      </c>
      <c r="V845" s="20">
        <v>0</v>
      </c>
      <c r="W845" s="20">
        <v>0</v>
      </c>
      <c r="X845" s="20">
        <v>2.9733782000000001E-3</v>
      </c>
      <c r="Y845" s="20">
        <v>2.9733782000000001E-3</v>
      </c>
      <c r="Z845" s="35" t="s">
        <v>18</v>
      </c>
      <c r="AB845" s="26">
        <f t="shared" si="13"/>
        <v>-2.4185979746724375</v>
      </c>
    </row>
    <row r="846" spans="1:28">
      <c r="A846" s="19">
        <v>44485</v>
      </c>
      <c r="B846" s="20">
        <v>0.736616139</v>
      </c>
      <c r="C846" s="20">
        <v>0.736616139</v>
      </c>
      <c r="D846" s="20">
        <v>1.4670596189999998</v>
      </c>
      <c r="E846" s="20">
        <v>1.4670596189999998</v>
      </c>
      <c r="F846" s="20">
        <v>0</v>
      </c>
      <c r="G846" s="20">
        <v>0</v>
      </c>
      <c r="H846" s="20">
        <v>0.80279698616359696</v>
      </c>
      <c r="I846" s="20">
        <v>0.80279698616359696</v>
      </c>
      <c r="J846" s="20">
        <v>6.1853136090000019E-3</v>
      </c>
      <c r="K846" s="20">
        <v>6.1853136090000019E-3</v>
      </c>
      <c r="L846" s="20">
        <v>2.2224959845E-2</v>
      </c>
      <c r="M846" s="20">
        <v>2.2224959845E-2</v>
      </c>
      <c r="N846" s="20">
        <v>0</v>
      </c>
      <c r="O846" s="20">
        <v>0</v>
      </c>
      <c r="P846" s="20">
        <v>7.6399748493329337E-3</v>
      </c>
      <c r="Q846" s="20">
        <v>7.6399748493329337E-3</v>
      </c>
      <c r="R846" s="20">
        <v>6.1184202000000004E-3</v>
      </c>
      <c r="S846" s="20">
        <v>6.1184202000000004E-3</v>
      </c>
      <c r="T846" s="20">
        <v>0</v>
      </c>
      <c r="U846" s="20">
        <v>0</v>
      </c>
      <c r="V846" s="20">
        <v>0</v>
      </c>
      <c r="W846" s="20">
        <v>0</v>
      </c>
      <c r="X846" s="20">
        <v>5.5634142000000001E-3</v>
      </c>
      <c r="Y846" s="20">
        <v>5.5634142000000001E-3</v>
      </c>
      <c r="Z846" s="35" t="s">
        <v>18</v>
      </c>
      <c r="AB846" s="26">
        <f t="shared" si="13"/>
        <v>-0.21965341622295878</v>
      </c>
    </row>
    <row r="847" spans="1:28">
      <c r="A847" s="19">
        <v>44486</v>
      </c>
      <c r="B847" s="20">
        <v>3.8606806000000007E-2</v>
      </c>
      <c r="C847" s="20">
        <v>3.8606806000000007E-2</v>
      </c>
      <c r="D847" s="20">
        <v>0</v>
      </c>
      <c r="E847" s="20">
        <v>0</v>
      </c>
      <c r="F847" s="20">
        <v>0</v>
      </c>
      <c r="G847" s="20">
        <v>0</v>
      </c>
      <c r="H847" s="20">
        <v>3.5110218059678372E-2</v>
      </c>
      <c r="I847" s="20">
        <v>3.5110218059678372E-2</v>
      </c>
      <c r="J847" s="20">
        <v>1.9595122900000001E-4</v>
      </c>
      <c r="K847" s="20">
        <v>1.9595122900000001E-4</v>
      </c>
      <c r="L847" s="20">
        <v>0</v>
      </c>
      <c r="M847" s="20">
        <v>0</v>
      </c>
      <c r="N847" s="20">
        <v>0</v>
      </c>
      <c r="O847" s="20">
        <v>0</v>
      </c>
      <c r="P847" s="20">
        <v>1.7823307369301046E-4</v>
      </c>
      <c r="Q847" s="20">
        <v>1.7823307369301046E-4</v>
      </c>
      <c r="R847" s="20">
        <v>3.9342702000000002E-3</v>
      </c>
      <c r="S847" s="20">
        <v>3.9342702000000002E-3</v>
      </c>
      <c r="T847" s="20">
        <v>0</v>
      </c>
      <c r="U847" s="20">
        <v>0</v>
      </c>
      <c r="V847" s="20">
        <v>0</v>
      </c>
      <c r="W847" s="20">
        <v>0</v>
      </c>
      <c r="X847" s="20">
        <v>3.5773899000000001E-3</v>
      </c>
      <c r="Y847" s="20">
        <v>3.5773899000000001E-3</v>
      </c>
      <c r="Z847" s="35" t="s">
        <v>18</v>
      </c>
      <c r="AB847" s="26">
        <f t="shared" si="13"/>
        <v>-3.3492630780640797</v>
      </c>
    </row>
    <row r="848" spans="1:28">
      <c r="A848" s="19">
        <v>44487</v>
      </c>
      <c r="B848" s="20">
        <v>6.2112500000000004E-4</v>
      </c>
      <c r="C848" s="20">
        <v>6.2112500000000004E-4</v>
      </c>
      <c r="D848" s="20">
        <v>3.7425729999999999E-3</v>
      </c>
      <c r="E848" s="20">
        <v>3.7425729999999999E-3</v>
      </c>
      <c r="F848" s="20">
        <v>0</v>
      </c>
      <c r="G848" s="20">
        <v>0</v>
      </c>
      <c r="H848" s="20">
        <v>9.0432066676144143E-4</v>
      </c>
      <c r="I848" s="20">
        <v>9.0432066676144143E-4</v>
      </c>
      <c r="J848" s="20">
        <v>4.6669860000000004E-6</v>
      </c>
      <c r="K848" s="20">
        <v>4.6669860000000004E-6</v>
      </c>
      <c r="L848" s="20">
        <v>4.6782166999999997E-5</v>
      </c>
      <c r="M848" s="20">
        <v>4.6782166999999997E-5</v>
      </c>
      <c r="N848" s="20">
        <v>0</v>
      </c>
      <c r="O848" s="20">
        <v>0</v>
      </c>
      <c r="P848" s="20">
        <v>8.4872892234766911E-6</v>
      </c>
      <c r="Q848" s="20">
        <v>8.4872892234766911E-6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35" t="s">
        <v>18</v>
      </c>
      <c r="AB848" s="26">
        <f t="shared" si="13"/>
        <v>-7.0083265406014652</v>
      </c>
    </row>
    <row r="849" spans="1:28">
      <c r="A849" s="19">
        <v>44488</v>
      </c>
      <c r="B849" s="20">
        <v>2.0830348999999998E-2</v>
      </c>
      <c r="C849" s="20">
        <v>2.0830348999999998E-2</v>
      </c>
      <c r="D849" s="20">
        <v>3.9899979999999998E-3</v>
      </c>
      <c r="E849" s="20">
        <v>3.9899979999999998E-3</v>
      </c>
      <c r="F849" s="20">
        <v>0</v>
      </c>
      <c r="G849" s="20">
        <v>0</v>
      </c>
      <c r="H849" s="20">
        <v>1.934366377886651E-2</v>
      </c>
      <c r="I849" s="20">
        <v>1.934366377886651E-2</v>
      </c>
      <c r="J849" s="20">
        <v>1.0706068500000001E-4</v>
      </c>
      <c r="K849" s="20">
        <v>1.0706068500000001E-4</v>
      </c>
      <c r="L849" s="20">
        <v>3.1188112E-5</v>
      </c>
      <c r="M849" s="20">
        <v>3.1188112E-5</v>
      </c>
      <c r="N849" s="20">
        <v>0</v>
      </c>
      <c r="O849" s="20">
        <v>0</v>
      </c>
      <c r="P849" s="20">
        <v>1.004329224778075E-4</v>
      </c>
      <c r="Q849" s="20">
        <v>1.004329224778075E-4</v>
      </c>
      <c r="R849" s="20">
        <v>3.38201E-3</v>
      </c>
      <c r="S849" s="20">
        <v>3.38201E-3</v>
      </c>
      <c r="T849" s="20">
        <v>0</v>
      </c>
      <c r="U849" s="20">
        <v>0</v>
      </c>
      <c r="V849" s="20">
        <v>0</v>
      </c>
      <c r="W849" s="20">
        <v>0</v>
      </c>
      <c r="X849" s="20">
        <v>3.0752256000000002E-3</v>
      </c>
      <c r="Y849" s="20">
        <v>3.0752256000000002E-3</v>
      </c>
      <c r="Z849" s="35" t="s">
        <v>18</v>
      </c>
      <c r="AB849" s="26">
        <f t="shared" si="13"/>
        <v>-3.9453903664194336</v>
      </c>
    </row>
    <row r="850" spans="1:28">
      <c r="A850" s="19">
        <v>44489</v>
      </c>
      <c r="B850" s="20">
        <v>4.1061777000000001E-2</v>
      </c>
      <c r="C850" s="20">
        <v>4.1061777000000001E-2</v>
      </c>
      <c r="D850" s="20">
        <v>0</v>
      </c>
      <c r="E850" s="20">
        <v>0</v>
      </c>
      <c r="F850" s="20">
        <v>0</v>
      </c>
      <c r="G850" s="20">
        <v>0</v>
      </c>
      <c r="H850" s="20">
        <v>3.7252551314504279E-2</v>
      </c>
      <c r="I850" s="20">
        <v>3.7252551314504279E-2</v>
      </c>
      <c r="J850" s="20">
        <v>8.2769016599999984E-4</v>
      </c>
      <c r="K850" s="20">
        <v>8.2769016599999984E-4</v>
      </c>
      <c r="L850" s="20">
        <v>0</v>
      </c>
      <c r="M850" s="20">
        <v>0</v>
      </c>
      <c r="N850" s="20">
        <v>0</v>
      </c>
      <c r="O850" s="20">
        <v>0</v>
      </c>
      <c r="P850" s="20">
        <v>7.5112509627768683E-4</v>
      </c>
      <c r="Q850" s="20">
        <v>7.5112509627768683E-4</v>
      </c>
      <c r="R850" s="20">
        <v>6.2693190000000004E-4</v>
      </c>
      <c r="S850" s="20">
        <v>6.2693190000000004E-4</v>
      </c>
      <c r="T850" s="20">
        <v>0</v>
      </c>
      <c r="U850" s="20">
        <v>0</v>
      </c>
      <c r="V850" s="20">
        <v>0</v>
      </c>
      <c r="W850" s="20">
        <v>0</v>
      </c>
      <c r="X850" s="20">
        <v>5.7006250000000004E-4</v>
      </c>
      <c r="Y850" s="20">
        <v>5.7006250000000004E-4</v>
      </c>
      <c r="Z850" s="35" t="s">
        <v>18</v>
      </c>
      <c r="AB850" s="26">
        <f t="shared" si="13"/>
        <v>-3.290034844837471</v>
      </c>
    </row>
    <row r="851" spans="1:28">
      <c r="A851" s="19">
        <v>44490</v>
      </c>
      <c r="B851" s="20">
        <v>0.38431030800000004</v>
      </c>
      <c r="C851" s="20">
        <v>0.38431030800000004</v>
      </c>
      <c r="D851" s="20">
        <v>1.3729025260000001</v>
      </c>
      <c r="E851" s="20">
        <v>1.3729025260000001</v>
      </c>
      <c r="F851" s="20">
        <v>0</v>
      </c>
      <c r="G851" s="20">
        <v>0</v>
      </c>
      <c r="H851" s="20">
        <v>0.47415089975874886</v>
      </c>
      <c r="I851" s="20">
        <v>0.47415089975874886</v>
      </c>
      <c r="J851" s="20">
        <v>4.2438469640000013E-3</v>
      </c>
      <c r="K851" s="20">
        <v>4.2438469640000013E-3</v>
      </c>
      <c r="L851" s="20">
        <v>2.2185195002999997E-2</v>
      </c>
      <c r="M851" s="20">
        <v>2.2185195002999997E-2</v>
      </c>
      <c r="N851" s="20">
        <v>0</v>
      </c>
      <c r="O851" s="20">
        <v>0</v>
      </c>
      <c r="P851" s="20">
        <v>5.8717895944419571E-3</v>
      </c>
      <c r="Q851" s="20">
        <v>5.8717895944419571E-3</v>
      </c>
      <c r="R851" s="20">
        <v>1.5649964000000001E-3</v>
      </c>
      <c r="S851" s="20">
        <v>1.5649964000000001E-3</v>
      </c>
      <c r="T851" s="20">
        <v>3.1671526800000002E-2</v>
      </c>
      <c r="U851" s="20">
        <v>3.1671526800000002E-2</v>
      </c>
      <c r="V851" s="20">
        <v>0</v>
      </c>
      <c r="W851" s="20">
        <v>0</v>
      </c>
      <c r="X851" s="20">
        <v>4.2959799E-3</v>
      </c>
      <c r="Y851" s="20">
        <v>4.2959799E-3</v>
      </c>
      <c r="Z851" s="35" t="s">
        <v>18</v>
      </c>
      <c r="AB851" s="26">
        <f t="shared" si="13"/>
        <v>-0.74622965402950669</v>
      </c>
    </row>
    <row r="852" spans="1:28">
      <c r="A852" s="19">
        <v>44491</v>
      </c>
      <c r="B852" s="20">
        <v>2.4418914999999999E-2</v>
      </c>
      <c r="C852" s="20">
        <v>2.4418914999999999E-2</v>
      </c>
      <c r="D852" s="20">
        <v>2.8848169999999999E-2</v>
      </c>
      <c r="E852" s="20">
        <v>2.8848169999999999E-2</v>
      </c>
      <c r="F852" s="20">
        <v>0</v>
      </c>
      <c r="G852" s="20">
        <v>0</v>
      </c>
      <c r="H852" s="20">
        <v>2.4833525358252017E-2</v>
      </c>
      <c r="I852" s="20">
        <v>2.4833525358252017E-2</v>
      </c>
      <c r="J852" s="20">
        <v>4.4056357000000003E-5</v>
      </c>
      <c r="K852" s="20">
        <v>4.4056357000000003E-5</v>
      </c>
      <c r="L852" s="20">
        <v>2.2673756900000002E-4</v>
      </c>
      <c r="M852" s="20">
        <v>2.2673756900000002E-4</v>
      </c>
      <c r="N852" s="20">
        <v>0</v>
      </c>
      <c r="O852" s="20">
        <v>0</v>
      </c>
      <c r="P852" s="20">
        <v>6.0825572768249619E-5</v>
      </c>
      <c r="Q852" s="20">
        <v>6.0825572768249619E-5</v>
      </c>
      <c r="R852" s="20">
        <v>6.5182249999999999E-4</v>
      </c>
      <c r="S852" s="20">
        <v>6.5182249999999999E-4</v>
      </c>
      <c r="T852" s="20">
        <v>0</v>
      </c>
      <c r="U852" s="20">
        <v>0</v>
      </c>
      <c r="V852" s="20">
        <v>0</v>
      </c>
      <c r="W852" s="20">
        <v>0</v>
      </c>
      <c r="X852" s="20">
        <v>5.9269529999999996E-4</v>
      </c>
      <c r="Y852" s="20">
        <v>5.9269529999999996E-4</v>
      </c>
      <c r="Z852" s="35" t="s">
        <v>18</v>
      </c>
      <c r="AB852" s="26">
        <f t="shared" si="13"/>
        <v>-3.6955607097475678</v>
      </c>
    </row>
    <row r="853" spans="1:28">
      <c r="A853" s="19">
        <v>44492</v>
      </c>
      <c r="B853" s="20">
        <v>4.0247320000000005E-3</v>
      </c>
      <c r="C853" s="20">
        <v>4.0247320000000005E-3</v>
      </c>
      <c r="D853" s="20">
        <v>0.72092012500000002</v>
      </c>
      <c r="E853" s="20">
        <v>0.72092012500000002</v>
      </c>
      <c r="F853" s="20">
        <v>0</v>
      </c>
      <c r="G853" s="20">
        <v>0</v>
      </c>
      <c r="H853" s="20">
        <v>6.8982423531292275E-2</v>
      </c>
      <c r="I853" s="20">
        <v>6.8982423531292275E-2</v>
      </c>
      <c r="J853" s="20">
        <v>4.0447219E-5</v>
      </c>
      <c r="K853" s="20">
        <v>4.0447219E-5</v>
      </c>
      <c r="L853" s="20">
        <v>2.8247072210000001E-3</v>
      </c>
      <c r="M853" s="20">
        <v>2.8247072210000001E-3</v>
      </c>
      <c r="N853" s="20">
        <v>0</v>
      </c>
      <c r="O853" s="20">
        <v>0</v>
      </c>
      <c r="P853" s="20">
        <v>3.4373521355080607E-4</v>
      </c>
      <c r="Q853" s="20">
        <v>3.4373521355080607E-4</v>
      </c>
      <c r="R853" s="20">
        <v>0</v>
      </c>
      <c r="S853" s="20">
        <v>0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>
        <v>0</v>
      </c>
      <c r="Z853" s="35" t="s">
        <v>18</v>
      </c>
      <c r="AB853" s="26">
        <f t="shared" si="13"/>
        <v>-2.6739035382649861</v>
      </c>
    </row>
    <row r="854" spans="1:28">
      <c r="A854" s="19">
        <v>44493</v>
      </c>
      <c r="B854" s="20">
        <v>8.5406130999999996E-2</v>
      </c>
      <c r="C854" s="20">
        <v>8.5406130999999996E-2</v>
      </c>
      <c r="D854" s="20">
        <v>6.3489638000000001E-2</v>
      </c>
      <c r="E854" s="20">
        <v>6.3489638000000001E-2</v>
      </c>
      <c r="F854" s="20">
        <v>0</v>
      </c>
      <c r="G854" s="20">
        <v>0</v>
      </c>
      <c r="H854" s="20">
        <v>8.3420434138989252E-2</v>
      </c>
      <c r="I854" s="20">
        <v>8.3420434138989252E-2</v>
      </c>
      <c r="J854" s="20">
        <v>6.3159892400000003E-4</v>
      </c>
      <c r="K854" s="20">
        <v>6.3159892400000003E-4</v>
      </c>
      <c r="L854" s="20">
        <v>1.2475244399999999E-4</v>
      </c>
      <c r="M854" s="20">
        <v>1.2475244399999999E-4</v>
      </c>
      <c r="N854" s="20">
        <v>0</v>
      </c>
      <c r="O854" s="20">
        <v>0</v>
      </c>
      <c r="P854" s="20">
        <v>5.8562295641989169E-4</v>
      </c>
      <c r="Q854" s="20">
        <v>5.8562295641989169E-4</v>
      </c>
      <c r="R854" s="20">
        <v>7.202717E-4</v>
      </c>
      <c r="S854" s="20">
        <v>7.202717E-4</v>
      </c>
      <c r="T854" s="20">
        <v>6.6118796000000004E-3</v>
      </c>
      <c r="U854" s="20">
        <v>6.6118796000000004E-3</v>
      </c>
      <c r="V854" s="20">
        <v>0</v>
      </c>
      <c r="W854" s="20">
        <v>0</v>
      </c>
      <c r="X854" s="20">
        <v>1.2547032999999999E-3</v>
      </c>
      <c r="Y854" s="20">
        <v>1.2547032999999999E-3</v>
      </c>
      <c r="Z854" s="35" t="s">
        <v>18</v>
      </c>
      <c r="AB854" s="26">
        <f t="shared" si="13"/>
        <v>-2.4838619859714344</v>
      </c>
    </row>
    <row r="855" spans="1:28">
      <c r="A855" s="19">
        <v>44494</v>
      </c>
      <c r="B855" s="20">
        <v>1.5048310000000001E-3</v>
      </c>
      <c r="C855" s="20">
        <v>1.5048310000000001E-3</v>
      </c>
      <c r="D855" s="20">
        <v>1.6442893E-2</v>
      </c>
      <c r="E855" s="20">
        <v>1.6442893E-2</v>
      </c>
      <c r="F855" s="20">
        <v>0</v>
      </c>
      <c r="G855" s="20">
        <v>0</v>
      </c>
      <c r="H855" s="20">
        <v>2.8579531911853842E-3</v>
      </c>
      <c r="I855" s="20">
        <v>2.8579531911853842E-3</v>
      </c>
      <c r="J855" s="20">
        <v>1.0905191000000001E-5</v>
      </c>
      <c r="K855" s="20">
        <v>1.0905191000000001E-5</v>
      </c>
      <c r="L855" s="20">
        <v>1.7153461199999998E-4</v>
      </c>
      <c r="M855" s="20">
        <v>1.7153461199999998E-4</v>
      </c>
      <c r="N855" s="20">
        <v>0</v>
      </c>
      <c r="O855" s="20">
        <v>0</v>
      </c>
      <c r="P855" s="20">
        <v>2.5461867670430072E-5</v>
      </c>
      <c r="Q855" s="20">
        <v>2.5461867670430072E-5</v>
      </c>
      <c r="R855" s="20">
        <v>0</v>
      </c>
      <c r="S855" s="20">
        <v>0</v>
      </c>
      <c r="T855" s="20">
        <v>5.0056917999999999E-3</v>
      </c>
      <c r="U855" s="20">
        <v>5.0056917999999999E-3</v>
      </c>
      <c r="V855" s="20">
        <v>0</v>
      </c>
      <c r="W855" s="20">
        <v>0</v>
      </c>
      <c r="X855" s="20">
        <v>4.540697E-4</v>
      </c>
      <c r="Y855" s="20">
        <v>4.540697E-4</v>
      </c>
      <c r="Z855" s="35" t="s">
        <v>18</v>
      </c>
      <c r="AB855" s="26">
        <f t="shared" si="13"/>
        <v>-5.8576495777802489</v>
      </c>
    </row>
    <row r="856" spans="1:28">
      <c r="A856" s="19">
        <v>44495</v>
      </c>
      <c r="B856" s="20">
        <v>1.7386839999999999E-3</v>
      </c>
      <c r="C856" s="20">
        <v>1.7386839999999999E-3</v>
      </c>
      <c r="D856" s="20">
        <v>0.14725206900000001</v>
      </c>
      <c r="E856" s="20">
        <v>0.14725206900000001</v>
      </c>
      <c r="F856" s="20">
        <v>0</v>
      </c>
      <c r="G856" s="20">
        <v>0</v>
      </c>
      <c r="H856" s="20">
        <v>1.4938194852600541E-2</v>
      </c>
      <c r="I856" s="20">
        <v>1.4938194852600541E-2</v>
      </c>
      <c r="J856" s="20">
        <v>1.2445297000000001E-5</v>
      </c>
      <c r="K856" s="20">
        <v>1.2445297000000001E-5</v>
      </c>
      <c r="L856" s="20">
        <v>2.5418310550000003E-3</v>
      </c>
      <c r="M856" s="20">
        <v>2.5418310550000003E-3</v>
      </c>
      <c r="N856" s="20">
        <v>0</v>
      </c>
      <c r="O856" s="20">
        <v>0</v>
      </c>
      <c r="P856" s="20">
        <v>2.4188774286908562E-4</v>
      </c>
      <c r="Q856" s="20">
        <v>2.4188774286908562E-4</v>
      </c>
      <c r="R856" s="20">
        <v>0</v>
      </c>
      <c r="S856" s="20">
        <v>0</v>
      </c>
      <c r="T856" s="20">
        <v>0</v>
      </c>
      <c r="U856" s="20">
        <v>0</v>
      </c>
      <c r="V856" s="20">
        <v>0</v>
      </c>
      <c r="W856" s="20">
        <v>0</v>
      </c>
      <c r="X856" s="20">
        <v>0</v>
      </c>
      <c r="Y856" s="20">
        <v>0</v>
      </c>
      <c r="Z856" s="35" t="s">
        <v>18</v>
      </c>
      <c r="AB856" s="26">
        <f t="shared" si="13"/>
        <v>-4.2038339330433985</v>
      </c>
    </row>
    <row r="857" spans="1:28">
      <c r="A857" s="19">
        <v>44496</v>
      </c>
      <c r="B857" s="20">
        <v>8.5030496999999997E-2</v>
      </c>
      <c r="C857" s="20">
        <v>8.5030496999999997E-2</v>
      </c>
      <c r="D857" s="20">
        <v>6.4871269999999997E-3</v>
      </c>
      <c r="E857" s="20">
        <v>6.4871269999999997E-3</v>
      </c>
      <c r="F857" s="20">
        <v>0</v>
      </c>
      <c r="G857" s="20">
        <v>0</v>
      </c>
      <c r="H857" s="20">
        <v>7.8024074195882392E-2</v>
      </c>
      <c r="I857" s="20">
        <v>7.8024074195882392E-2</v>
      </c>
      <c r="J857" s="20">
        <v>1.262575584E-3</v>
      </c>
      <c r="K857" s="20">
        <v>1.262575584E-3</v>
      </c>
      <c r="L857" s="20">
        <v>1.2475244399999999E-4</v>
      </c>
      <c r="M857" s="20">
        <v>1.2475244399999999E-4</v>
      </c>
      <c r="N857" s="20">
        <v>0</v>
      </c>
      <c r="O857" s="20">
        <v>0</v>
      </c>
      <c r="P857" s="20">
        <v>1.1599295272084812E-3</v>
      </c>
      <c r="Q857" s="20">
        <v>1.1599295272084812E-3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35" t="s">
        <v>18</v>
      </c>
      <c r="AB857" s="26">
        <f t="shared" si="13"/>
        <v>-2.5507378563762098</v>
      </c>
    </row>
    <row r="858" spans="1:28">
      <c r="A858" s="19">
        <v>44497</v>
      </c>
      <c r="B858" s="20">
        <v>0.55546062500000004</v>
      </c>
      <c r="C858" s="20">
        <v>0.55546062500000004</v>
      </c>
      <c r="D858" s="20">
        <v>2.1634730040000001</v>
      </c>
      <c r="E858" s="20">
        <v>2.1634730040000001</v>
      </c>
      <c r="F858" s="20">
        <v>0</v>
      </c>
      <c r="G858" s="20">
        <v>0</v>
      </c>
      <c r="H858" s="20">
        <v>0.70126736446329563</v>
      </c>
      <c r="I858" s="20">
        <v>0.70126736446329563</v>
      </c>
      <c r="J858" s="20">
        <v>6.9210485780000011E-3</v>
      </c>
      <c r="K858" s="20">
        <v>6.9210485780000011E-3</v>
      </c>
      <c r="L858" s="20">
        <v>5.0713583982000002E-2</v>
      </c>
      <c r="M858" s="20">
        <v>5.0713583982000002E-2</v>
      </c>
      <c r="N858" s="20">
        <v>0</v>
      </c>
      <c r="O858" s="20">
        <v>0</v>
      </c>
      <c r="P858" s="20">
        <v>1.0893435718332333E-2</v>
      </c>
      <c r="Q858" s="20">
        <v>1.0893435718332333E-2</v>
      </c>
      <c r="R858" s="20">
        <v>9.7104445000000001E-3</v>
      </c>
      <c r="S858" s="20">
        <v>9.7104445000000001E-3</v>
      </c>
      <c r="T858" s="20">
        <v>4.0856425999999998E-3</v>
      </c>
      <c r="U858" s="20">
        <v>4.0856425999999998E-3</v>
      </c>
      <c r="V858" s="20">
        <v>0</v>
      </c>
      <c r="W858" s="20">
        <v>0</v>
      </c>
      <c r="X858" s="20">
        <v>9.2002151000000008E-3</v>
      </c>
      <c r="Y858" s="20">
        <v>9.2002151000000008E-3</v>
      </c>
      <c r="Z858" s="35" t="s">
        <v>18</v>
      </c>
      <c r="AB858" s="26">
        <f t="shared" si="13"/>
        <v>-0.35486606029381085</v>
      </c>
    </row>
    <row r="859" spans="1:28">
      <c r="A859" s="19">
        <v>44498</v>
      </c>
      <c r="B859" s="20">
        <v>176.2143933780001</v>
      </c>
      <c r="C859" s="20">
        <v>176.2143933780001</v>
      </c>
      <c r="D859" s="20">
        <v>1064.0075521139997</v>
      </c>
      <c r="E859" s="20">
        <v>1064.0075521139997</v>
      </c>
      <c r="F859" s="20">
        <v>0</v>
      </c>
      <c r="G859" s="20">
        <v>0</v>
      </c>
      <c r="H859" s="20">
        <v>256.77905351165128</v>
      </c>
      <c r="I859" s="20">
        <v>256.77905351165128</v>
      </c>
      <c r="J859" s="20">
        <v>0.29397804637900038</v>
      </c>
      <c r="K859" s="20">
        <v>0.29397804637900038</v>
      </c>
      <c r="L859" s="20">
        <v>0.93409032084500554</v>
      </c>
      <c r="M859" s="20">
        <v>0.93409032084500554</v>
      </c>
      <c r="N859" s="20">
        <v>0</v>
      </c>
      <c r="O859" s="20">
        <v>0</v>
      </c>
      <c r="P859" s="20">
        <v>0.37418619273643322</v>
      </c>
      <c r="Q859" s="20">
        <v>0.37418619273643322</v>
      </c>
      <c r="R859" s="20">
        <v>0.27040367859999997</v>
      </c>
      <c r="S859" s="20">
        <v>0.27040367859999997</v>
      </c>
      <c r="T859" s="20">
        <v>0.67210379419999999</v>
      </c>
      <c r="U859" s="20">
        <v>0.67210379419999999</v>
      </c>
      <c r="V859" s="20">
        <v>0</v>
      </c>
      <c r="W859" s="20">
        <v>0</v>
      </c>
      <c r="X859" s="20">
        <v>0.3068421643</v>
      </c>
      <c r="Y859" s="20">
        <v>0.3068421643</v>
      </c>
      <c r="Z859" s="35" t="s">
        <v>19</v>
      </c>
      <c r="AB859" s="26">
        <f t="shared" si="13"/>
        <v>5.5482160011667814</v>
      </c>
    </row>
    <row r="860" spans="1:28">
      <c r="A860" s="19">
        <v>44499</v>
      </c>
      <c r="B860" s="20">
        <v>4.542988544</v>
      </c>
      <c r="C860" s="20">
        <v>4.542988544</v>
      </c>
      <c r="D860" s="20">
        <v>34.448386853999999</v>
      </c>
      <c r="E860" s="20">
        <v>34.448386853999999</v>
      </c>
      <c r="F860" s="20">
        <v>0</v>
      </c>
      <c r="G860" s="20">
        <v>0</v>
      </c>
      <c r="H860" s="20">
        <v>7.2575634831552032</v>
      </c>
      <c r="I860" s="20">
        <v>7.2575634831552032</v>
      </c>
      <c r="J860" s="20">
        <v>3.0625547190000022E-3</v>
      </c>
      <c r="K860" s="20">
        <v>3.0625547190000022E-3</v>
      </c>
      <c r="L860" s="20">
        <v>0.12707642647299999</v>
      </c>
      <c r="M860" s="20">
        <v>0.12707642647299999</v>
      </c>
      <c r="N860" s="20">
        <v>0</v>
      </c>
      <c r="O860" s="20">
        <v>0</v>
      </c>
      <c r="P860" s="20">
        <v>1.4967334545601134E-2</v>
      </c>
      <c r="Q860" s="20">
        <v>1.4967334545601134E-2</v>
      </c>
      <c r="R860" s="20">
        <v>3.1424380000000002E-4</v>
      </c>
      <c r="S860" s="20">
        <v>3.1424380000000002E-4</v>
      </c>
      <c r="T860" s="20">
        <v>1.55941E-5</v>
      </c>
      <c r="U860" s="20">
        <v>1.55941E-5</v>
      </c>
      <c r="V860" s="20">
        <v>0</v>
      </c>
      <c r="W860" s="20">
        <v>0</v>
      </c>
      <c r="X860" s="20">
        <v>2.8715300000000001E-4</v>
      </c>
      <c r="Y860" s="20">
        <v>2.8715300000000001E-4</v>
      </c>
      <c r="Z860" s="35" t="s">
        <v>19</v>
      </c>
      <c r="AB860" s="26">
        <f t="shared" si="13"/>
        <v>1.9820441641267827</v>
      </c>
    </row>
    <row r="861" spans="1:28">
      <c r="A861" s="19">
        <v>44500</v>
      </c>
      <c r="B861" s="20">
        <v>1.3358422829999994</v>
      </c>
      <c r="C861" s="20">
        <v>1.3358422829999994</v>
      </c>
      <c r="D861" s="20">
        <v>3.8475631579999998</v>
      </c>
      <c r="E861" s="20">
        <v>3.8475631579999998</v>
      </c>
      <c r="F861" s="20">
        <v>0</v>
      </c>
      <c r="G861" s="20">
        <v>0</v>
      </c>
      <c r="H861" s="20">
        <v>1.5638360849832269</v>
      </c>
      <c r="I861" s="20">
        <v>1.5638360849832269</v>
      </c>
      <c r="J861" s="20">
        <v>1.2956178529999998E-3</v>
      </c>
      <c r="K861" s="20">
        <v>1.2956178529999998E-3</v>
      </c>
      <c r="L861" s="20">
        <v>4.6782166700000004E-4</v>
      </c>
      <c r="M861" s="20">
        <v>4.6782166700000004E-4</v>
      </c>
      <c r="N861" s="20">
        <v>0</v>
      </c>
      <c r="O861" s="20">
        <v>0</v>
      </c>
      <c r="P861" s="20">
        <v>1.2518751604628116E-3</v>
      </c>
      <c r="Q861" s="20">
        <v>1.2518751604628116E-3</v>
      </c>
      <c r="R861" s="20">
        <v>6.2770977000000004E-3</v>
      </c>
      <c r="S861" s="20">
        <v>6.2770977000000004E-3</v>
      </c>
      <c r="T861" s="20">
        <v>3.6911129500000001E-2</v>
      </c>
      <c r="U861" s="20">
        <v>3.6911129500000001E-2</v>
      </c>
      <c r="V861" s="20">
        <v>0</v>
      </c>
      <c r="W861" s="20">
        <v>0</v>
      </c>
      <c r="X861" s="20">
        <v>9.0559312000000006E-3</v>
      </c>
      <c r="Y861" s="20">
        <v>9.0559312000000006E-3</v>
      </c>
      <c r="Z861" s="35" t="s">
        <v>18</v>
      </c>
      <c r="AB861" s="26">
        <f t="shared" si="13"/>
        <v>0.447141831632755</v>
      </c>
    </row>
    <row r="862" spans="1:28">
      <c r="A862" s="19">
        <v>44501</v>
      </c>
      <c r="B862" s="20">
        <v>0.14375624799999998</v>
      </c>
      <c r="C862" s="20">
        <v>0.14375624799999998</v>
      </c>
      <c r="D862" s="20">
        <v>5.7147743000000001E-2</v>
      </c>
      <c r="E862" s="20">
        <v>5.7147743000000001E-2</v>
      </c>
      <c r="F862" s="20">
        <v>0</v>
      </c>
      <c r="G862" s="20">
        <v>0</v>
      </c>
      <c r="H862" s="20">
        <v>0.13579012065388907</v>
      </c>
      <c r="I862" s="20">
        <v>0.13579012065388907</v>
      </c>
      <c r="J862" s="20">
        <v>7.3931298699999996E-4</v>
      </c>
      <c r="K862" s="20">
        <v>7.3931298699999996E-4</v>
      </c>
      <c r="L862" s="20">
        <v>8.6188344999999997E-4</v>
      </c>
      <c r="M862" s="20">
        <v>8.6188344999999997E-4</v>
      </c>
      <c r="N862" s="20">
        <v>0</v>
      </c>
      <c r="O862" s="20">
        <v>0</v>
      </c>
      <c r="P862" s="20">
        <v>7.4971054807377419E-4</v>
      </c>
      <c r="Q862" s="20">
        <v>7.4971054807377419E-4</v>
      </c>
      <c r="R862" s="20">
        <v>1.9865808999999998E-3</v>
      </c>
      <c r="S862" s="20">
        <v>1.9865808999999998E-3</v>
      </c>
      <c r="T862" s="20">
        <v>0</v>
      </c>
      <c r="U862" s="20">
        <v>0</v>
      </c>
      <c r="V862" s="20">
        <v>0</v>
      </c>
      <c r="W862" s="20">
        <v>0</v>
      </c>
      <c r="X862" s="20">
        <v>1.8063768E-3</v>
      </c>
      <c r="Y862" s="20">
        <v>1.8063768E-3</v>
      </c>
      <c r="Z862" s="35" t="s">
        <v>18</v>
      </c>
      <c r="AB862" s="26">
        <f t="shared" si="13"/>
        <v>-1.9966448157388801</v>
      </c>
    </row>
    <row r="863" spans="1:28">
      <c r="A863" s="19">
        <v>44502</v>
      </c>
      <c r="B863" s="20">
        <v>0.33595772800000007</v>
      </c>
      <c r="C863" s="20">
        <v>0.33595772800000007</v>
      </c>
      <c r="D863" s="20">
        <v>9.0155669040000017</v>
      </c>
      <c r="E863" s="20">
        <v>9.0155669040000017</v>
      </c>
      <c r="F863" s="20">
        <v>0</v>
      </c>
      <c r="G863" s="20">
        <v>0</v>
      </c>
      <c r="H863" s="20">
        <v>1.1234285253547156</v>
      </c>
      <c r="I863" s="20">
        <v>1.1234285253547156</v>
      </c>
      <c r="J863" s="20">
        <v>2.5086767060000003E-3</v>
      </c>
      <c r="K863" s="20">
        <v>2.5086767060000003E-3</v>
      </c>
      <c r="L863" s="20">
        <v>4.0544544430000003E-3</v>
      </c>
      <c r="M863" s="20">
        <v>4.0544544430000003E-3</v>
      </c>
      <c r="N863" s="20">
        <v>0</v>
      </c>
      <c r="O863" s="20">
        <v>0</v>
      </c>
      <c r="P863" s="20">
        <v>3.0596677650633467E-3</v>
      </c>
      <c r="Q863" s="20">
        <v>3.0596677650633467E-3</v>
      </c>
      <c r="R863" s="20">
        <v>3.8409303999999999E-3</v>
      </c>
      <c r="S863" s="20">
        <v>3.8409303999999999E-3</v>
      </c>
      <c r="T863" s="20">
        <v>0</v>
      </c>
      <c r="U863" s="20">
        <v>0</v>
      </c>
      <c r="V863" s="20">
        <v>0</v>
      </c>
      <c r="W863" s="20">
        <v>0</v>
      </c>
      <c r="X863" s="20">
        <v>3.4925170000000001E-3</v>
      </c>
      <c r="Y863" s="20">
        <v>3.4925170000000001E-3</v>
      </c>
      <c r="Z863" s="35" t="s">
        <v>18</v>
      </c>
      <c r="AB863" s="26">
        <f t="shared" si="13"/>
        <v>0.11638519277772641</v>
      </c>
    </row>
    <row r="864" spans="1:28">
      <c r="A864" s="19">
        <v>44503</v>
      </c>
      <c r="B864" s="20">
        <v>0.143359558</v>
      </c>
      <c r="C864" s="20">
        <v>0.143359558</v>
      </c>
      <c r="D864" s="20">
        <v>2.3070659309999995</v>
      </c>
      <c r="E864" s="20">
        <v>2.3070659309999995</v>
      </c>
      <c r="F864" s="20">
        <v>0</v>
      </c>
      <c r="G864" s="20">
        <v>0</v>
      </c>
      <c r="H864" s="20">
        <v>0.33973161776927163</v>
      </c>
      <c r="I864" s="20">
        <v>0.33973161776927163</v>
      </c>
      <c r="J864" s="20">
        <v>8.8983887799999996E-4</v>
      </c>
      <c r="K864" s="20">
        <v>8.8983887799999996E-4</v>
      </c>
      <c r="L864" s="20">
        <v>7.8656416174000002E-2</v>
      </c>
      <c r="M864" s="20">
        <v>7.8656416174000002E-2</v>
      </c>
      <c r="N864" s="20">
        <v>0</v>
      </c>
      <c r="O864" s="20">
        <v>0</v>
      </c>
      <c r="P864" s="20">
        <v>9.360065465290876E-3</v>
      </c>
      <c r="Q864" s="20">
        <v>9.360065465290876E-3</v>
      </c>
      <c r="R864" s="20">
        <v>7.4562897999999999E-3</v>
      </c>
      <c r="S864" s="20">
        <v>7.4562897999999999E-3</v>
      </c>
      <c r="T864" s="20">
        <v>8.3163098199999994E-2</v>
      </c>
      <c r="U864" s="20">
        <v>8.3163098199999994E-2</v>
      </c>
      <c r="V864" s="20">
        <v>0</v>
      </c>
      <c r="W864" s="20">
        <v>0</v>
      </c>
      <c r="X864" s="20">
        <v>1.4323704899999999E-2</v>
      </c>
      <c r="Y864" s="20">
        <v>1.4323704899999999E-2</v>
      </c>
      <c r="Z864" s="35" t="s">
        <v>18</v>
      </c>
      <c r="AB864" s="26">
        <f t="shared" si="13"/>
        <v>-1.0795993325823281</v>
      </c>
    </row>
    <row r="865" spans="1:28">
      <c r="A865" s="19">
        <v>44504</v>
      </c>
      <c r="B865" s="20">
        <v>0.26610657199999999</v>
      </c>
      <c r="C865" s="20">
        <v>0.26610657199999999</v>
      </c>
      <c r="D865" s="20">
        <v>3.3660548999999998E-2</v>
      </c>
      <c r="E865" s="20">
        <v>3.3660548999999998E-2</v>
      </c>
      <c r="F865" s="20">
        <v>0</v>
      </c>
      <c r="G865" s="20">
        <v>0</v>
      </c>
      <c r="H865" s="20">
        <v>0.24501361149009215</v>
      </c>
      <c r="I865" s="20">
        <v>0.24501361149009215</v>
      </c>
      <c r="J865" s="20">
        <v>3.6651405590000003E-3</v>
      </c>
      <c r="K865" s="20">
        <v>3.6651405590000003E-3</v>
      </c>
      <c r="L865" s="20">
        <v>1.4034650100000002E-4</v>
      </c>
      <c r="M865" s="20">
        <v>1.4034650100000002E-4</v>
      </c>
      <c r="N865" s="20">
        <v>0</v>
      </c>
      <c r="O865" s="20">
        <v>0</v>
      </c>
      <c r="P865" s="20">
        <v>3.744309095757133E-3</v>
      </c>
      <c r="Q865" s="20">
        <v>3.744309095757133E-3</v>
      </c>
      <c r="R865" s="20">
        <v>7.9214327999999994E-3</v>
      </c>
      <c r="S865" s="20">
        <v>7.9214327999999994E-3</v>
      </c>
      <c r="T865" s="20">
        <v>3.203019E-2</v>
      </c>
      <c r="U865" s="20">
        <v>3.203019E-2</v>
      </c>
      <c r="V865" s="20">
        <v>0</v>
      </c>
      <c r="W865" s="20">
        <v>0</v>
      </c>
      <c r="X865" s="20">
        <v>1.01083543E-2</v>
      </c>
      <c r="Y865" s="20">
        <v>1.01083543E-2</v>
      </c>
      <c r="Z865" s="35" t="s">
        <v>18</v>
      </c>
      <c r="AB865" s="26">
        <f t="shared" si="13"/>
        <v>-1.4064415128782317</v>
      </c>
    </row>
    <row r="866" spans="1:28">
      <c r="A866" s="19">
        <v>44505</v>
      </c>
      <c r="B866" s="20">
        <v>2.7008890000000002E-3</v>
      </c>
      <c r="C866" s="20">
        <v>2.7008890000000002E-3</v>
      </c>
      <c r="D866" s="20">
        <v>0.19165359700000001</v>
      </c>
      <c r="E866" s="20">
        <v>0.19165359700000001</v>
      </c>
      <c r="F866" s="20">
        <v>0</v>
      </c>
      <c r="G866" s="20">
        <v>0</v>
      </c>
      <c r="H866" s="20">
        <v>1.9953334054752917E-2</v>
      </c>
      <c r="I866" s="20">
        <v>1.9953334054752917E-2</v>
      </c>
      <c r="J866" s="20">
        <v>3.111324E-6</v>
      </c>
      <c r="K866" s="20">
        <v>3.111324E-6</v>
      </c>
      <c r="L866" s="20">
        <v>4.4926474000000002E-4</v>
      </c>
      <c r="M866" s="20">
        <v>4.4926474000000002E-4</v>
      </c>
      <c r="N866" s="20">
        <v>0</v>
      </c>
      <c r="O866" s="20">
        <v>0</v>
      </c>
      <c r="P866" s="20">
        <v>5.2338283544772933E-5</v>
      </c>
      <c r="Q866" s="20">
        <v>5.2338283544772933E-5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35" t="s">
        <v>18</v>
      </c>
      <c r="AB866" s="26">
        <f t="shared" si="13"/>
        <v>-3.9143590290703529</v>
      </c>
    </row>
    <row r="867" spans="1:28">
      <c r="A867" s="19">
        <v>44506</v>
      </c>
      <c r="B867" s="20">
        <v>0.17968823</v>
      </c>
      <c r="C867" s="20">
        <v>0.17968823</v>
      </c>
      <c r="D867" s="20">
        <v>0</v>
      </c>
      <c r="E867" s="20">
        <v>0</v>
      </c>
      <c r="F867" s="20">
        <v>0</v>
      </c>
      <c r="G867" s="20">
        <v>0</v>
      </c>
      <c r="H867" s="20">
        <v>0.1633944630339654</v>
      </c>
      <c r="I867" s="20">
        <v>0.1633944630339654</v>
      </c>
      <c r="J867" s="20">
        <v>2.2186701240000006E-3</v>
      </c>
      <c r="K867" s="20">
        <v>2.2186701240000006E-3</v>
      </c>
      <c r="L867" s="20">
        <v>0</v>
      </c>
      <c r="M867" s="20">
        <v>0</v>
      </c>
      <c r="N867" s="20">
        <v>0</v>
      </c>
      <c r="O867" s="20">
        <v>0</v>
      </c>
      <c r="P867" s="20">
        <v>2.0171457387796266E-3</v>
      </c>
      <c r="Q867" s="20">
        <v>2.0171457387796266E-3</v>
      </c>
      <c r="R867" s="20">
        <v>3.21057602E-2</v>
      </c>
      <c r="S867" s="20">
        <v>3.21057602E-2</v>
      </c>
      <c r="T867" s="20">
        <v>1.30054423E-2</v>
      </c>
      <c r="U867" s="20">
        <v>1.30054423E-2</v>
      </c>
      <c r="V867" s="20">
        <v>0</v>
      </c>
      <c r="W867" s="20">
        <v>0</v>
      </c>
      <c r="X867" s="20">
        <v>3.0373157500000001E-2</v>
      </c>
      <c r="Y867" s="20">
        <v>3.0373157500000001E-2</v>
      </c>
      <c r="Z867" s="35" t="s">
        <v>18</v>
      </c>
      <c r="AB867" s="26">
        <f t="shared" si="13"/>
        <v>-1.8115879830914208</v>
      </c>
    </row>
    <row r="868" spans="1:28">
      <c r="A868" s="19">
        <v>44507</v>
      </c>
      <c r="B868" s="20">
        <v>3.0652072999999998E-2</v>
      </c>
      <c r="C868" s="20">
        <v>3.0652072999999998E-2</v>
      </c>
      <c r="D868" s="20">
        <v>0</v>
      </c>
      <c r="E868" s="20">
        <v>0</v>
      </c>
      <c r="F868" s="20">
        <v>0</v>
      </c>
      <c r="G868" s="20">
        <v>0</v>
      </c>
      <c r="H868" s="20">
        <v>2.7871691990615892E-2</v>
      </c>
      <c r="I868" s="20">
        <v>2.7871691990615892E-2</v>
      </c>
      <c r="J868" s="20">
        <v>2.6757392699999999E-4</v>
      </c>
      <c r="K868" s="20">
        <v>2.6757392699999999E-4</v>
      </c>
      <c r="L868" s="20">
        <v>0</v>
      </c>
      <c r="M868" s="20">
        <v>0</v>
      </c>
      <c r="N868" s="20">
        <v>0</v>
      </c>
      <c r="O868" s="20">
        <v>0</v>
      </c>
      <c r="P868" s="20">
        <v>2.4330229107299845E-4</v>
      </c>
      <c r="Q868" s="20">
        <v>2.4330229107299845E-4</v>
      </c>
      <c r="R868" s="20">
        <v>0</v>
      </c>
      <c r="S868" s="20">
        <v>0</v>
      </c>
      <c r="T868" s="20">
        <v>0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35" t="s">
        <v>18</v>
      </c>
      <c r="AB868" s="26">
        <f t="shared" si="13"/>
        <v>-3.5801437292264393</v>
      </c>
    </row>
    <row r="869" spans="1:28">
      <c r="A869" s="19">
        <v>44508</v>
      </c>
      <c r="B869" s="20">
        <v>2.5494389000000003E-2</v>
      </c>
      <c r="C869" s="20">
        <v>2.5494389000000003E-2</v>
      </c>
      <c r="D869" s="20">
        <v>1.1524252E-2</v>
      </c>
      <c r="E869" s="20">
        <v>1.1524252E-2</v>
      </c>
      <c r="F869" s="20">
        <v>0</v>
      </c>
      <c r="G869" s="20">
        <v>0</v>
      </c>
      <c r="H869" s="20">
        <v>2.4410999809743265E-2</v>
      </c>
      <c r="I869" s="20">
        <v>2.4410999809743265E-2</v>
      </c>
      <c r="J869" s="20">
        <v>1.8601054999999996E-4</v>
      </c>
      <c r="K869" s="20">
        <v>1.8601054999999996E-4</v>
      </c>
      <c r="L869" s="20">
        <v>4.5222761100000003E-4</v>
      </c>
      <c r="M869" s="20">
        <v>4.5222761100000003E-4</v>
      </c>
      <c r="N869" s="20">
        <v>0</v>
      </c>
      <c r="O869" s="20">
        <v>0</v>
      </c>
      <c r="P869" s="20">
        <v>2.1076768238300451E-4</v>
      </c>
      <c r="Q869" s="20">
        <v>2.1076768238300451E-4</v>
      </c>
      <c r="R869" s="20">
        <v>3.9342702000000002E-3</v>
      </c>
      <c r="S869" s="20">
        <v>3.9342702000000002E-3</v>
      </c>
      <c r="T869" s="20">
        <v>0</v>
      </c>
      <c r="U869" s="20">
        <v>0</v>
      </c>
      <c r="V869" s="20">
        <v>0</v>
      </c>
      <c r="W869" s="20">
        <v>0</v>
      </c>
      <c r="X869" s="20">
        <v>3.5773899000000001E-3</v>
      </c>
      <c r="Y869" s="20">
        <v>3.5773899000000001E-3</v>
      </c>
      <c r="Z869" s="35" t="s">
        <v>18</v>
      </c>
      <c r="AB869" s="26">
        <f t="shared" si="13"/>
        <v>-3.7127214363934007</v>
      </c>
    </row>
    <row r="870" spans="1:28">
      <c r="A870" s="19">
        <v>44509</v>
      </c>
      <c r="B870" s="20">
        <v>1.6065276999999999E-2</v>
      </c>
      <c r="C870" s="20">
        <v>1.6065276999999999E-2</v>
      </c>
      <c r="D870" s="20">
        <v>2.8104007E-2</v>
      </c>
      <c r="E870" s="20">
        <v>2.8104007E-2</v>
      </c>
      <c r="F870" s="20">
        <v>0</v>
      </c>
      <c r="G870" s="20">
        <v>0</v>
      </c>
      <c r="H870" s="20">
        <v>1.7224104750123596E-2</v>
      </c>
      <c r="I870" s="20">
        <v>1.7224104750123596E-2</v>
      </c>
      <c r="J870" s="20">
        <v>9.6311056E-5</v>
      </c>
      <c r="K870" s="20">
        <v>9.6311056E-5</v>
      </c>
      <c r="L870" s="20">
        <v>8.4956414699999998E-4</v>
      </c>
      <c r="M870" s="20">
        <v>8.4956414699999998E-4</v>
      </c>
      <c r="N870" s="20">
        <v>0</v>
      </c>
      <c r="O870" s="20">
        <v>0</v>
      </c>
      <c r="P870" s="20">
        <v>1.6550213985779545E-4</v>
      </c>
      <c r="Q870" s="20">
        <v>1.6550213985779545E-4</v>
      </c>
      <c r="R870" s="20">
        <v>0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35" t="s">
        <v>18</v>
      </c>
      <c r="AB870" s="26">
        <f t="shared" si="13"/>
        <v>-4.0614454373011091</v>
      </c>
    </row>
    <row r="871" spans="1:28">
      <c r="A871" s="19">
        <v>44510</v>
      </c>
      <c r="B871" s="20">
        <v>3.1136990999999999E-2</v>
      </c>
      <c r="C871" s="20">
        <v>3.1136990999999999E-2</v>
      </c>
      <c r="D871" s="20">
        <v>0.33162373699999997</v>
      </c>
      <c r="E871" s="20">
        <v>0.33162373699999997</v>
      </c>
      <c r="F871" s="20">
        <v>0</v>
      </c>
      <c r="G871" s="20">
        <v>0</v>
      </c>
      <c r="H871" s="20">
        <v>5.8424801556568852E-2</v>
      </c>
      <c r="I871" s="20">
        <v>5.8424801556568852E-2</v>
      </c>
      <c r="J871" s="20">
        <v>2.66018264E-4</v>
      </c>
      <c r="K871" s="20">
        <v>2.66018264E-4</v>
      </c>
      <c r="L871" s="20">
        <v>2.8973755220000003E-3</v>
      </c>
      <c r="M871" s="20">
        <v>2.8973755220000003E-3</v>
      </c>
      <c r="N871" s="20">
        <v>0</v>
      </c>
      <c r="O871" s="20">
        <v>0</v>
      </c>
      <c r="P871" s="20">
        <v>5.0499370879686302E-4</v>
      </c>
      <c r="Q871" s="20">
        <v>5.0499370879686302E-4</v>
      </c>
      <c r="R871" s="20">
        <v>3.1253257000000002E-3</v>
      </c>
      <c r="S871" s="20">
        <v>3.1253257000000002E-3</v>
      </c>
      <c r="T871" s="20">
        <v>0</v>
      </c>
      <c r="U871" s="20">
        <v>0</v>
      </c>
      <c r="V871" s="20">
        <v>0</v>
      </c>
      <c r="W871" s="20">
        <v>0</v>
      </c>
      <c r="X871" s="20">
        <v>2.8418253000000002E-3</v>
      </c>
      <c r="Y871" s="20">
        <v>2.8418253000000002E-3</v>
      </c>
      <c r="Z871" s="35" t="s">
        <v>18</v>
      </c>
      <c r="AB871" s="26">
        <f t="shared" si="13"/>
        <v>-2.8400147951129391</v>
      </c>
    </row>
    <row r="872" spans="1:28">
      <c r="A872" s="19">
        <v>44511</v>
      </c>
      <c r="B872" s="20">
        <v>3.6969537000000011E-2</v>
      </c>
      <c r="C872" s="20">
        <v>3.6969537000000011E-2</v>
      </c>
      <c r="D872" s="20">
        <v>8.8925426000000002E-2</v>
      </c>
      <c r="E872" s="20">
        <v>8.8925426000000002E-2</v>
      </c>
      <c r="F872" s="20">
        <v>0</v>
      </c>
      <c r="G872" s="20">
        <v>0</v>
      </c>
      <c r="H872" s="20">
        <v>4.1805274708797573E-2</v>
      </c>
      <c r="I872" s="20">
        <v>4.1805274708797573E-2</v>
      </c>
      <c r="J872" s="20">
        <v>3.45357045E-4</v>
      </c>
      <c r="K872" s="20">
        <v>3.45357045E-4</v>
      </c>
      <c r="L872" s="20">
        <v>2.9238854199999998E-4</v>
      </c>
      <c r="M872" s="20">
        <v>2.9238854199999998E-4</v>
      </c>
      <c r="N872" s="20">
        <v>0</v>
      </c>
      <c r="O872" s="20">
        <v>0</v>
      </c>
      <c r="P872" s="20">
        <v>3.4090611714298041E-4</v>
      </c>
      <c r="Q872" s="20">
        <v>3.4090611714298041E-4</v>
      </c>
      <c r="R872" s="20">
        <v>0</v>
      </c>
      <c r="S872" s="20">
        <v>0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35" t="s">
        <v>18</v>
      </c>
      <c r="AB872" s="26">
        <f t="shared" si="13"/>
        <v>-3.1747327582069311</v>
      </c>
    </row>
    <row r="873" spans="1:28">
      <c r="A873" s="19">
        <v>44512</v>
      </c>
      <c r="B873" s="20">
        <v>4.1885972E-2</v>
      </c>
      <c r="C873" s="20">
        <v>4.1885972E-2</v>
      </c>
      <c r="D873" s="20">
        <v>0.200480411</v>
      </c>
      <c r="E873" s="20">
        <v>0.200480411</v>
      </c>
      <c r="F873" s="20">
        <v>0</v>
      </c>
      <c r="G873" s="20">
        <v>0</v>
      </c>
      <c r="H873" s="20">
        <v>5.6226169283227219E-2</v>
      </c>
      <c r="I873" s="20">
        <v>5.6226169283227219E-2</v>
      </c>
      <c r="J873" s="20">
        <v>2.1451028300000001E-4</v>
      </c>
      <c r="K873" s="20">
        <v>2.1451028300000001E-4</v>
      </c>
      <c r="L873" s="20">
        <v>2.1582172880000002E-3</v>
      </c>
      <c r="M873" s="20">
        <v>2.1582172880000002E-3</v>
      </c>
      <c r="N873" s="20">
        <v>0</v>
      </c>
      <c r="O873" s="20">
        <v>0</v>
      </c>
      <c r="P873" s="20">
        <v>3.9041530427992783E-4</v>
      </c>
      <c r="Q873" s="20">
        <v>3.9041530427992783E-4</v>
      </c>
      <c r="R873" s="20">
        <v>5.4448180000000004E-4</v>
      </c>
      <c r="S873" s="20">
        <v>5.4448180000000004E-4</v>
      </c>
      <c r="T873" s="20">
        <v>6.2142311399999997E-2</v>
      </c>
      <c r="U873" s="20">
        <v>6.2142311399999997E-2</v>
      </c>
      <c r="V873" s="20">
        <v>0</v>
      </c>
      <c r="W873" s="20">
        <v>0</v>
      </c>
      <c r="X873" s="20">
        <v>6.1320621000000002E-3</v>
      </c>
      <c r="Y873" s="20">
        <v>6.1320621000000002E-3</v>
      </c>
      <c r="Z873" s="35" t="s">
        <v>18</v>
      </c>
      <c r="AB873" s="26">
        <f t="shared" si="13"/>
        <v>-2.87837298485274</v>
      </c>
    </row>
    <row r="874" spans="1:28">
      <c r="A874" s="19">
        <v>44513</v>
      </c>
      <c r="B874" s="20">
        <v>1.1815215E-2</v>
      </c>
      <c r="C874" s="20">
        <v>1.1815215E-2</v>
      </c>
      <c r="D874" s="20">
        <v>5.4106278000000001E-2</v>
      </c>
      <c r="E874" s="20">
        <v>5.4106278000000001E-2</v>
      </c>
      <c r="F874" s="20">
        <v>0</v>
      </c>
      <c r="G874" s="20">
        <v>0</v>
      </c>
      <c r="H874" s="20">
        <v>1.6037864626322333E-2</v>
      </c>
      <c r="I874" s="20">
        <v>1.6037864626322333E-2</v>
      </c>
      <c r="J874" s="20">
        <v>1.1701691900000002E-4</v>
      </c>
      <c r="K874" s="20">
        <v>1.1701691900000002E-4</v>
      </c>
      <c r="L874" s="20">
        <v>4.8934146400000001E-4</v>
      </c>
      <c r="M874" s="20">
        <v>4.8934146400000001E-4</v>
      </c>
      <c r="N874" s="20">
        <v>0</v>
      </c>
      <c r="O874" s="20">
        <v>0</v>
      </c>
      <c r="P874" s="20">
        <v>1.5135665781866765E-4</v>
      </c>
      <c r="Q874" s="20">
        <v>1.5135665781866765E-4</v>
      </c>
      <c r="R874" s="20">
        <v>5.2379152000000002E-3</v>
      </c>
      <c r="S874" s="20">
        <v>5.2379152000000002E-3</v>
      </c>
      <c r="T874" s="20">
        <v>6.2142311399999997E-2</v>
      </c>
      <c r="U874" s="20">
        <v>6.2142311399999997E-2</v>
      </c>
      <c r="V874" s="20">
        <v>0</v>
      </c>
      <c r="W874" s="20">
        <v>0</v>
      </c>
      <c r="X874" s="20">
        <v>1.0399751E-2</v>
      </c>
      <c r="Y874" s="20">
        <v>1.0399751E-2</v>
      </c>
      <c r="Z874" s="35" t="s">
        <v>18</v>
      </c>
      <c r="AB874" s="26">
        <f t="shared" si="13"/>
        <v>-4.1328028134408594</v>
      </c>
    </row>
    <row r="875" spans="1:28">
      <c r="A875" s="19">
        <v>44514</v>
      </c>
      <c r="B875" s="20">
        <v>8.6282196999999991E-2</v>
      </c>
      <c r="C875" s="20">
        <v>8.6282196999999991E-2</v>
      </c>
      <c r="D875" s="20">
        <v>2.08228188</v>
      </c>
      <c r="E875" s="20">
        <v>2.08228188</v>
      </c>
      <c r="F875" s="20">
        <v>0</v>
      </c>
      <c r="G875" s="20">
        <v>0</v>
      </c>
      <c r="H875" s="20">
        <v>0.26734395234670011</v>
      </c>
      <c r="I875" s="20">
        <v>0.26734395234670011</v>
      </c>
      <c r="J875" s="20">
        <v>1.093630648E-3</v>
      </c>
      <c r="K875" s="20">
        <v>1.093630648E-3</v>
      </c>
      <c r="L875" s="20">
        <v>6.0660876080000006E-3</v>
      </c>
      <c r="M875" s="20">
        <v>6.0660876080000006E-3</v>
      </c>
      <c r="N875" s="20">
        <v>0</v>
      </c>
      <c r="O875" s="20">
        <v>0</v>
      </c>
      <c r="P875" s="20">
        <v>1.5446866386727575E-3</v>
      </c>
      <c r="Q875" s="20">
        <v>1.5446866386727575E-3</v>
      </c>
      <c r="R875" s="20">
        <v>3.6841196399999998E-2</v>
      </c>
      <c r="S875" s="20">
        <v>3.6841196399999998E-2</v>
      </c>
      <c r="T875" s="20">
        <v>0.17565144169999999</v>
      </c>
      <c r="U875" s="20">
        <v>0.17565144169999999</v>
      </c>
      <c r="V875" s="20">
        <v>0</v>
      </c>
      <c r="W875" s="20">
        <v>0</v>
      </c>
      <c r="X875" s="20">
        <v>4.9432766400000001E-2</v>
      </c>
      <c r="Y875" s="20">
        <v>4.9432766400000001E-2</v>
      </c>
      <c r="Z875" s="35" t="s">
        <v>18</v>
      </c>
      <c r="AB875" s="26">
        <f t="shared" si="13"/>
        <v>-1.3192192385774923</v>
      </c>
    </row>
    <row r="876" spans="1:28">
      <c r="A876" s="19">
        <v>44515</v>
      </c>
      <c r="B876" s="20">
        <v>0.37628616700000017</v>
      </c>
      <c r="C876" s="20">
        <v>0.37628616700000017</v>
      </c>
      <c r="D876" s="20">
        <v>0.11991464900000001</v>
      </c>
      <c r="E876" s="20">
        <v>0.11991464900000001</v>
      </c>
      <c r="F876" s="20">
        <v>0</v>
      </c>
      <c r="G876" s="20">
        <v>0</v>
      </c>
      <c r="H876" s="20">
        <v>0.35328001901152772</v>
      </c>
      <c r="I876" s="20">
        <v>0.35328001901152772</v>
      </c>
      <c r="J876" s="20">
        <v>3.6468615240000026E-3</v>
      </c>
      <c r="K876" s="20">
        <v>3.6468615240000026E-3</v>
      </c>
      <c r="L876" s="20">
        <v>7.3292061000000003E-4</v>
      </c>
      <c r="M876" s="20">
        <v>7.3292061000000003E-4</v>
      </c>
      <c r="N876" s="20">
        <v>0</v>
      </c>
      <c r="O876" s="20">
        <v>0</v>
      </c>
      <c r="P876" s="20">
        <v>3.3835993037593733E-3</v>
      </c>
      <c r="Q876" s="20">
        <v>3.3835993037593733E-3</v>
      </c>
      <c r="R876" s="20">
        <v>0</v>
      </c>
      <c r="S876" s="20">
        <v>0</v>
      </c>
      <c r="T876" s="20">
        <v>1.9975985200000001E-2</v>
      </c>
      <c r="U876" s="20">
        <v>1.9975985200000001E-2</v>
      </c>
      <c r="V876" s="20">
        <v>0</v>
      </c>
      <c r="W876" s="20">
        <v>0</v>
      </c>
      <c r="X876" s="20">
        <v>1.812035E-3</v>
      </c>
      <c r="Y876" s="20">
        <v>1.812035E-3</v>
      </c>
      <c r="Z876" s="35" t="s">
        <v>18</v>
      </c>
      <c r="AB876" s="26">
        <f t="shared" si="13"/>
        <v>-1.0404942815191291</v>
      </c>
    </row>
    <row r="877" spans="1:28">
      <c r="A877" s="19">
        <v>44516</v>
      </c>
      <c r="B877" s="20">
        <v>2.9936114000000003E-2</v>
      </c>
      <c r="C877" s="20">
        <v>2.9936114000000003E-2</v>
      </c>
      <c r="D877" s="20">
        <v>2.3755464E-2</v>
      </c>
      <c r="E877" s="20">
        <v>2.3755464E-2</v>
      </c>
      <c r="F877" s="20">
        <v>0</v>
      </c>
      <c r="G877" s="20">
        <v>0</v>
      </c>
      <c r="H877" s="20">
        <v>2.9427695014919947E-2</v>
      </c>
      <c r="I877" s="20">
        <v>2.9427695014919947E-2</v>
      </c>
      <c r="J877" s="20">
        <v>1.5682632200000001E-4</v>
      </c>
      <c r="K877" s="20">
        <v>1.5682632200000001E-4</v>
      </c>
      <c r="L877" s="20">
        <v>4.2103950100000001E-4</v>
      </c>
      <c r="M877" s="20">
        <v>4.2103950100000001E-4</v>
      </c>
      <c r="N877" s="20">
        <v>0</v>
      </c>
      <c r="O877" s="20">
        <v>0</v>
      </c>
      <c r="P877" s="20">
        <v>1.8106217010083604E-4</v>
      </c>
      <c r="Q877" s="20">
        <v>1.8106217010083604E-4</v>
      </c>
      <c r="R877" s="20">
        <v>0</v>
      </c>
      <c r="S877" s="20">
        <v>0</v>
      </c>
      <c r="T877" s="20">
        <v>6.8146023E-3</v>
      </c>
      <c r="U877" s="20">
        <v>6.8146023E-3</v>
      </c>
      <c r="V877" s="20">
        <v>0</v>
      </c>
      <c r="W877" s="20">
        <v>0</v>
      </c>
      <c r="X877" s="20">
        <v>6.1815709999999996E-4</v>
      </c>
      <c r="Y877" s="20">
        <v>6.1815709999999996E-4</v>
      </c>
      <c r="Z877" s="35" t="s">
        <v>18</v>
      </c>
      <c r="AB877" s="26">
        <f t="shared" si="13"/>
        <v>-3.5258190407377432</v>
      </c>
    </row>
    <row r="878" spans="1:28">
      <c r="A878" s="19">
        <v>44517</v>
      </c>
      <c r="B878" s="20">
        <v>3.3956489999999999E-2</v>
      </c>
      <c r="C878" s="20">
        <v>3.3956489999999999E-2</v>
      </c>
      <c r="D878" s="20">
        <v>0.13455219200000001</v>
      </c>
      <c r="E878" s="20">
        <v>0.13455219200000001</v>
      </c>
      <c r="F878" s="20">
        <v>0</v>
      </c>
      <c r="G878" s="20">
        <v>0</v>
      </c>
      <c r="H878" s="20">
        <v>4.2981471540351049E-2</v>
      </c>
      <c r="I878" s="20">
        <v>4.2981471540351049E-2</v>
      </c>
      <c r="J878" s="20">
        <v>3.2146207199999999E-4</v>
      </c>
      <c r="K878" s="20">
        <v>3.2146207199999999E-4</v>
      </c>
      <c r="L878" s="20">
        <v>1.7830243120000001E-3</v>
      </c>
      <c r="M878" s="20">
        <v>1.7830243120000001E-3</v>
      </c>
      <c r="N878" s="20">
        <v>0</v>
      </c>
      <c r="O878" s="20">
        <v>0</v>
      </c>
      <c r="P878" s="20">
        <v>4.5406997345600301E-4</v>
      </c>
      <c r="Q878" s="20">
        <v>4.5406997345600301E-4</v>
      </c>
      <c r="R878" s="20">
        <v>0</v>
      </c>
      <c r="S878" s="20">
        <v>0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>
        <v>0</v>
      </c>
      <c r="Z878" s="35" t="s">
        <v>18</v>
      </c>
      <c r="AB878" s="26">
        <f t="shared" si="13"/>
        <v>-3.1469861505606884</v>
      </c>
    </row>
    <row r="879" spans="1:28">
      <c r="A879" s="19">
        <v>44518</v>
      </c>
      <c r="B879" s="20">
        <v>0.18661327799999999</v>
      </c>
      <c r="C879" s="20">
        <v>0.18661327799999999</v>
      </c>
      <c r="D879" s="20">
        <v>1.0387690850000002</v>
      </c>
      <c r="E879" s="20">
        <v>1.0387690850000002</v>
      </c>
      <c r="F879" s="20">
        <v>0</v>
      </c>
      <c r="G879" s="20">
        <v>0</v>
      </c>
      <c r="H879" s="20">
        <v>0.26418455893326087</v>
      </c>
      <c r="I879" s="20">
        <v>0.26418455893326087</v>
      </c>
      <c r="J879" s="20">
        <v>5.7041939099999996E-3</v>
      </c>
      <c r="K879" s="20">
        <v>5.7041939099999996E-3</v>
      </c>
      <c r="L879" s="20">
        <v>1.9648509988999998E-2</v>
      </c>
      <c r="M879" s="20">
        <v>1.9648509988999998E-2</v>
      </c>
      <c r="N879" s="20">
        <v>0</v>
      </c>
      <c r="O879" s="20">
        <v>0</v>
      </c>
      <c r="P879" s="20">
        <v>6.9694790006782758E-3</v>
      </c>
      <c r="Q879" s="20">
        <v>6.9694790006782758E-3</v>
      </c>
      <c r="R879" s="20">
        <v>3.9902740000000003E-3</v>
      </c>
      <c r="S879" s="20">
        <v>3.9902740000000003E-3</v>
      </c>
      <c r="T879" s="20">
        <v>0</v>
      </c>
      <c r="U879" s="20">
        <v>0</v>
      </c>
      <c r="V879" s="20">
        <v>0</v>
      </c>
      <c r="W879" s="20">
        <v>0</v>
      </c>
      <c r="X879" s="20">
        <v>3.6283136E-3</v>
      </c>
      <c r="Y879" s="20">
        <v>3.6283136E-3</v>
      </c>
      <c r="Z879" s="35" t="s">
        <v>18</v>
      </c>
      <c r="AB879" s="26">
        <f t="shared" si="13"/>
        <v>-1.3311073332148065</v>
      </c>
    </row>
    <row r="880" spans="1:28">
      <c r="A880" s="19">
        <v>44519</v>
      </c>
      <c r="B880" s="20">
        <v>2.7763639999999999E-3</v>
      </c>
      <c r="C880" s="20">
        <v>2.7763639999999999E-3</v>
      </c>
      <c r="D880" s="20">
        <v>1.3366705000000001E-2</v>
      </c>
      <c r="E880" s="20">
        <v>1.3366705000000001E-2</v>
      </c>
      <c r="F880" s="20">
        <v>0</v>
      </c>
      <c r="G880" s="20">
        <v>0</v>
      </c>
      <c r="H880" s="20">
        <v>3.7372363547375697E-3</v>
      </c>
      <c r="I880" s="20">
        <v>3.7372363547375697E-3</v>
      </c>
      <c r="J880" s="20">
        <v>1.0889634000000003E-5</v>
      </c>
      <c r="K880" s="20">
        <v>1.0889634000000003E-5</v>
      </c>
      <c r="L880" s="20">
        <v>1.0915838899999999E-4</v>
      </c>
      <c r="M880" s="20">
        <v>1.0915838899999999E-4</v>
      </c>
      <c r="N880" s="20">
        <v>0</v>
      </c>
      <c r="O880" s="20">
        <v>0</v>
      </c>
      <c r="P880" s="20">
        <v>1.9803674854778949E-5</v>
      </c>
      <c r="Q880" s="20">
        <v>1.9803674854778949E-5</v>
      </c>
      <c r="R880" s="20">
        <v>0</v>
      </c>
      <c r="S880" s="20">
        <v>0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35" t="s">
        <v>18</v>
      </c>
      <c r="AB880" s="26">
        <f t="shared" si="13"/>
        <v>-5.5894088832918758</v>
      </c>
    </row>
    <row r="881" spans="1:28">
      <c r="A881" s="19">
        <v>44520</v>
      </c>
      <c r="B881" s="20">
        <v>1.1855931E-2</v>
      </c>
      <c r="C881" s="20">
        <v>1.1855931E-2</v>
      </c>
      <c r="D881" s="20">
        <v>7.6415810000000001E-2</v>
      </c>
      <c r="E881" s="20">
        <v>7.6415810000000001E-2</v>
      </c>
      <c r="F881" s="20">
        <v>0</v>
      </c>
      <c r="G881" s="20">
        <v>0</v>
      </c>
      <c r="H881" s="20">
        <v>1.7568547237776358E-2</v>
      </c>
      <c r="I881" s="20">
        <v>1.7568547237776358E-2</v>
      </c>
      <c r="J881" s="20">
        <v>5.8415121000000007E-5</v>
      </c>
      <c r="K881" s="20">
        <v>5.8415121000000007E-5</v>
      </c>
      <c r="L881" s="20">
        <v>3.7082664100000003E-4</v>
      </c>
      <c r="M881" s="20">
        <v>3.7082664100000003E-4</v>
      </c>
      <c r="N881" s="20">
        <v>0</v>
      </c>
      <c r="O881" s="20">
        <v>0</v>
      </c>
      <c r="P881" s="20">
        <v>8.6287440438679691E-5</v>
      </c>
      <c r="Q881" s="20">
        <v>8.6287440438679691E-5</v>
      </c>
      <c r="R881" s="20">
        <v>0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35" t="s">
        <v>18</v>
      </c>
      <c r="AB881" s="26">
        <f t="shared" si="13"/>
        <v>-4.0416450644488817</v>
      </c>
    </row>
    <row r="882" spans="1:28">
      <c r="A882" s="19">
        <v>44521</v>
      </c>
      <c r="B882" s="20">
        <v>2.4506027000000003E-2</v>
      </c>
      <c r="C882" s="20">
        <v>2.4506027000000003E-2</v>
      </c>
      <c r="D882" s="20">
        <v>1.5409530000000001E-3</v>
      </c>
      <c r="E882" s="20">
        <v>1.5409530000000001E-3</v>
      </c>
      <c r="F882" s="20">
        <v>0</v>
      </c>
      <c r="G882" s="20">
        <v>0</v>
      </c>
      <c r="H882" s="20">
        <v>2.2348588528438434E-2</v>
      </c>
      <c r="I882" s="20">
        <v>2.2348588528438434E-2</v>
      </c>
      <c r="J882" s="20">
        <v>2.2935130200000002E-4</v>
      </c>
      <c r="K882" s="20">
        <v>2.2935130200000002E-4</v>
      </c>
      <c r="L882" s="20">
        <v>1.5594056E-5</v>
      </c>
      <c r="M882" s="20">
        <v>1.5594056E-5</v>
      </c>
      <c r="N882" s="20">
        <v>0</v>
      </c>
      <c r="O882" s="20">
        <v>0</v>
      </c>
      <c r="P882" s="20">
        <v>2.0935313417909168E-4</v>
      </c>
      <c r="Q882" s="20">
        <v>2.0935313417909168E-4</v>
      </c>
      <c r="R882" s="20">
        <v>2.8095262999999998E-3</v>
      </c>
      <c r="S882" s="20">
        <v>2.8095262999999998E-3</v>
      </c>
      <c r="T882" s="20">
        <v>0</v>
      </c>
      <c r="U882" s="20">
        <v>0</v>
      </c>
      <c r="V882" s="20">
        <v>0</v>
      </c>
      <c r="W882" s="20">
        <v>0</v>
      </c>
      <c r="X882" s="20">
        <v>2.5546722000000001E-3</v>
      </c>
      <c r="Y882" s="20">
        <v>2.5546722000000001E-3</v>
      </c>
      <c r="Z882" s="35" t="s">
        <v>18</v>
      </c>
      <c r="AB882" s="26">
        <f t="shared" si="13"/>
        <v>-3.8009921130068025</v>
      </c>
    </row>
    <row r="883" spans="1:28">
      <c r="A883" s="19">
        <v>44522</v>
      </c>
      <c r="B883" s="20">
        <v>3.3794179999999999E-3</v>
      </c>
      <c r="C883" s="20">
        <v>3.3794179999999999E-3</v>
      </c>
      <c r="D883" s="20">
        <v>3.8652450000000002E-3</v>
      </c>
      <c r="E883" s="20">
        <v>3.8652450000000002E-3</v>
      </c>
      <c r="F883" s="20">
        <v>0</v>
      </c>
      <c r="G883" s="20">
        <v>0</v>
      </c>
      <c r="H883" s="20">
        <v>3.442303054221755E-3</v>
      </c>
      <c r="I883" s="20">
        <v>3.442303054221755E-3</v>
      </c>
      <c r="J883" s="20">
        <v>2.4735029999999998E-5</v>
      </c>
      <c r="K883" s="20">
        <v>2.4735029999999998E-5</v>
      </c>
      <c r="L883" s="20">
        <v>4.6782168E-5</v>
      </c>
      <c r="M883" s="20">
        <v>4.6782168E-5</v>
      </c>
      <c r="N883" s="20">
        <v>0</v>
      </c>
      <c r="O883" s="20">
        <v>0</v>
      </c>
      <c r="P883" s="20">
        <v>2.6876415874342865E-5</v>
      </c>
      <c r="Q883" s="20">
        <v>2.6876415874342865E-5</v>
      </c>
      <c r="R883" s="20">
        <v>0</v>
      </c>
      <c r="S883" s="20">
        <v>0</v>
      </c>
      <c r="T883" s="20">
        <v>0</v>
      </c>
      <c r="U883" s="20">
        <v>0</v>
      </c>
      <c r="V883" s="20">
        <v>0</v>
      </c>
      <c r="W883" s="20">
        <v>0</v>
      </c>
      <c r="X883" s="20">
        <v>0</v>
      </c>
      <c r="Y883" s="20">
        <v>0</v>
      </c>
      <c r="Z883" s="35" t="s">
        <v>18</v>
      </c>
      <c r="AB883" s="26">
        <f t="shared" si="13"/>
        <v>-5.6716145391006378</v>
      </c>
    </row>
    <row r="884" spans="1:28">
      <c r="A884" s="19">
        <v>44523</v>
      </c>
      <c r="B884" s="20">
        <v>3.6365215999999999E-2</v>
      </c>
      <c r="C884" s="20">
        <v>3.6365215999999999E-2</v>
      </c>
      <c r="D884" s="20">
        <v>4.2033802000000002E-2</v>
      </c>
      <c r="E884" s="20">
        <v>4.2033802000000002E-2</v>
      </c>
      <c r="F884" s="20">
        <v>0</v>
      </c>
      <c r="G884" s="20">
        <v>0</v>
      </c>
      <c r="H884" s="20">
        <v>3.6788438048800498E-2</v>
      </c>
      <c r="I884" s="20">
        <v>3.6788438048800498E-2</v>
      </c>
      <c r="J884" s="20">
        <v>2.8225938099999998E-4</v>
      </c>
      <c r="K884" s="20">
        <v>2.8225938099999998E-4</v>
      </c>
      <c r="L884" s="20">
        <v>7.4851466699999997E-4</v>
      </c>
      <c r="M884" s="20">
        <v>7.4851466699999997E-4</v>
      </c>
      <c r="N884" s="20">
        <v>0</v>
      </c>
      <c r="O884" s="20">
        <v>0</v>
      </c>
      <c r="P884" s="20">
        <v>3.2393153869602703E-4</v>
      </c>
      <c r="Q884" s="20">
        <v>3.2393153869602703E-4</v>
      </c>
      <c r="R884" s="20">
        <v>0</v>
      </c>
      <c r="S884" s="20">
        <v>0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35" t="s">
        <v>18</v>
      </c>
      <c r="AB884" s="26">
        <f t="shared" si="13"/>
        <v>-3.3025716666297225</v>
      </c>
    </row>
    <row r="885" spans="1:28">
      <c r="A885" s="19">
        <v>44524</v>
      </c>
      <c r="B885" s="20">
        <v>0.121879458</v>
      </c>
      <c r="C885" s="20">
        <v>0.121879458</v>
      </c>
      <c r="D885" s="20">
        <v>4.4640842E-2</v>
      </c>
      <c r="E885" s="20">
        <v>4.4640842E-2</v>
      </c>
      <c r="F885" s="20">
        <v>0</v>
      </c>
      <c r="G885" s="20">
        <v>0</v>
      </c>
      <c r="H885" s="20">
        <v>0.11485112941064972</v>
      </c>
      <c r="I885" s="20">
        <v>0.11485112941064972</v>
      </c>
      <c r="J885" s="20">
        <v>1.449690656E-3</v>
      </c>
      <c r="K885" s="20">
        <v>1.449690656E-3</v>
      </c>
      <c r="L885" s="20">
        <v>2.6509894499999998E-4</v>
      </c>
      <c r="M885" s="20">
        <v>2.6509894499999998E-4</v>
      </c>
      <c r="N885" s="20">
        <v>0</v>
      </c>
      <c r="O885" s="20">
        <v>0</v>
      </c>
      <c r="P885" s="20">
        <v>1.3424062455132297E-3</v>
      </c>
      <c r="Q885" s="20">
        <v>1.3424062455132297E-3</v>
      </c>
      <c r="R885" s="20"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35" t="s">
        <v>18</v>
      </c>
      <c r="AB885" s="26">
        <f t="shared" si="13"/>
        <v>-2.1641185161065284</v>
      </c>
    </row>
    <row r="886" spans="1:28">
      <c r="A886" s="19">
        <v>44525</v>
      </c>
      <c r="B886" s="20">
        <v>1.0706508E-2</v>
      </c>
      <c r="C886" s="20">
        <v>1.0706508E-2</v>
      </c>
      <c r="D886" s="20">
        <v>4.0441011680000001</v>
      </c>
      <c r="E886" s="20">
        <v>4.0441011680000001</v>
      </c>
      <c r="F886" s="20">
        <v>0</v>
      </c>
      <c r="G886" s="20">
        <v>0</v>
      </c>
      <c r="H886" s="20">
        <v>0.37657097955341307</v>
      </c>
      <c r="I886" s="20">
        <v>0.37657097955341307</v>
      </c>
      <c r="J886" s="20">
        <v>1.2941555200000001E-4</v>
      </c>
      <c r="K886" s="20">
        <v>1.2941555200000001E-4</v>
      </c>
      <c r="L886" s="20">
        <v>6.3136588332999996E-2</v>
      </c>
      <c r="M886" s="20">
        <v>6.3136588332999996E-2</v>
      </c>
      <c r="N886" s="20">
        <v>0</v>
      </c>
      <c r="O886" s="20">
        <v>0</v>
      </c>
      <c r="P886" s="20">
        <v>5.8449131785676149E-3</v>
      </c>
      <c r="Q886" s="20">
        <v>5.8449131785676149E-3</v>
      </c>
      <c r="R886" s="20">
        <v>3.7102547999999999E-3</v>
      </c>
      <c r="S886" s="20">
        <v>3.7102547999999999E-3</v>
      </c>
      <c r="T886" s="20">
        <v>0</v>
      </c>
      <c r="U886" s="20">
        <v>0</v>
      </c>
      <c r="V886" s="20">
        <v>0</v>
      </c>
      <c r="W886" s="20">
        <v>0</v>
      </c>
      <c r="X886" s="20">
        <v>3.3736950999999999E-3</v>
      </c>
      <c r="Y886" s="20">
        <v>3.3736950999999999E-3</v>
      </c>
      <c r="Z886" s="35" t="s">
        <v>18</v>
      </c>
      <c r="AB886" s="26">
        <f t="shared" si="13"/>
        <v>-0.97664872480047837</v>
      </c>
    </row>
    <row r="887" spans="1:28">
      <c r="A887" s="19">
        <v>44526</v>
      </c>
      <c r="B887" s="20">
        <v>9.7252241000000003E-2</v>
      </c>
      <c r="C887" s="20">
        <v>9.7252241000000003E-2</v>
      </c>
      <c r="D887" s="20">
        <v>2.1675739999999998E-3</v>
      </c>
      <c r="E887" s="20">
        <v>2.1675739999999998E-3</v>
      </c>
      <c r="F887" s="20">
        <v>0</v>
      </c>
      <c r="G887" s="20">
        <v>0</v>
      </c>
      <c r="H887" s="20">
        <v>8.8629790809538853E-2</v>
      </c>
      <c r="I887" s="20">
        <v>8.8629790809538853E-2</v>
      </c>
      <c r="J887" s="20">
        <v>7.5130714299999997E-4</v>
      </c>
      <c r="K887" s="20">
        <v>7.5130714299999997E-4</v>
      </c>
      <c r="L887" s="20">
        <v>1.5594056E-5</v>
      </c>
      <c r="M887" s="20">
        <v>1.5594056E-5</v>
      </c>
      <c r="N887" s="20">
        <v>0</v>
      </c>
      <c r="O887" s="20">
        <v>0</v>
      </c>
      <c r="P887" s="20">
        <v>6.8464133069378642E-4</v>
      </c>
      <c r="Q887" s="20">
        <v>6.8464133069378642E-4</v>
      </c>
      <c r="R887" s="20">
        <v>1.2678647999999999E-3</v>
      </c>
      <c r="S887" s="20">
        <v>1.2678647999999999E-3</v>
      </c>
      <c r="T887" s="20">
        <v>0</v>
      </c>
      <c r="U887" s="20">
        <v>0</v>
      </c>
      <c r="V887" s="20">
        <v>0</v>
      </c>
      <c r="W887" s="20">
        <v>0</v>
      </c>
      <c r="X887" s="20">
        <v>1.1528560000000001E-3</v>
      </c>
      <c r="Y887" s="20">
        <v>1.1528560000000001E-3</v>
      </c>
      <c r="Z887" s="35" t="s">
        <v>18</v>
      </c>
      <c r="AB887" s="26">
        <f t="shared" si="13"/>
        <v>-2.4232872385015813</v>
      </c>
    </row>
    <row r="888" spans="1:28">
      <c r="A888" s="19">
        <v>44527</v>
      </c>
      <c r="B888" s="20">
        <v>2.1463808000000001E-2</v>
      </c>
      <c r="C888" s="20">
        <v>2.1463808000000001E-2</v>
      </c>
      <c r="D888" s="20">
        <v>0</v>
      </c>
      <c r="E888" s="20">
        <v>0</v>
      </c>
      <c r="F888" s="20">
        <v>0</v>
      </c>
      <c r="G888" s="20">
        <v>0</v>
      </c>
      <c r="H888" s="20">
        <v>1.951312665369526E-2</v>
      </c>
      <c r="I888" s="20">
        <v>1.951312665369526E-2</v>
      </c>
      <c r="J888" s="20">
        <v>1.3689828599999998E-4</v>
      </c>
      <c r="K888" s="20">
        <v>1.3689828599999998E-4</v>
      </c>
      <c r="L888" s="20">
        <v>0</v>
      </c>
      <c r="M888" s="20">
        <v>0</v>
      </c>
      <c r="N888" s="20">
        <v>0</v>
      </c>
      <c r="O888" s="20">
        <v>0</v>
      </c>
      <c r="P888" s="20">
        <v>1.2448024194432479E-4</v>
      </c>
      <c r="Q888" s="20">
        <v>1.2448024194432479E-4</v>
      </c>
      <c r="R888" s="20"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35" t="s">
        <v>18</v>
      </c>
      <c r="AB888" s="26">
        <f t="shared" si="13"/>
        <v>-3.936667878156201</v>
      </c>
    </row>
    <row r="889" spans="1:28">
      <c r="A889" s="19">
        <v>44528</v>
      </c>
      <c r="B889" s="20">
        <v>3.2861968999999998E-2</v>
      </c>
      <c r="C889" s="20">
        <v>3.2861968999999998E-2</v>
      </c>
      <c r="D889" s="20">
        <v>2.560809E-2</v>
      </c>
      <c r="E889" s="20">
        <v>2.560809E-2</v>
      </c>
      <c r="F889" s="20">
        <v>0</v>
      </c>
      <c r="G889" s="20">
        <v>0</v>
      </c>
      <c r="H889" s="20">
        <v>3.2292438037484113E-2</v>
      </c>
      <c r="I889" s="20">
        <v>3.2292438037484113E-2</v>
      </c>
      <c r="J889" s="20">
        <v>1.6546024899999999E-4</v>
      </c>
      <c r="K889" s="20">
        <v>1.6546024899999999E-4</v>
      </c>
      <c r="L889" s="20">
        <v>5.9553698100000001E-4</v>
      </c>
      <c r="M889" s="20">
        <v>5.9553698100000001E-4</v>
      </c>
      <c r="N889" s="20">
        <v>0</v>
      </c>
      <c r="O889" s="20">
        <v>0</v>
      </c>
      <c r="P889" s="20">
        <v>2.0510948956735332E-4</v>
      </c>
      <c r="Q889" s="20">
        <v>2.0510948956735332E-4</v>
      </c>
      <c r="R889" s="20">
        <v>0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35" t="s">
        <v>18</v>
      </c>
      <c r="AB889" s="26">
        <f t="shared" si="13"/>
        <v>-3.4329221926496287</v>
      </c>
    </row>
    <row r="890" spans="1:28">
      <c r="A890" s="19">
        <v>44529</v>
      </c>
      <c r="B890" s="20">
        <v>6.7063259999999994E-3</v>
      </c>
      <c r="C890" s="20">
        <v>6.7063259999999994E-3</v>
      </c>
      <c r="D890" s="20">
        <v>4.1168309999999996E-3</v>
      </c>
      <c r="E890" s="20">
        <v>4.1168309999999996E-3</v>
      </c>
      <c r="F890" s="20">
        <v>0</v>
      </c>
      <c r="G890" s="20">
        <v>0</v>
      </c>
      <c r="H890" s="20">
        <v>6.4722653070029322E-3</v>
      </c>
      <c r="I890" s="20">
        <v>6.4722653070029322E-3</v>
      </c>
      <c r="J890" s="20">
        <v>1.1199213200000002E-4</v>
      </c>
      <c r="K890" s="20">
        <v>1.1199213200000002E-4</v>
      </c>
      <c r="L890" s="20">
        <v>3.1188110999999997E-5</v>
      </c>
      <c r="M890" s="20">
        <v>3.1188110999999997E-5</v>
      </c>
      <c r="N890" s="20">
        <v>0</v>
      </c>
      <c r="O890" s="20">
        <v>0</v>
      </c>
      <c r="P890" s="20">
        <v>1.0467656708954581E-4</v>
      </c>
      <c r="Q890" s="20">
        <v>1.0467656708954581E-4</v>
      </c>
      <c r="R890" s="20">
        <v>6.2428730999999999E-3</v>
      </c>
      <c r="S890" s="20">
        <v>6.2428730999999999E-3</v>
      </c>
      <c r="T890" s="20">
        <v>0</v>
      </c>
      <c r="U890" s="20">
        <v>0</v>
      </c>
      <c r="V890" s="20">
        <v>0</v>
      </c>
      <c r="W890" s="20">
        <v>0</v>
      </c>
      <c r="X890" s="20">
        <v>5.6765779000000002E-3</v>
      </c>
      <c r="Y890" s="20">
        <v>5.6765779000000002E-3</v>
      </c>
      <c r="Z890" s="35" t="s">
        <v>18</v>
      </c>
      <c r="AB890" s="26">
        <f t="shared" si="13"/>
        <v>-5.040229107018714</v>
      </c>
    </row>
    <row r="891" spans="1:28">
      <c r="A891" s="19">
        <v>44530</v>
      </c>
      <c r="B891" s="20">
        <v>0.29683463099999996</v>
      </c>
      <c r="C891" s="20">
        <v>0.29683463099999996</v>
      </c>
      <c r="D891" s="20">
        <v>0</v>
      </c>
      <c r="E891" s="20">
        <v>0</v>
      </c>
      <c r="F891" s="20">
        <v>0</v>
      </c>
      <c r="G891" s="20">
        <v>0</v>
      </c>
      <c r="H891" s="20">
        <v>0.26996709053603601</v>
      </c>
      <c r="I891" s="20">
        <v>0.26996709053603601</v>
      </c>
      <c r="J891" s="20">
        <v>6.6077848440000012E-3</v>
      </c>
      <c r="K891" s="20">
        <v>6.6077848440000012E-3</v>
      </c>
      <c r="L891" s="20">
        <v>0</v>
      </c>
      <c r="M891" s="20">
        <v>0</v>
      </c>
      <c r="N891" s="20">
        <v>0</v>
      </c>
      <c r="O891" s="20">
        <v>0</v>
      </c>
      <c r="P891" s="20">
        <v>6.0090007702214964E-3</v>
      </c>
      <c r="Q891" s="20">
        <v>6.0090007702214964E-3</v>
      </c>
      <c r="R891" s="20">
        <v>0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35" t="s">
        <v>18</v>
      </c>
      <c r="AB891" s="26">
        <f t="shared" si="13"/>
        <v>-1.3094552143161449</v>
      </c>
    </row>
    <row r="892" spans="1:28">
      <c r="A892" s="19">
        <v>44531</v>
      </c>
      <c r="B892" s="20">
        <v>0.16542743999999998</v>
      </c>
      <c r="C892" s="20">
        <v>0.16542743999999998</v>
      </c>
      <c r="D892" s="20">
        <v>0.178356765</v>
      </c>
      <c r="E892" s="20">
        <v>0.178356765</v>
      </c>
      <c r="F892" s="20">
        <v>0</v>
      </c>
      <c r="G892" s="20">
        <v>0</v>
      </c>
      <c r="H892" s="20">
        <v>0.16657111393549237</v>
      </c>
      <c r="I892" s="20">
        <v>0.16657111393549237</v>
      </c>
      <c r="J892" s="20">
        <v>5.0909050899999994E-4</v>
      </c>
      <c r="K892" s="20">
        <v>5.0909050899999994E-4</v>
      </c>
      <c r="L892" s="20">
        <v>1.232398212E-3</v>
      </c>
      <c r="M892" s="20">
        <v>1.232398212E-3</v>
      </c>
      <c r="N892" s="20">
        <v>0</v>
      </c>
      <c r="O892" s="20">
        <v>0</v>
      </c>
      <c r="P892" s="20">
        <v>5.7430657078858958E-4</v>
      </c>
      <c r="Q892" s="20">
        <v>5.7430657078858958E-4</v>
      </c>
      <c r="R892" s="20">
        <v>8.3352389999999995E-3</v>
      </c>
      <c r="S892" s="20">
        <v>8.3352389999999995E-3</v>
      </c>
      <c r="T892" s="20">
        <v>0</v>
      </c>
      <c r="U892" s="20">
        <v>0</v>
      </c>
      <c r="V892" s="20">
        <v>0</v>
      </c>
      <c r="W892" s="20">
        <v>0</v>
      </c>
      <c r="X892" s="20">
        <v>7.5791438000000003E-3</v>
      </c>
      <c r="Y892" s="20">
        <v>7.5791438000000003E-3</v>
      </c>
      <c r="Z892" s="35" t="s">
        <v>18</v>
      </c>
      <c r="AB892" s="26">
        <f t="shared" si="13"/>
        <v>-1.7923329500237823</v>
      </c>
    </row>
    <row r="893" spans="1:28">
      <c r="A893" s="19">
        <v>44532</v>
      </c>
      <c r="B893" s="20">
        <v>2.9423914789999999</v>
      </c>
      <c r="C893" s="20">
        <v>2.9423914789999999</v>
      </c>
      <c r="D893" s="20">
        <v>2.2803097619999995</v>
      </c>
      <c r="E893" s="20">
        <v>2.2803097619999995</v>
      </c>
      <c r="F893" s="20">
        <v>0</v>
      </c>
      <c r="G893" s="20">
        <v>0</v>
      </c>
      <c r="H893" s="20">
        <v>2.8826226289519816</v>
      </c>
      <c r="I893" s="20">
        <v>2.8826226289519816</v>
      </c>
      <c r="J893" s="20">
        <v>3.4525732985000029E-2</v>
      </c>
      <c r="K893" s="20">
        <v>3.4525732985000029E-2</v>
      </c>
      <c r="L893" s="20">
        <v>4.995929951800001E-2</v>
      </c>
      <c r="M893" s="20">
        <v>4.995929951800001E-2</v>
      </c>
      <c r="N893" s="20">
        <v>0</v>
      </c>
      <c r="O893" s="20">
        <v>0</v>
      </c>
      <c r="P893" s="20">
        <v>3.5928109831180707E-2</v>
      </c>
      <c r="Q893" s="20">
        <v>3.5928109831180707E-2</v>
      </c>
      <c r="R893" s="20">
        <v>4.1523740199999999E-2</v>
      </c>
      <c r="S893" s="20">
        <v>4.1523740199999999E-2</v>
      </c>
      <c r="T893" s="20">
        <v>9.7915074800000002E-2</v>
      </c>
      <c r="U893" s="20">
        <v>9.7915074800000002E-2</v>
      </c>
      <c r="V893" s="20">
        <v>0</v>
      </c>
      <c r="W893" s="20">
        <v>0</v>
      </c>
      <c r="X893" s="20">
        <v>4.6639035799999999E-2</v>
      </c>
      <c r="Y893" s="20">
        <v>4.6639035799999999E-2</v>
      </c>
      <c r="Z893" s="35" t="s">
        <v>19</v>
      </c>
      <c r="AB893" s="26">
        <f t="shared" si="13"/>
        <v>1.0587005148240711</v>
      </c>
    </row>
    <row r="894" spans="1:28">
      <c r="A894" s="19">
        <v>44533</v>
      </c>
      <c r="B894" s="20">
        <v>0.27138886500000015</v>
      </c>
      <c r="C894" s="20">
        <v>0.27138886500000015</v>
      </c>
      <c r="D894" s="20">
        <v>8.8926919000000021E-2</v>
      </c>
      <c r="E894" s="20">
        <v>8.8926919000000021E-2</v>
      </c>
      <c r="F894" s="20">
        <v>0</v>
      </c>
      <c r="G894" s="20">
        <v>0</v>
      </c>
      <c r="H894" s="20">
        <v>0.25475221005475013</v>
      </c>
      <c r="I894" s="20">
        <v>0.25475221005475013</v>
      </c>
      <c r="J894" s="20">
        <v>1.8814025170000015E-3</v>
      </c>
      <c r="K894" s="20">
        <v>1.8814025170000015E-3</v>
      </c>
      <c r="L894" s="20">
        <v>1.8712866900000004E-4</v>
      </c>
      <c r="M894" s="20">
        <v>1.8712866900000004E-4</v>
      </c>
      <c r="N894" s="20">
        <v>0</v>
      </c>
      <c r="O894" s="20">
        <v>0</v>
      </c>
      <c r="P894" s="20">
        <v>1.727163356977506E-3</v>
      </c>
      <c r="Q894" s="20">
        <v>1.727163356977506E-3</v>
      </c>
      <c r="R894" s="20">
        <v>8.0536640999999999E-3</v>
      </c>
      <c r="S894" s="20">
        <v>8.0536640999999999E-3</v>
      </c>
      <c r="T894" s="20">
        <v>4.9277215999999997E-3</v>
      </c>
      <c r="U894" s="20">
        <v>4.9277215999999997E-3</v>
      </c>
      <c r="V894" s="20">
        <v>0</v>
      </c>
      <c r="W894" s="20">
        <v>0</v>
      </c>
      <c r="X894" s="20">
        <v>7.7701078000000003E-3</v>
      </c>
      <c r="Y894" s="20">
        <v>7.7701078000000003E-3</v>
      </c>
      <c r="Z894" s="35" t="s">
        <v>18</v>
      </c>
      <c r="AB894" s="26">
        <f t="shared" si="13"/>
        <v>-1.3674639315302797</v>
      </c>
    </row>
    <row r="895" spans="1:28">
      <c r="A895" s="19">
        <v>44534</v>
      </c>
      <c r="B895" s="20">
        <v>5.1929950000000002E-2</v>
      </c>
      <c r="C895" s="20">
        <v>5.1929950000000002E-2</v>
      </c>
      <c r="D895" s="20">
        <v>1.9185148919999999</v>
      </c>
      <c r="E895" s="20">
        <v>1.9185148919999999</v>
      </c>
      <c r="F895" s="20">
        <v>0</v>
      </c>
      <c r="G895" s="20">
        <v>0</v>
      </c>
      <c r="H895" s="20">
        <v>0.22129955958041669</v>
      </c>
      <c r="I895" s="20">
        <v>0.22129955958041669</v>
      </c>
      <c r="J895" s="20">
        <v>1.7544760200000002E-4</v>
      </c>
      <c r="K895" s="20">
        <v>1.7544760200000002E-4</v>
      </c>
      <c r="L895" s="20">
        <v>1.1446036771000001E-2</v>
      </c>
      <c r="M895" s="20">
        <v>1.1446036771000001E-2</v>
      </c>
      <c r="N895" s="20">
        <v>0</v>
      </c>
      <c r="O895" s="20">
        <v>0</v>
      </c>
      <c r="P895" s="20">
        <v>1.198122328714126E-3</v>
      </c>
      <c r="Q895" s="20">
        <v>1.198122328714126E-3</v>
      </c>
      <c r="R895" s="20">
        <v>1.5556623999999999E-3</v>
      </c>
      <c r="S895" s="20">
        <v>1.5556623999999999E-3</v>
      </c>
      <c r="T895" s="20">
        <v>7.6909881999999999E-2</v>
      </c>
      <c r="U895" s="20">
        <v>7.6909881999999999E-2</v>
      </c>
      <c r="V895" s="20">
        <v>0</v>
      </c>
      <c r="W895" s="20">
        <v>0</v>
      </c>
      <c r="X895" s="20">
        <v>8.391094E-3</v>
      </c>
      <c r="Y895" s="20">
        <v>8.391094E-3</v>
      </c>
      <c r="Z895" s="35" t="s">
        <v>18</v>
      </c>
      <c r="AB895" s="26">
        <f t="shared" si="13"/>
        <v>-1.5082380220743494</v>
      </c>
    </row>
    <row r="896" spans="1:28">
      <c r="A896" s="19">
        <v>44535</v>
      </c>
      <c r="B896" s="20">
        <v>5.0209937999999996E-2</v>
      </c>
      <c r="C896" s="20">
        <v>5.0209937999999996E-2</v>
      </c>
      <c r="D896" s="20">
        <v>0.349400398</v>
      </c>
      <c r="E896" s="20">
        <v>0.349400398</v>
      </c>
      <c r="F896" s="20">
        <v>0</v>
      </c>
      <c r="G896" s="20">
        <v>0</v>
      </c>
      <c r="H896" s="20">
        <v>7.7457406185394928E-2</v>
      </c>
      <c r="I896" s="20">
        <v>7.7457406185394928E-2</v>
      </c>
      <c r="J896" s="20">
        <v>4.6981003699999994E-4</v>
      </c>
      <c r="K896" s="20">
        <v>4.6981003699999994E-4</v>
      </c>
      <c r="L896" s="20">
        <v>1.15115318E-3</v>
      </c>
      <c r="M896" s="20">
        <v>1.15115318E-3</v>
      </c>
      <c r="N896" s="20">
        <v>0</v>
      </c>
      <c r="O896" s="20">
        <v>0</v>
      </c>
      <c r="P896" s="20">
        <v>5.3187012467120602E-4</v>
      </c>
      <c r="Q896" s="20">
        <v>5.3187012467120602E-4</v>
      </c>
      <c r="R896" s="20">
        <v>3.156439E-3</v>
      </c>
      <c r="S896" s="20">
        <v>3.156439E-3</v>
      </c>
      <c r="T896" s="20">
        <v>1.6857173999999999E-2</v>
      </c>
      <c r="U896" s="20">
        <v>1.6857173999999999E-2</v>
      </c>
      <c r="V896" s="20">
        <v>0</v>
      </c>
      <c r="W896" s="20">
        <v>0</v>
      </c>
      <c r="X896" s="20">
        <v>4.3992418000000002E-3</v>
      </c>
      <c r="Y896" s="20">
        <v>4.3992418000000002E-3</v>
      </c>
      <c r="Z896" s="35" t="s">
        <v>18</v>
      </c>
      <c r="AB896" s="26">
        <f t="shared" si="13"/>
        <v>-2.5580270913147678</v>
      </c>
    </row>
    <row r="897" spans="1:28">
      <c r="A897" s="19">
        <v>44536</v>
      </c>
      <c r="B897" s="20">
        <v>0.317339019</v>
      </c>
      <c r="C897" s="20">
        <v>0.317339019</v>
      </c>
      <c r="D897" s="20">
        <v>2.6892261000000001E-2</v>
      </c>
      <c r="E897" s="20">
        <v>2.6892261000000001E-2</v>
      </c>
      <c r="F897" s="20">
        <v>0</v>
      </c>
      <c r="G897" s="20">
        <v>0</v>
      </c>
      <c r="H897" s="20">
        <v>0.29098133574372348</v>
      </c>
      <c r="I897" s="20">
        <v>0.29098133574372348</v>
      </c>
      <c r="J897" s="20">
        <v>7.8556282900000011E-4</v>
      </c>
      <c r="K897" s="20">
        <v>7.8556282900000011E-4</v>
      </c>
      <c r="L897" s="20">
        <v>2.3453459599999998E-4</v>
      </c>
      <c r="M897" s="20">
        <v>2.3453459599999998E-4</v>
      </c>
      <c r="N897" s="20">
        <v>0</v>
      </c>
      <c r="O897" s="20">
        <v>0</v>
      </c>
      <c r="P897" s="20">
        <v>7.3556506603464659E-4</v>
      </c>
      <c r="Q897" s="20">
        <v>7.3556506603464659E-4</v>
      </c>
      <c r="R897" s="20">
        <v>4.6763211000000002E-3</v>
      </c>
      <c r="S897" s="20">
        <v>4.6763211000000002E-3</v>
      </c>
      <c r="T897" s="20">
        <v>0</v>
      </c>
      <c r="U897" s="20">
        <v>0</v>
      </c>
      <c r="V897" s="20">
        <v>0</v>
      </c>
      <c r="W897" s="20">
        <v>0</v>
      </c>
      <c r="X897" s="20">
        <v>4.2521288999999999E-3</v>
      </c>
      <c r="Y897" s="20">
        <v>4.2521288999999999E-3</v>
      </c>
      <c r="Z897" s="35" t="s">
        <v>18</v>
      </c>
      <c r="AB897" s="26">
        <f t="shared" si="13"/>
        <v>-1.2344961522053157</v>
      </c>
    </row>
    <row r="898" spans="1:28">
      <c r="A898" s="19">
        <v>44537</v>
      </c>
      <c r="B898" s="20">
        <v>1.4611429E-2</v>
      </c>
      <c r="C898" s="20">
        <v>1.4611429E-2</v>
      </c>
      <c r="D898" s="20">
        <v>0.186952432</v>
      </c>
      <c r="E898" s="20">
        <v>0.186952432</v>
      </c>
      <c r="F898" s="20">
        <v>0</v>
      </c>
      <c r="G898" s="20">
        <v>0</v>
      </c>
      <c r="H898" s="20">
        <v>3.0245586786422318E-2</v>
      </c>
      <c r="I898" s="20">
        <v>3.0245586786422318E-2</v>
      </c>
      <c r="J898" s="20">
        <v>7.7783118000000013E-5</v>
      </c>
      <c r="K898" s="20">
        <v>7.7783118000000013E-5</v>
      </c>
      <c r="L898" s="20">
        <v>6.7054438899999999E-4</v>
      </c>
      <c r="M898" s="20">
        <v>6.7054438899999999E-4</v>
      </c>
      <c r="N898" s="20">
        <v>0</v>
      </c>
      <c r="O898" s="20">
        <v>0</v>
      </c>
      <c r="P898" s="20">
        <v>1.315529829638887E-4</v>
      </c>
      <c r="Q898" s="20">
        <v>1.315529829638887E-4</v>
      </c>
      <c r="R898" s="20">
        <v>0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35" t="s">
        <v>18</v>
      </c>
      <c r="AB898" s="26">
        <f t="shared" si="13"/>
        <v>-3.4984049965064057</v>
      </c>
    </row>
    <row r="899" spans="1:28">
      <c r="A899" s="19">
        <v>44538</v>
      </c>
      <c r="B899" s="20">
        <v>1.1881320000000001E-2</v>
      </c>
      <c r="C899" s="20">
        <v>1.1881320000000001E-2</v>
      </c>
      <c r="D899" s="20">
        <v>0</v>
      </c>
      <c r="E899" s="20">
        <v>0</v>
      </c>
      <c r="F899" s="20">
        <v>0</v>
      </c>
      <c r="G899" s="20">
        <v>0</v>
      </c>
      <c r="H899" s="20">
        <v>1.0777584220431876E-2</v>
      </c>
      <c r="I899" s="20">
        <v>1.0777584220431876E-2</v>
      </c>
      <c r="J899" s="20">
        <v>9.6808868999999996E-5</v>
      </c>
      <c r="K899" s="20">
        <v>9.6808868999999996E-5</v>
      </c>
      <c r="L899" s="20">
        <v>0</v>
      </c>
      <c r="M899" s="20">
        <v>0</v>
      </c>
      <c r="N899" s="20">
        <v>0</v>
      </c>
      <c r="O899" s="20">
        <v>0</v>
      </c>
      <c r="P899" s="20">
        <v>8.7701988642592467E-5</v>
      </c>
      <c r="Q899" s="20">
        <v>8.7701988642592467E-5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35" t="s">
        <v>18</v>
      </c>
      <c r="AB899" s="26">
        <f t="shared" si="13"/>
        <v>-4.5302868369052387</v>
      </c>
    </row>
    <row r="900" spans="1:28">
      <c r="A900" s="19">
        <v>44539</v>
      </c>
      <c r="B900" s="20">
        <v>1.2449518000000001E-2</v>
      </c>
      <c r="C900" s="20">
        <v>1.2449518000000001E-2</v>
      </c>
      <c r="D900" s="20">
        <v>1.0284280000000001E-3</v>
      </c>
      <c r="E900" s="20">
        <v>1.0284280000000001E-3</v>
      </c>
      <c r="F900" s="20">
        <v>0</v>
      </c>
      <c r="G900" s="20">
        <v>0</v>
      </c>
      <c r="H900" s="20">
        <v>1.1378342842633634E-2</v>
      </c>
      <c r="I900" s="20">
        <v>1.1378342842633634E-2</v>
      </c>
      <c r="J900" s="20">
        <v>1.1108984800000001E-4</v>
      </c>
      <c r="K900" s="20">
        <v>1.1108984800000001E-4</v>
      </c>
      <c r="L900" s="20">
        <v>1.5594056E-5</v>
      </c>
      <c r="M900" s="20">
        <v>1.5594056E-5</v>
      </c>
      <c r="N900" s="20">
        <v>0</v>
      </c>
      <c r="O900" s="20">
        <v>0</v>
      </c>
      <c r="P900" s="20">
        <v>1.0184747068172027E-4</v>
      </c>
      <c r="Q900" s="20">
        <v>1.0184747068172027E-4</v>
      </c>
      <c r="R900" s="20">
        <v>2.7519667E-3</v>
      </c>
      <c r="S900" s="20">
        <v>2.7519667E-3</v>
      </c>
      <c r="T900" s="20">
        <v>0</v>
      </c>
      <c r="U900" s="20">
        <v>0</v>
      </c>
      <c r="V900" s="20">
        <v>0</v>
      </c>
      <c r="W900" s="20">
        <v>0</v>
      </c>
      <c r="X900" s="20">
        <v>2.5023340000000002E-3</v>
      </c>
      <c r="Y900" s="20">
        <v>2.5023340000000002E-3</v>
      </c>
      <c r="Z900" s="35" t="s">
        <v>18</v>
      </c>
      <c r="AB900" s="26">
        <f t="shared" si="13"/>
        <v>-4.4760434810428134</v>
      </c>
    </row>
    <row r="901" spans="1:28">
      <c r="A901" s="19">
        <v>44540</v>
      </c>
      <c r="B901" s="20">
        <v>1.0271110999999999E-2</v>
      </c>
      <c r="C901" s="20">
        <v>1.0271110999999999E-2</v>
      </c>
      <c r="D901" s="20">
        <v>5.1787859000000006E-2</v>
      </c>
      <c r="E901" s="20">
        <v>5.1787859000000006E-2</v>
      </c>
      <c r="F901" s="20">
        <v>0</v>
      </c>
      <c r="G901" s="20">
        <v>0</v>
      </c>
      <c r="H901" s="20">
        <v>1.4005441766940453E-2</v>
      </c>
      <c r="I901" s="20">
        <v>1.4005441766940453E-2</v>
      </c>
      <c r="J901" s="20">
        <v>1.3895176200000002E-4</v>
      </c>
      <c r="K901" s="20">
        <v>1.3895176200000002E-4</v>
      </c>
      <c r="L901" s="20">
        <v>4.6782168E-5</v>
      </c>
      <c r="M901" s="20">
        <v>4.6782168E-5</v>
      </c>
      <c r="N901" s="20">
        <v>0</v>
      </c>
      <c r="O901" s="20">
        <v>0</v>
      </c>
      <c r="P901" s="20">
        <v>1.3155298296388867E-4</v>
      </c>
      <c r="Q901" s="20">
        <v>1.3155298296388867E-4</v>
      </c>
      <c r="R901" s="20">
        <v>0</v>
      </c>
      <c r="S901" s="20">
        <v>0</v>
      </c>
      <c r="T901" s="20">
        <v>1.71534611E-2</v>
      </c>
      <c r="U901" s="20">
        <v>1.71534611E-2</v>
      </c>
      <c r="V901" s="20">
        <v>0</v>
      </c>
      <c r="W901" s="20">
        <v>0</v>
      </c>
      <c r="X901" s="20">
        <v>1.5560019000000001E-3</v>
      </c>
      <c r="Y901" s="20">
        <v>1.5560019000000001E-3</v>
      </c>
      <c r="Z901" s="35" t="s">
        <v>18</v>
      </c>
      <c r="AB901" s="26">
        <f t="shared" si="13"/>
        <v>-4.2683093272516324</v>
      </c>
    </row>
    <row r="902" spans="1:28">
      <c r="A902" s="19">
        <v>44541</v>
      </c>
      <c r="B902" s="20">
        <v>3.5186844000000002E-2</v>
      </c>
      <c r="C902" s="20">
        <v>3.5186844000000002E-2</v>
      </c>
      <c r="D902" s="20">
        <v>0.111821854</v>
      </c>
      <c r="E902" s="20">
        <v>0.111821854</v>
      </c>
      <c r="F902" s="20">
        <v>0</v>
      </c>
      <c r="G902" s="20">
        <v>0</v>
      </c>
      <c r="H902" s="20">
        <v>4.2177300886426634E-2</v>
      </c>
      <c r="I902" s="20">
        <v>4.2177300886426634E-2</v>
      </c>
      <c r="J902" s="20">
        <v>2.9772266499999999E-4</v>
      </c>
      <c r="K902" s="20">
        <v>2.9772266499999999E-4</v>
      </c>
      <c r="L902" s="20">
        <v>7.0999734899999999E-4</v>
      </c>
      <c r="M902" s="20">
        <v>7.0999734899999999E-4</v>
      </c>
      <c r="N902" s="20">
        <v>0</v>
      </c>
      <c r="O902" s="20">
        <v>0</v>
      </c>
      <c r="P902" s="20">
        <v>3.352479243273293E-4</v>
      </c>
      <c r="Q902" s="20">
        <v>3.352479243273293E-4</v>
      </c>
      <c r="R902" s="20">
        <v>2.0861432E-3</v>
      </c>
      <c r="S902" s="20">
        <v>2.0861432E-3</v>
      </c>
      <c r="T902" s="20">
        <v>0</v>
      </c>
      <c r="U902" s="20">
        <v>0</v>
      </c>
      <c r="V902" s="20">
        <v>0</v>
      </c>
      <c r="W902" s="20">
        <v>0</v>
      </c>
      <c r="X902" s="20">
        <v>1.8969078E-3</v>
      </c>
      <c r="Y902" s="20">
        <v>1.8969078E-3</v>
      </c>
      <c r="Z902" s="35" t="s">
        <v>18</v>
      </c>
      <c r="AB902" s="26">
        <f t="shared" si="13"/>
        <v>-3.1658730963434496</v>
      </c>
    </row>
    <row r="903" spans="1:28">
      <c r="A903" s="19">
        <v>44542</v>
      </c>
      <c r="B903" s="20">
        <v>1.5430149000000001E-2</v>
      </c>
      <c r="C903" s="20">
        <v>1.5430149000000001E-2</v>
      </c>
      <c r="D903" s="20">
        <v>5.2648139999999996E-3</v>
      </c>
      <c r="E903" s="20">
        <v>5.2648139999999996E-3</v>
      </c>
      <c r="F903" s="20">
        <v>0</v>
      </c>
      <c r="G903" s="20">
        <v>0</v>
      </c>
      <c r="H903" s="20">
        <v>1.4508172198611056E-2</v>
      </c>
      <c r="I903" s="20">
        <v>1.4508172198611056E-2</v>
      </c>
      <c r="J903" s="20">
        <v>2.2401538200000001E-4</v>
      </c>
      <c r="K903" s="20">
        <v>2.2401538200000001E-4</v>
      </c>
      <c r="L903" s="20">
        <v>3.1188112E-5</v>
      </c>
      <c r="M903" s="20">
        <v>3.1188112E-5</v>
      </c>
      <c r="N903" s="20">
        <v>0</v>
      </c>
      <c r="O903" s="20">
        <v>0</v>
      </c>
      <c r="P903" s="20">
        <v>2.0652403777126615E-4</v>
      </c>
      <c r="Q903" s="20">
        <v>2.0652403777126615E-4</v>
      </c>
      <c r="R903" s="20"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35" t="s">
        <v>18</v>
      </c>
      <c r="AB903" s="26">
        <f t="shared" si="13"/>
        <v>-4.2330431884141735</v>
      </c>
    </row>
    <row r="904" spans="1:28">
      <c r="A904" s="19">
        <v>44543</v>
      </c>
      <c r="B904" s="20">
        <v>0.56860517600000005</v>
      </c>
      <c r="C904" s="20">
        <v>0.56860517600000005</v>
      </c>
      <c r="D904" s="20">
        <v>0.16463989700000001</v>
      </c>
      <c r="E904" s="20">
        <v>0.16463989700000001</v>
      </c>
      <c r="F904" s="20">
        <v>0</v>
      </c>
      <c r="G904" s="20">
        <v>0</v>
      </c>
      <c r="H904" s="20">
        <v>0.53205387448289432</v>
      </c>
      <c r="I904" s="20">
        <v>0.53205387448289432</v>
      </c>
      <c r="J904" s="20">
        <v>3.6726077370000014E-3</v>
      </c>
      <c r="K904" s="20">
        <v>3.6726077370000014E-3</v>
      </c>
      <c r="L904" s="20">
        <v>1.253762066E-3</v>
      </c>
      <c r="M904" s="20">
        <v>1.253762066E-3</v>
      </c>
      <c r="N904" s="20">
        <v>0</v>
      </c>
      <c r="O904" s="20">
        <v>0</v>
      </c>
      <c r="P904" s="20">
        <v>3.7174326798827899E-3</v>
      </c>
      <c r="Q904" s="20">
        <v>3.7174326798827899E-3</v>
      </c>
      <c r="R904" s="20">
        <v>5.9255180000000003E-3</v>
      </c>
      <c r="S904" s="20">
        <v>5.9255180000000003E-3</v>
      </c>
      <c r="T904" s="20">
        <v>0</v>
      </c>
      <c r="U904" s="20">
        <v>0</v>
      </c>
      <c r="V904" s="20">
        <v>0</v>
      </c>
      <c r="W904" s="20">
        <v>0</v>
      </c>
      <c r="X904" s="20">
        <v>5.3880101999999996E-3</v>
      </c>
      <c r="Y904" s="20">
        <v>5.3880101999999996E-3</v>
      </c>
      <c r="Z904" s="35" t="s">
        <v>18</v>
      </c>
      <c r="AB904" s="26">
        <f t="shared" ref="AB904:AB967" si="14">IF(I904&gt;0,LN(I904),"")</f>
        <v>-0.6310105269427434</v>
      </c>
    </row>
    <row r="905" spans="1:28">
      <c r="A905" s="19">
        <v>44544</v>
      </c>
      <c r="B905" s="20">
        <v>2.7060749999999996E-3</v>
      </c>
      <c r="C905" s="20">
        <v>2.7060749999999996E-3</v>
      </c>
      <c r="D905" s="20">
        <v>0.84896189700000002</v>
      </c>
      <c r="E905" s="20">
        <v>0.84896189700000002</v>
      </c>
      <c r="F905" s="20">
        <v>0</v>
      </c>
      <c r="G905" s="20">
        <v>0</v>
      </c>
      <c r="H905" s="20">
        <v>7.9473561740431825E-2</v>
      </c>
      <c r="I905" s="20">
        <v>7.9473561740431825E-2</v>
      </c>
      <c r="J905" s="20">
        <v>1.2445297000000001E-5</v>
      </c>
      <c r="K905" s="20">
        <v>1.2445297000000001E-5</v>
      </c>
      <c r="L905" s="20">
        <v>1.824504499E-3</v>
      </c>
      <c r="M905" s="20">
        <v>1.824504499E-3</v>
      </c>
      <c r="N905" s="20">
        <v>0</v>
      </c>
      <c r="O905" s="20">
        <v>0</v>
      </c>
      <c r="P905" s="20">
        <v>1.7681852548909768E-4</v>
      </c>
      <c r="Q905" s="20">
        <v>1.7681852548909768E-4</v>
      </c>
      <c r="R905" s="20">
        <v>0</v>
      </c>
      <c r="S905" s="20">
        <v>0</v>
      </c>
      <c r="T905" s="20">
        <v>0</v>
      </c>
      <c r="U905" s="20">
        <v>0</v>
      </c>
      <c r="V905" s="20">
        <v>0</v>
      </c>
      <c r="W905" s="20">
        <v>0</v>
      </c>
      <c r="X905" s="20">
        <v>0</v>
      </c>
      <c r="Y905" s="20">
        <v>0</v>
      </c>
      <c r="Z905" s="35" t="s">
        <v>18</v>
      </c>
      <c r="AB905" s="26">
        <f t="shared" si="14"/>
        <v>-2.5323308693552287</v>
      </c>
    </row>
    <row r="906" spans="1:28">
      <c r="A906" s="19">
        <v>44545</v>
      </c>
      <c r="B906" s="20">
        <v>6.7792301999999999E-2</v>
      </c>
      <c r="C906" s="20">
        <v>6.7792301999999999E-2</v>
      </c>
      <c r="D906" s="20">
        <v>0.23051522699999999</v>
      </c>
      <c r="E906" s="20">
        <v>0.23051522699999999</v>
      </c>
      <c r="F906" s="20">
        <v>0</v>
      </c>
      <c r="G906" s="20">
        <v>0</v>
      </c>
      <c r="H906" s="20">
        <v>8.2416387823851953E-2</v>
      </c>
      <c r="I906" s="20">
        <v>8.2416387823851953E-2</v>
      </c>
      <c r="J906" s="20">
        <v>3.7053855480000003E-3</v>
      </c>
      <c r="K906" s="20">
        <v>3.7053855480000003E-3</v>
      </c>
      <c r="L906" s="20">
        <v>7.4851466699999997E-4</v>
      </c>
      <c r="M906" s="20">
        <v>7.4851466699999997E-4</v>
      </c>
      <c r="N906" s="20">
        <v>0</v>
      </c>
      <c r="O906" s="20">
        <v>0</v>
      </c>
      <c r="P906" s="20">
        <v>3.4373521355080591E-3</v>
      </c>
      <c r="Q906" s="20">
        <v>3.4373521355080591E-3</v>
      </c>
      <c r="R906" s="20">
        <v>1.1838591E-3</v>
      </c>
      <c r="S906" s="20">
        <v>1.1838591E-3</v>
      </c>
      <c r="T906" s="20">
        <v>0</v>
      </c>
      <c r="U906" s="20">
        <v>0</v>
      </c>
      <c r="V906" s="20">
        <v>0</v>
      </c>
      <c r="W906" s="20">
        <v>0</v>
      </c>
      <c r="X906" s="20">
        <v>1.0764704000000001E-3</v>
      </c>
      <c r="Y906" s="20">
        <v>1.0764704000000001E-3</v>
      </c>
      <c r="Z906" s="35" t="s">
        <v>18</v>
      </c>
      <c r="AB906" s="26">
        <f t="shared" si="14"/>
        <v>-2.4959709804835599</v>
      </c>
    </row>
    <row r="907" spans="1:28">
      <c r="A907" s="19">
        <v>44546</v>
      </c>
      <c r="B907" s="20">
        <v>3.1322489000000002E-2</v>
      </c>
      <c r="C907" s="20">
        <v>3.1322489000000002E-2</v>
      </c>
      <c r="D907" s="20">
        <v>9.25507E-4</v>
      </c>
      <c r="E907" s="20">
        <v>9.25507E-4</v>
      </c>
      <c r="F907" s="20">
        <v>0</v>
      </c>
      <c r="G907" s="20">
        <v>0</v>
      </c>
      <c r="H907" s="20">
        <v>2.8535539462712152E-2</v>
      </c>
      <c r="I907" s="20">
        <v>2.8535539462712152E-2</v>
      </c>
      <c r="J907" s="20">
        <v>1.005051236E-3</v>
      </c>
      <c r="K907" s="20">
        <v>1.005051236E-3</v>
      </c>
      <c r="L907" s="20">
        <v>1.5594056E-5</v>
      </c>
      <c r="M907" s="20">
        <v>1.5594056E-5</v>
      </c>
      <c r="N907" s="20">
        <v>0</v>
      </c>
      <c r="O907" s="20">
        <v>0</v>
      </c>
      <c r="P907" s="20">
        <v>9.1521268793156977E-4</v>
      </c>
      <c r="Q907" s="20">
        <v>9.1521268793156977E-4</v>
      </c>
      <c r="R907" s="20">
        <v>2.1701490000000001E-3</v>
      </c>
      <c r="S907" s="20">
        <v>2.1701490000000001E-3</v>
      </c>
      <c r="T907" s="20">
        <v>0</v>
      </c>
      <c r="U907" s="20">
        <v>0</v>
      </c>
      <c r="V907" s="20">
        <v>0</v>
      </c>
      <c r="W907" s="20">
        <v>0</v>
      </c>
      <c r="X907" s="20">
        <v>1.9732933000000002E-3</v>
      </c>
      <c r="Y907" s="20">
        <v>1.9732933000000002E-3</v>
      </c>
      <c r="Z907" s="35" t="s">
        <v>18</v>
      </c>
      <c r="AB907" s="26">
        <f t="shared" si="14"/>
        <v>-3.5566049698729869</v>
      </c>
    </row>
    <row r="908" spans="1:28">
      <c r="A908" s="19">
        <v>44547</v>
      </c>
      <c r="B908" s="20">
        <v>1.7947897000000001E-2</v>
      </c>
      <c r="C908" s="20">
        <v>1.7947897000000001E-2</v>
      </c>
      <c r="D908" s="20">
        <v>2.820183E-3</v>
      </c>
      <c r="E908" s="20">
        <v>2.820183E-3</v>
      </c>
      <c r="F908" s="20">
        <v>0</v>
      </c>
      <c r="G908" s="20">
        <v>0</v>
      </c>
      <c r="H908" s="20">
        <v>1.6579778043241324E-2</v>
      </c>
      <c r="I908" s="20">
        <v>1.6579778043241324E-2</v>
      </c>
      <c r="J908" s="20">
        <v>1.42700909E-4</v>
      </c>
      <c r="K908" s="20">
        <v>1.42700909E-4</v>
      </c>
      <c r="L908" s="20">
        <v>9.3564333999999994E-5</v>
      </c>
      <c r="M908" s="20">
        <v>9.3564333999999994E-5</v>
      </c>
      <c r="N908" s="20">
        <v>0</v>
      </c>
      <c r="O908" s="20">
        <v>0</v>
      </c>
      <c r="P908" s="20">
        <v>1.3862572398345264E-4</v>
      </c>
      <c r="Q908" s="20">
        <v>1.3862572398345264E-4</v>
      </c>
      <c r="R908" s="20">
        <v>3.1175474000000002E-3</v>
      </c>
      <c r="S908" s="20">
        <v>3.1175474000000002E-3</v>
      </c>
      <c r="T908" s="20">
        <v>4.1230682900000003E-2</v>
      </c>
      <c r="U908" s="20">
        <v>4.1230682900000003E-2</v>
      </c>
      <c r="V908" s="20">
        <v>0</v>
      </c>
      <c r="W908" s="20">
        <v>0</v>
      </c>
      <c r="X908" s="20">
        <v>6.5748153999999996E-3</v>
      </c>
      <c r="Y908" s="20">
        <v>6.5748153999999996E-3</v>
      </c>
      <c r="Z908" s="35" t="s">
        <v>18</v>
      </c>
      <c r="AB908" s="26">
        <f t="shared" si="14"/>
        <v>-4.0995715163826096</v>
      </c>
    </row>
    <row r="909" spans="1:28">
      <c r="A909" s="19">
        <v>44548</v>
      </c>
      <c r="B909" s="20">
        <v>6.4680726000000008E-2</v>
      </c>
      <c r="C909" s="20">
        <v>6.4680726000000008E-2</v>
      </c>
      <c r="D909" s="20">
        <v>0.151634304</v>
      </c>
      <c r="E909" s="20">
        <v>0.151634304</v>
      </c>
      <c r="F909" s="20">
        <v>0</v>
      </c>
      <c r="G909" s="20">
        <v>0</v>
      </c>
      <c r="H909" s="20">
        <v>7.2431940781354009E-2</v>
      </c>
      <c r="I909" s="20">
        <v>7.2431940781354009E-2</v>
      </c>
      <c r="J909" s="20">
        <v>2.6936293799999993E-4</v>
      </c>
      <c r="K909" s="20">
        <v>2.6936293799999993E-4</v>
      </c>
      <c r="L909" s="20">
        <v>1.4190590550000001E-3</v>
      </c>
      <c r="M909" s="20">
        <v>1.4190590550000001E-3</v>
      </c>
      <c r="N909" s="20">
        <v>0</v>
      </c>
      <c r="O909" s="20">
        <v>0</v>
      </c>
      <c r="P909" s="20">
        <v>3.7344072583297451E-4</v>
      </c>
      <c r="Q909" s="20">
        <v>3.7344072583297451E-4</v>
      </c>
      <c r="R909" s="20">
        <v>0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35" t="s">
        <v>18</v>
      </c>
      <c r="AB909" s="26">
        <f t="shared" si="14"/>
        <v>-2.6251079058646085</v>
      </c>
    </row>
    <row r="910" spans="1:28">
      <c r="A910" s="19">
        <v>44549</v>
      </c>
      <c r="B910" s="20">
        <v>1.519322829</v>
      </c>
      <c r="C910" s="20">
        <v>1.519322829</v>
      </c>
      <c r="D910" s="20">
        <v>3.1507471009999994</v>
      </c>
      <c r="E910" s="20">
        <v>3.1507471009999994</v>
      </c>
      <c r="F910" s="20">
        <v>0</v>
      </c>
      <c r="G910" s="20">
        <v>0</v>
      </c>
      <c r="H910" s="20">
        <v>1.6675407160018645</v>
      </c>
      <c r="I910" s="20">
        <v>1.6675407160018645</v>
      </c>
      <c r="J910" s="20">
        <v>9.7338261620000029E-3</v>
      </c>
      <c r="K910" s="20">
        <v>9.7338261620000029E-3</v>
      </c>
      <c r="L910" s="20">
        <v>2.4455845434000003E-2</v>
      </c>
      <c r="M910" s="20">
        <v>2.4455845434000003E-2</v>
      </c>
      <c r="N910" s="20">
        <v>0</v>
      </c>
      <c r="O910" s="20">
        <v>0</v>
      </c>
      <c r="P910" s="20">
        <v>1.1160785328871844E-2</v>
      </c>
      <c r="Q910" s="20">
        <v>1.1160785328871844E-2</v>
      </c>
      <c r="R910" s="20">
        <v>1.44987734E-2</v>
      </c>
      <c r="S910" s="20">
        <v>1.44987734E-2</v>
      </c>
      <c r="T910" s="20">
        <v>0</v>
      </c>
      <c r="U910" s="20">
        <v>0</v>
      </c>
      <c r="V910" s="20">
        <v>0</v>
      </c>
      <c r="W910" s="20">
        <v>0</v>
      </c>
      <c r="X910" s="20">
        <v>1.3183579900000001E-2</v>
      </c>
      <c r="Y910" s="20">
        <v>1.3183579900000001E-2</v>
      </c>
      <c r="Z910" s="35" t="s">
        <v>18</v>
      </c>
      <c r="AB910" s="26">
        <f t="shared" si="14"/>
        <v>0.51134991590196455</v>
      </c>
    </row>
    <row r="911" spans="1:28">
      <c r="A911" s="19">
        <v>44550</v>
      </c>
      <c r="B911" s="20">
        <v>7.1637628999999994E-2</v>
      </c>
      <c r="C911" s="20">
        <v>7.1637628999999994E-2</v>
      </c>
      <c r="D911" s="20">
        <v>4.0383146000000002E-2</v>
      </c>
      <c r="E911" s="20">
        <v>4.0383146000000002E-2</v>
      </c>
      <c r="F911" s="20">
        <v>0</v>
      </c>
      <c r="G911" s="20">
        <v>0</v>
      </c>
      <c r="H911" s="20">
        <v>6.8802634454574976E-2</v>
      </c>
      <c r="I911" s="20">
        <v>6.8802634454574976E-2</v>
      </c>
      <c r="J911" s="20">
        <v>2.2868236399999992E-4</v>
      </c>
      <c r="K911" s="20">
        <v>2.2868236399999992E-4</v>
      </c>
      <c r="L911" s="20">
        <v>5.9257411299999999E-4</v>
      </c>
      <c r="M911" s="20">
        <v>5.9257411299999999E-4</v>
      </c>
      <c r="N911" s="20">
        <v>0</v>
      </c>
      <c r="O911" s="20">
        <v>0</v>
      </c>
      <c r="P911" s="20">
        <v>2.6169141772386476E-4</v>
      </c>
      <c r="Q911" s="20">
        <v>2.6169141772386476E-4</v>
      </c>
      <c r="R911" s="20">
        <v>6.9693670000000002E-4</v>
      </c>
      <c r="S911" s="20">
        <v>6.9693670000000002E-4</v>
      </c>
      <c r="T911" s="20">
        <v>0</v>
      </c>
      <c r="U911" s="20">
        <v>0</v>
      </c>
      <c r="V911" s="20">
        <v>0</v>
      </c>
      <c r="W911" s="20">
        <v>0</v>
      </c>
      <c r="X911" s="20">
        <v>6.3371710000000004E-4</v>
      </c>
      <c r="Y911" s="20">
        <v>6.3371710000000004E-4</v>
      </c>
      <c r="Z911" s="35" t="s">
        <v>18</v>
      </c>
      <c r="AB911" s="26">
        <f t="shared" si="14"/>
        <v>-2.676513243285024</v>
      </c>
    </row>
    <row r="912" spans="1:28">
      <c r="A912" s="19">
        <v>44551</v>
      </c>
      <c r="B912" s="20">
        <v>2.8206319999999997E-2</v>
      </c>
      <c r="C912" s="20">
        <v>2.8206319999999997E-2</v>
      </c>
      <c r="D912" s="20">
        <v>3.3809473E-2</v>
      </c>
      <c r="E912" s="20">
        <v>3.3809473E-2</v>
      </c>
      <c r="F912" s="20">
        <v>0</v>
      </c>
      <c r="G912" s="20">
        <v>0</v>
      </c>
      <c r="H912" s="20">
        <v>2.872820092808508E-2</v>
      </c>
      <c r="I912" s="20">
        <v>2.872820092808508E-2</v>
      </c>
      <c r="J912" s="20">
        <v>4.553734909999999E-4</v>
      </c>
      <c r="K912" s="20">
        <v>4.553734909999999E-4</v>
      </c>
      <c r="L912" s="20">
        <v>3.1188111100000001E-4</v>
      </c>
      <c r="M912" s="20">
        <v>3.1188111100000001E-4</v>
      </c>
      <c r="N912" s="20">
        <v>0</v>
      </c>
      <c r="O912" s="20">
        <v>0</v>
      </c>
      <c r="P912" s="20">
        <v>4.4275358782470075E-4</v>
      </c>
      <c r="Q912" s="20">
        <v>4.4275358782470075E-4</v>
      </c>
      <c r="R912" s="20">
        <v>0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35" t="s">
        <v>18</v>
      </c>
      <c r="AB912" s="26">
        <f t="shared" si="14"/>
        <v>-3.5498760279278061</v>
      </c>
    </row>
    <row r="913" spans="1:28">
      <c r="A913" s="19">
        <v>44552</v>
      </c>
      <c r="B913" s="20">
        <v>8.6168200000000001E-4</v>
      </c>
      <c r="C913" s="20">
        <v>8.6168200000000001E-4</v>
      </c>
      <c r="D913" s="20">
        <v>5.4194530000000003E-3</v>
      </c>
      <c r="E913" s="20">
        <v>5.4194530000000003E-3</v>
      </c>
      <c r="F913" s="20">
        <v>0</v>
      </c>
      <c r="G913" s="20">
        <v>0</v>
      </c>
      <c r="H913" s="20">
        <v>1.2750737510069815E-3</v>
      </c>
      <c r="I913" s="20">
        <v>1.2750737510069815E-3</v>
      </c>
      <c r="J913" s="20">
        <v>6.222648E-6</v>
      </c>
      <c r="K913" s="20">
        <v>6.222648E-6</v>
      </c>
      <c r="L913" s="20">
        <v>3.1188112E-5</v>
      </c>
      <c r="M913" s="20">
        <v>3.1188112E-5</v>
      </c>
      <c r="N913" s="20">
        <v>0</v>
      </c>
      <c r="O913" s="20">
        <v>0</v>
      </c>
      <c r="P913" s="20">
        <v>8.4872892234766911E-6</v>
      </c>
      <c r="Q913" s="20">
        <v>8.4872892234766911E-6</v>
      </c>
      <c r="R913" s="20">
        <v>0</v>
      </c>
      <c r="S913" s="20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>
        <v>0</v>
      </c>
      <c r="Z913" s="35" t="s">
        <v>18</v>
      </c>
      <c r="AB913" s="26">
        <f t="shared" si="14"/>
        <v>-6.6647512581175992</v>
      </c>
    </row>
    <row r="914" spans="1:28">
      <c r="A914" s="19">
        <v>44553</v>
      </c>
      <c r="B914" s="20">
        <v>7.1072559999999993E-2</v>
      </c>
      <c r="C914" s="20">
        <v>7.1072559999999993E-2</v>
      </c>
      <c r="D914" s="20">
        <v>0.40625399600000001</v>
      </c>
      <c r="E914" s="20">
        <v>0.40625399600000001</v>
      </c>
      <c r="F914" s="20">
        <v>0</v>
      </c>
      <c r="G914" s="20">
        <v>0</v>
      </c>
      <c r="H914" s="20">
        <v>0.10148520488669825</v>
      </c>
      <c r="I914" s="20">
        <v>0.10148520488669825</v>
      </c>
      <c r="J914" s="20">
        <v>9.5362103499999973E-4</v>
      </c>
      <c r="K914" s="20">
        <v>9.5362103499999973E-4</v>
      </c>
      <c r="L914" s="20">
        <v>2.5921998540000004E-3</v>
      </c>
      <c r="M914" s="20">
        <v>2.5921998540000004E-3</v>
      </c>
      <c r="N914" s="20">
        <v>0</v>
      </c>
      <c r="O914" s="20">
        <v>0</v>
      </c>
      <c r="P914" s="20">
        <v>1.1019330508480569E-3</v>
      </c>
      <c r="Q914" s="20">
        <v>1.1019330508480569E-3</v>
      </c>
      <c r="R914" s="20">
        <v>3.3633420000000001E-3</v>
      </c>
      <c r="S914" s="20">
        <v>3.3633420000000001E-3</v>
      </c>
      <c r="T914" s="20">
        <v>0</v>
      </c>
      <c r="U914" s="20">
        <v>0</v>
      </c>
      <c r="V914" s="20">
        <v>0</v>
      </c>
      <c r="W914" s="20">
        <v>0</v>
      </c>
      <c r="X914" s="20">
        <v>3.0582510000000001E-3</v>
      </c>
      <c r="Y914" s="20">
        <v>3.0582510000000001E-3</v>
      </c>
      <c r="Z914" s="35" t="s">
        <v>18</v>
      </c>
      <c r="AB914" s="26">
        <f t="shared" si="14"/>
        <v>-2.2878422557880675</v>
      </c>
    </row>
    <row r="915" spans="1:28">
      <c r="A915" s="19">
        <v>44554</v>
      </c>
      <c r="B915" s="20">
        <v>1.5590642E-2</v>
      </c>
      <c r="C915" s="20">
        <v>1.5590642E-2</v>
      </c>
      <c r="D915" s="20">
        <v>1.07599E-3</v>
      </c>
      <c r="E915" s="20">
        <v>1.07599E-3</v>
      </c>
      <c r="F915" s="20">
        <v>0</v>
      </c>
      <c r="G915" s="20">
        <v>0</v>
      </c>
      <c r="H915" s="20">
        <v>1.4274913199785837E-2</v>
      </c>
      <c r="I915" s="20">
        <v>1.4274913199785837E-2</v>
      </c>
      <c r="J915" s="20">
        <v>2.6446260300000001E-4</v>
      </c>
      <c r="K915" s="20">
        <v>2.6446260300000001E-4</v>
      </c>
      <c r="L915" s="20">
        <v>1.5594056E-5</v>
      </c>
      <c r="M915" s="20">
        <v>1.5594056E-5</v>
      </c>
      <c r="N915" s="20">
        <v>0</v>
      </c>
      <c r="O915" s="20">
        <v>0</v>
      </c>
      <c r="P915" s="20">
        <v>2.4188774286908567E-4</v>
      </c>
      <c r="Q915" s="20">
        <v>2.4188774286908567E-4</v>
      </c>
      <c r="R915" s="20">
        <v>6.2988769E-3</v>
      </c>
      <c r="S915" s="20">
        <v>6.2988769E-3</v>
      </c>
      <c r="T915" s="20">
        <v>0</v>
      </c>
      <c r="U915" s="20">
        <v>0</v>
      </c>
      <c r="V915" s="20">
        <v>0</v>
      </c>
      <c r="W915" s="20">
        <v>0</v>
      </c>
      <c r="X915" s="20">
        <v>5.7275015999999996E-3</v>
      </c>
      <c r="Y915" s="20">
        <v>5.7275015999999996E-3</v>
      </c>
      <c r="Z915" s="35" t="s">
        <v>18</v>
      </c>
      <c r="AB915" s="26">
        <f t="shared" si="14"/>
        <v>-4.2492516040339732</v>
      </c>
    </row>
    <row r="916" spans="1:28">
      <c r="A916" s="19">
        <v>44555</v>
      </c>
      <c r="B916" s="20">
        <v>1.7378726999999997E-2</v>
      </c>
      <c r="C916" s="20">
        <v>1.7378726999999997E-2</v>
      </c>
      <c r="D916" s="20">
        <v>2.3789979000000003E-2</v>
      </c>
      <c r="E916" s="20">
        <v>2.3789979000000003E-2</v>
      </c>
      <c r="F916" s="20">
        <v>0</v>
      </c>
      <c r="G916" s="20">
        <v>0</v>
      </c>
      <c r="H916" s="20">
        <v>1.7941705053968551E-2</v>
      </c>
      <c r="I916" s="20">
        <v>1.7941705053968551E-2</v>
      </c>
      <c r="J916" s="20">
        <v>2.8468621399999999E-4</v>
      </c>
      <c r="K916" s="20">
        <v>2.8468621399999999E-4</v>
      </c>
      <c r="L916" s="20">
        <v>3.9125485400000001E-4</v>
      </c>
      <c r="M916" s="20">
        <v>3.9125485400000001E-4</v>
      </c>
      <c r="N916" s="20">
        <v>0</v>
      </c>
      <c r="O916" s="20">
        <v>0</v>
      </c>
      <c r="P916" s="20">
        <v>2.942260264138587E-4</v>
      </c>
      <c r="Q916" s="20">
        <v>2.942260264138587E-4</v>
      </c>
      <c r="R916" s="20">
        <v>1.2460856000000001E-3</v>
      </c>
      <c r="S916" s="20">
        <v>1.2460856000000001E-3</v>
      </c>
      <c r="T916" s="20">
        <v>0</v>
      </c>
      <c r="U916" s="20">
        <v>0</v>
      </c>
      <c r="V916" s="20">
        <v>0</v>
      </c>
      <c r="W916" s="20">
        <v>0</v>
      </c>
      <c r="X916" s="20">
        <v>1.1330522999999999E-3</v>
      </c>
      <c r="Y916" s="20">
        <v>1.1330522999999999E-3</v>
      </c>
      <c r="Z916" s="35" t="s">
        <v>18</v>
      </c>
      <c r="AB916" s="26">
        <f t="shared" si="14"/>
        <v>-4.0206273848404619</v>
      </c>
    </row>
    <row r="917" spans="1:28">
      <c r="A917" s="19">
        <v>44556</v>
      </c>
      <c r="B917" s="20">
        <v>0.127998905</v>
      </c>
      <c r="C917" s="20">
        <v>0.127998905</v>
      </c>
      <c r="D917" s="20">
        <v>0</v>
      </c>
      <c r="E917" s="20">
        <v>0</v>
      </c>
      <c r="F917" s="20">
        <v>0</v>
      </c>
      <c r="G917" s="20">
        <v>0</v>
      </c>
      <c r="H917" s="20">
        <v>0.11626652634348482</v>
      </c>
      <c r="I917" s="20">
        <v>0.11626652634348482</v>
      </c>
      <c r="J917" s="20">
        <v>1.10825387E-4</v>
      </c>
      <c r="K917" s="20">
        <v>1.10825387E-4</v>
      </c>
      <c r="L917" s="20">
        <v>0</v>
      </c>
      <c r="M917" s="20">
        <v>0</v>
      </c>
      <c r="N917" s="20">
        <v>0</v>
      </c>
      <c r="O917" s="20">
        <v>0</v>
      </c>
      <c r="P917" s="20">
        <v>2.1571860109669927E-3</v>
      </c>
      <c r="Q917" s="20">
        <v>2.1571860109669927E-3</v>
      </c>
      <c r="R917" s="20">
        <v>7.4765135000000003E-3</v>
      </c>
      <c r="S917" s="20">
        <v>7.4765135000000003E-3</v>
      </c>
      <c r="T917" s="20">
        <v>0</v>
      </c>
      <c r="U917" s="20">
        <v>0</v>
      </c>
      <c r="V917" s="20">
        <v>0</v>
      </c>
      <c r="W917" s="20">
        <v>0</v>
      </c>
      <c r="X917" s="20">
        <v>6.7983137999999997E-3</v>
      </c>
      <c r="Y917" s="20">
        <v>6.7983137999999997E-3</v>
      </c>
      <c r="Z917" s="35" t="s">
        <v>18</v>
      </c>
      <c r="AB917" s="26">
        <f t="shared" si="14"/>
        <v>-2.1518700825242512</v>
      </c>
    </row>
    <row r="918" spans="1:28">
      <c r="A918" s="19">
        <v>44557</v>
      </c>
      <c r="B918" s="20">
        <v>0.27660937100000005</v>
      </c>
      <c r="C918" s="20">
        <v>0.27660937100000005</v>
      </c>
      <c r="D918" s="20">
        <v>0.25300731399999998</v>
      </c>
      <c r="E918" s="20">
        <v>0.25300731399999998</v>
      </c>
      <c r="F918" s="20">
        <v>0</v>
      </c>
      <c r="G918" s="20">
        <v>0</v>
      </c>
      <c r="H918" s="20">
        <v>0.27453226195452368</v>
      </c>
      <c r="I918" s="20">
        <v>0.27453226195452368</v>
      </c>
      <c r="J918" s="20">
        <v>1.5836331860000002E-3</v>
      </c>
      <c r="K918" s="20">
        <v>1.5836331860000002E-3</v>
      </c>
      <c r="L918" s="20">
        <v>1.075989833E-3</v>
      </c>
      <c r="M918" s="20">
        <v>1.075989833E-3</v>
      </c>
      <c r="N918" s="20">
        <v>0</v>
      </c>
      <c r="O918" s="20">
        <v>0</v>
      </c>
      <c r="P918" s="20">
        <v>1.5432720904688449E-3</v>
      </c>
      <c r="Q918" s="20">
        <v>1.5432720904688449E-3</v>
      </c>
      <c r="R918" s="20">
        <v>2.3661624999999999E-3</v>
      </c>
      <c r="S918" s="20">
        <v>2.3661624999999999E-3</v>
      </c>
      <c r="T918" s="20">
        <v>0</v>
      </c>
      <c r="U918" s="20">
        <v>0</v>
      </c>
      <c r="V918" s="20">
        <v>0</v>
      </c>
      <c r="W918" s="20">
        <v>0</v>
      </c>
      <c r="X918" s="20">
        <v>2.1515263000000001E-3</v>
      </c>
      <c r="Y918" s="20">
        <v>2.1515263000000001E-3</v>
      </c>
      <c r="Z918" s="35" t="s">
        <v>18</v>
      </c>
      <c r="AB918" s="26">
        <f t="shared" si="14"/>
        <v>-1.2926864950496728</v>
      </c>
    </row>
    <row r="919" spans="1:28">
      <c r="A919" s="19">
        <v>44558</v>
      </c>
      <c r="B919" s="20">
        <v>0.36322990399999999</v>
      </c>
      <c r="C919" s="20">
        <v>0.36322990399999999</v>
      </c>
      <c r="D919" s="20">
        <v>0</v>
      </c>
      <c r="E919" s="20">
        <v>0</v>
      </c>
      <c r="F919" s="20">
        <v>0</v>
      </c>
      <c r="G919" s="20">
        <v>0</v>
      </c>
      <c r="H919" s="20">
        <v>0.33016050171195688</v>
      </c>
      <c r="I919" s="20">
        <v>0.33016050171195688</v>
      </c>
      <c r="J919" s="20">
        <v>7.7717314350000009E-3</v>
      </c>
      <c r="K919" s="20">
        <v>7.7717314350000009E-3</v>
      </c>
      <c r="L919" s="20">
        <v>0</v>
      </c>
      <c r="M919" s="20">
        <v>0</v>
      </c>
      <c r="N919" s="20">
        <v>0</v>
      </c>
      <c r="O919" s="20">
        <v>0</v>
      </c>
      <c r="P919" s="20">
        <v>7.2594613824803955E-3</v>
      </c>
      <c r="Q919" s="20">
        <v>7.2594613824803955E-3</v>
      </c>
      <c r="R919" s="20">
        <v>2.5175284199999998E-2</v>
      </c>
      <c r="S919" s="20">
        <v>2.5175284199999998E-2</v>
      </c>
      <c r="T919" s="20">
        <v>0</v>
      </c>
      <c r="U919" s="20">
        <v>0</v>
      </c>
      <c r="V919" s="20">
        <v>0</v>
      </c>
      <c r="W919" s="20">
        <v>0</v>
      </c>
      <c r="X919" s="20">
        <v>2.28916173E-2</v>
      </c>
      <c r="Y919" s="20">
        <v>2.28916173E-2</v>
      </c>
      <c r="Z919" s="35" t="s">
        <v>18</v>
      </c>
      <c r="AB919" s="26">
        <f t="shared" si="14"/>
        <v>-1.1081763739364789</v>
      </c>
    </row>
    <row r="920" spans="1:28">
      <c r="A920" s="19">
        <v>44559</v>
      </c>
      <c r="B920" s="20">
        <v>7.7516190000000004E-3</v>
      </c>
      <c r="C920" s="20">
        <v>7.7516190000000004E-3</v>
      </c>
      <c r="D920" s="20">
        <v>4.2103900000000001E-4</v>
      </c>
      <c r="E920" s="20">
        <v>4.2103900000000001E-4</v>
      </c>
      <c r="F920" s="20">
        <v>0</v>
      </c>
      <c r="G920" s="20">
        <v>0</v>
      </c>
      <c r="H920" s="20">
        <v>7.2555006475094408E-3</v>
      </c>
      <c r="I920" s="20">
        <v>7.2555006475094408E-3</v>
      </c>
      <c r="J920" s="20">
        <v>3.9404927E-5</v>
      </c>
      <c r="K920" s="20">
        <v>3.9404927E-5</v>
      </c>
      <c r="L920" s="20">
        <v>1.5594056E-5</v>
      </c>
      <c r="M920" s="20">
        <v>1.5594056E-5</v>
      </c>
      <c r="N920" s="20">
        <v>0</v>
      </c>
      <c r="O920" s="20">
        <v>0</v>
      </c>
      <c r="P920" s="20">
        <v>3.8192801505645114E-5</v>
      </c>
      <c r="Q920" s="20">
        <v>3.8192801505645114E-5</v>
      </c>
      <c r="R920" s="20">
        <v>4.6778768000000004E-3</v>
      </c>
      <c r="S920" s="20">
        <v>4.6778768000000004E-3</v>
      </c>
      <c r="T920" s="20">
        <v>0</v>
      </c>
      <c r="U920" s="20">
        <v>0</v>
      </c>
      <c r="V920" s="20">
        <v>0</v>
      </c>
      <c r="W920" s="20">
        <v>0</v>
      </c>
      <c r="X920" s="20">
        <v>4.2535434000000004E-3</v>
      </c>
      <c r="Y920" s="20">
        <v>4.2535434000000004E-3</v>
      </c>
      <c r="Z920" s="35" t="s">
        <v>18</v>
      </c>
      <c r="AB920" s="26">
        <f t="shared" si="14"/>
        <v>-4.925995387789186</v>
      </c>
    </row>
    <row r="921" spans="1:28">
      <c r="A921" s="19">
        <v>44560</v>
      </c>
      <c r="B921" s="20">
        <v>3.7531627999999997E-2</v>
      </c>
      <c r="C921" s="20">
        <v>3.7531627999999997E-2</v>
      </c>
      <c r="D921" s="20">
        <v>4.7469862000000002E-2</v>
      </c>
      <c r="E921" s="20">
        <v>4.7469862000000002E-2</v>
      </c>
      <c r="F921" s="20">
        <v>0</v>
      </c>
      <c r="G921" s="20">
        <v>0</v>
      </c>
      <c r="H921" s="20">
        <v>3.8416300121863325E-2</v>
      </c>
      <c r="I921" s="20">
        <v>3.8416300121863325E-2</v>
      </c>
      <c r="J921" s="20">
        <v>5.6159411299999999E-4</v>
      </c>
      <c r="K921" s="20">
        <v>5.6159411299999999E-4</v>
      </c>
      <c r="L921" s="20">
        <v>2.0272272299999997E-4</v>
      </c>
      <c r="M921" s="20">
        <v>2.0272272299999997E-4</v>
      </c>
      <c r="N921" s="20">
        <v>0</v>
      </c>
      <c r="O921" s="20">
        <v>0</v>
      </c>
      <c r="P921" s="20">
        <v>5.2904102826338041E-4</v>
      </c>
      <c r="Q921" s="20">
        <v>5.2904102826338041E-4</v>
      </c>
      <c r="R921" s="20"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35" t="s">
        <v>18</v>
      </c>
      <c r="AB921" s="26">
        <f t="shared" si="14"/>
        <v>-3.2592734271154065</v>
      </c>
    </row>
    <row r="922" spans="1:28">
      <c r="A922" s="19">
        <v>44561</v>
      </c>
      <c r="B922" s="20">
        <v>0.52029415299999993</v>
      </c>
      <c r="C922" s="20">
        <v>0.52029415299999993</v>
      </c>
      <c r="D922" s="20">
        <v>2.084406E-3</v>
      </c>
      <c r="E922" s="20">
        <v>2.084406E-3</v>
      </c>
      <c r="F922" s="20">
        <v>0</v>
      </c>
      <c r="G922" s="20">
        <v>0</v>
      </c>
      <c r="H922" s="20">
        <v>0.47331617486361988</v>
      </c>
      <c r="I922" s="20">
        <v>0.47331617486361988</v>
      </c>
      <c r="J922" s="20">
        <v>3.8944296360000001E-3</v>
      </c>
      <c r="K922" s="20">
        <v>3.8944296360000001E-3</v>
      </c>
      <c r="L922" s="20">
        <v>3.1188112E-5</v>
      </c>
      <c r="M922" s="20">
        <v>3.1188112E-5</v>
      </c>
      <c r="N922" s="20">
        <v>0</v>
      </c>
      <c r="O922" s="20">
        <v>0</v>
      </c>
      <c r="P922" s="20">
        <v>3.559003281044559E-3</v>
      </c>
      <c r="Q922" s="20">
        <v>3.559003281044559E-3</v>
      </c>
      <c r="R922" s="20">
        <v>5.7621735000000004E-3</v>
      </c>
      <c r="S922" s="20">
        <v>5.7621735000000004E-3</v>
      </c>
      <c r="T922" s="20">
        <v>0</v>
      </c>
      <c r="U922" s="20">
        <v>0</v>
      </c>
      <c r="V922" s="20">
        <v>0</v>
      </c>
      <c r="W922" s="20">
        <v>0</v>
      </c>
      <c r="X922" s="20">
        <v>5.2394829E-3</v>
      </c>
      <c r="Y922" s="20">
        <v>5.2394829E-3</v>
      </c>
      <c r="Z922" s="35" t="s">
        <v>18</v>
      </c>
      <c r="AB922" s="26">
        <f t="shared" si="14"/>
        <v>-0.74799166800012495</v>
      </c>
    </row>
    <row r="923" spans="1:28">
      <c r="A923" s="19">
        <v>44562</v>
      </c>
      <c r="B923" s="20">
        <v>0.33738865099999993</v>
      </c>
      <c r="C923" s="20">
        <v>0.33738865099999993</v>
      </c>
      <c r="D923" s="20">
        <v>1.4148917519999999</v>
      </c>
      <c r="E923" s="20">
        <v>1.4148917519999999</v>
      </c>
      <c r="F923" s="20">
        <v>0</v>
      </c>
      <c r="G923" s="20">
        <v>0</v>
      </c>
      <c r="H923" s="20">
        <v>0.43537360693524696</v>
      </c>
      <c r="I923" s="20">
        <v>0.43537360693524696</v>
      </c>
      <c r="J923" s="20">
        <v>4.137486327000001E-3</v>
      </c>
      <c r="K923" s="20">
        <v>4.137486327000001E-3</v>
      </c>
      <c r="L923" s="20">
        <v>2.2319459823000001E-2</v>
      </c>
      <c r="M923" s="20">
        <v>2.2319459823000001E-2</v>
      </c>
      <c r="N923" s="20">
        <v>0</v>
      </c>
      <c r="O923" s="20">
        <v>0</v>
      </c>
      <c r="P923" s="20">
        <v>5.7869167022071896E-3</v>
      </c>
      <c r="Q923" s="20">
        <v>5.7869167022071896E-3</v>
      </c>
      <c r="R923" s="20">
        <v>1.2880884000000001E-3</v>
      </c>
      <c r="S923" s="20">
        <v>1.2880884000000001E-3</v>
      </c>
      <c r="T923" s="20">
        <v>0</v>
      </c>
      <c r="U923" s="20">
        <v>0</v>
      </c>
      <c r="V923" s="20">
        <v>0</v>
      </c>
      <c r="W923" s="20">
        <v>0</v>
      </c>
      <c r="X923" s="20">
        <v>1.1712451E-3</v>
      </c>
      <c r="Y923" s="20">
        <v>1.1712451E-3</v>
      </c>
      <c r="Z923" s="35" t="s">
        <v>18</v>
      </c>
      <c r="AB923" s="26">
        <f t="shared" si="14"/>
        <v>-0.83155074999044609</v>
      </c>
    </row>
    <row r="924" spans="1:28">
      <c r="A924" s="19">
        <v>44563</v>
      </c>
      <c r="B924" s="20">
        <v>2.7067591000000002E-2</v>
      </c>
      <c r="C924" s="20">
        <v>2.7067591000000002E-2</v>
      </c>
      <c r="D924" s="20">
        <v>0.51139444700000003</v>
      </c>
      <c r="E924" s="20">
        <v>0.51139444700000003</v>
      </c>
      <c r="F924" s="20">
        <v>0</v>
      </c>
      <c r="G924" s="20">
        <v>0</v>
      </c>
      <c r="H924" s="20">
        <v>7.1096324367219535E-2</v>
      </c>
      <c r="I924" s="20">
        <v>7.1096324367219535E-2</v>
      </c>
      <c r="J924" s="20">
        <v>3.2480674600000002E-4</v>
      </c>
      <c r="K924" s="20">
        <v>3.2480674600000002E-4</v>
      </c>
      <c r="L924" s="20">
        <v>1.1726729772E-2</v>
      </c>
      <c r="M924" s="20">
        <v>1.1726729772E-2</v>
      </c>
      <c r="N924" s="20">
        <v>0</v>
      </c>
      <c r="O924" s="20">
        <v>0</v>
      </c>
      <c r="P924" s="20">
        <v>1.3593808239601832E-3</v>
      </c>
      <c r="Q924" s="20">
        <v>1.3593808239601832E-3</v>
      </c>
      <c r="R924" s="20">
        <v>2.8033035999999998E-3</v>
      </c>
      <c r="S924" s="20">
        <v>2.8033035999999998E-3</v>
      </c>
      <c r="T924" s="20">
        <v>0</v>
      </c>
      <c r="U924" s="20">
        <v>0</v>
      </c>
      <c r="V924" s="20">
        <v>0</v>
      </c>
      <c r="W924" s="20">
        <v>0</v>
      </c>
      <c r="X924" s="20">
        <v>2.5490141000000001E-3</v>
      </c>
      <c r="Y924" s="20">
        <v>2.5490141000000001E-3</v>
      </c>
      <c r="Z924" s="35" t="s">
        <v>18</v>
      </c>
      <c r="AB924" s="26">
        <f t="shared" si="14"/>
        <v>-2.6437196401728396</v>
      </c>
    </row>
    <row r="925" spans="1:28">
      <c r="A925" s="19">
        <v>44564</v>
      </c>
      <c r="B925" s="20">
        <v>0.28649244400000001</v>
      </c>
      <c r="C925" s="20">
        <v>0.28649244400000001</v>
      </c>
      <c r="D925" s="20">
        <v>2.688934E-3</v>
      </c>
      <c r="E925" s="20">
        <v>2.688934E-3</v>
      </c>
      <c r="F925" s="20">
        <v>0</v>
      </c>
      <c r="G925" s="20">
        <v>0</v>
      </c>
      <c r="H925" s="20">
        <v>0.260724149662029</v>
      </c>
      <c r="I925" s="20">
        <v>0.260724149662029</v>
      </c>
      <c r="J925" s="20">
        <v>2.4672805300000001E-3</v>
      </c>
      <c r="K925" s="20">
        <v>2.4672805300000001E-3</v>
      </c>
      <c r="L925" s="20">
        <v>1.5594056E-5</v>
      </c>
      <c r="M925" s="20">
        <v>1.5594056E-5</v>
      </c>
      <c r="N925" s="20">
        <v>0</v>
      </c>
      <c r="O925" s="20">
        <v>0</v>
      </c>
      <c r="P925" s="20">
        <v>2.2448879996095844E-3</v>
      </c>
      <c r="Q925" s="20">
        <v>2.2448879996095844E-3</v>
      </c>
      <c r="R925" s="20">
        <v>1.5163041299999999E-2</v>
      </c>
      <c r="S925" s="20">
        <v>1.5163041299999999E-2</v>
      </c>
      <c r="T925" s="20">
        <v>0</v>
      </c>
      <c r="U925" s="20">
        <v>0</v>
      </c>
      <c r="V925" s="20">
        <v>0</v>
      </c>
      <c r="W925" s="20">
        <v>0</v>
      </c>
      <c r="X925" s="20">
        <v>1.37875915E-2</v>
      </c>
      <c r="Y925" s="20">
        <v>1.37875915E-2</v>
      </c>
      <c r="Z925" s="35" t="s">
        <v>18</v>
      </c>
      <c r="AB925" s="26">
        <f t="shared" si="14"/>
        <v>-1.344292328416447</v>
      </c>
    </row>
    <row r="926" spans="1:28">
      <c r="A926" s="19">
        <v>44565</v>
      </c>
      <c r="B926" s="20">
        <v>1.2403907E-2</v>
      </c>
      <c r="C926" s="20">
        <v>1.2403907E-2</v>
      </c>
      <c r="D926" s="20">
        <v>1.5114937540000002</v>
      </c>
      <c r="E926" s="20">
        <v>1.5114937540000002</v>
      </c>
      <c r="F926" s="20">
        <v>0</v>
      </c>
      <c r="G926" s="20">
        <v>0</v>
      </c>
      <c r="H926" s="20">
        <v>0.14840675899422795</v>
      </c>
      <c r="I926" s="20">
        <v>0.14840675899422795</v>
      </c>
      <c r="J926" s="20">
        <v>1.3321136800000002E-4</v>
      </c>
      <c r="K926" s="20">
        <v>1.3321136800000002E-4</v>
      </c>
      <c r="L926" s="20">
        <v>1.9430193211000001E-2</v>
      </c>
      <c r="M926" s="20">
        <v>1.9430193211000001E-2</v>
      </c>
      <c r="N926" s="20">
        <v>0</v>
      </c>
      <c r="O926" s="20">
        <v>0</v>
      </c>
      <c r="P926" s="20">
        <v>1.8841782076118253E-3</v>
      </c>
      <c r="Q926" s="20">
        <v>1.8841782076118253E-3</v>
      </c>
      <c r="R926" s="20">
        <v>0</v>
      </c>
      <c r="S926" s="20">
        <v>0</v>
      </c>
      <c r="T926" s="20">
        <v>3.29034572E-2</v>
      </c>
      <c r="U926" s="20">
        <v>3.29034572E-2</v>
      </c>
      <c r="V926" s="20">
        <v>0</v>
      </c>
      <c r="W926" s="20">
        <v>0</v>
      </c>
      <c r="X926" s="20">
        <v>2.9846946000000002E-3</v>
      </c>
      <c r="Y926" s="20">
        <v>2.9846946000000002E-3</v>
      </c>
      <c r="Z926" s="35" t="s">
        <v>18</v>
      </c>
      <c r="AB926" s="26">
        <f t="shared" si="14"/>
        <v>-1.9077984035028275</v>
      </c>
    </row>
    <row r="927" spans="1:28">
      <c r="A927" s="19">
        <v>44566</v>
      </c>
      <c r="B927" s="20">
        <v>0.15209840900000002</v>
      </c>
      <c r="C927" s="20">
        <v>0.15209840900000002</v>
      </c>
      <c r="D927" s="20">
        <v>0.134639599</v>
      </c>
      <c r="E927" s="20">
        <v>0.134639599</v>
      </c>
      <c r="F927" s="20">
        <v>0</v>
      </c>
      <c r="G927" s="20">
        <v>0</v>
      </c>
      <c r="H927" s="20">
        <v>0.15055588208043266</v>
      </c>
      <c r="I927" s="20">
        <v>0.15055588208043266</v>
      </c>
      <c r="J927" s="20">
        <v>2.5184462630000004E-3</v>
      </c>
      <c r="K927" s="20">
        <v>2.5184462630000004E-3</v>
      </c>
      <c r="L927" s="20">
        <v>9.8242550000000005E-4</v>
      </c>
      <c r="M927" s="20">
        <v>9.8242550000000005E-4</v>
      </c>
      <c r="N927" s="20">
        <v>0</v>
      </c>
      <c r="O927" s="20">
        <v>0</v>
      </c>
      <c r="P927" s="20">
        <v>2.3792700789812991E-3</v>
      </c>
      <c r="Q927" s="20">
        <v>2.3792700789812991E-3</v>
      </c>
      <c r="R927" s="20">
        <v>1.5693522099999999E-2</v>
      </c>
      <c r="S927" s="20">
        <v>1.5693522099999999E-2</v>
      </c>
      <c r="T927" s="20">
        <v>0</v>
      </c>
      <c r="U927" s="20">
        <v>0</v>
      </c>
      <c r="V927" s="20">
        <v>0</v>
      </c>
      <c r="W927" s="20">
        <v>0</v>
      </c>
      <c r="X927" s="20">
        <v>1.42699521E-2</v>
      </c>
      <c r="Y927" s="20">
        <v>1.42699521E-2</v>
      </c>
      <c r="Z927" s="35" t="s">
        <v>18</v>
      </c>
      <c r="AB927" s="26">
        <f t="shared" si="14"/>
        <v>-1.8934209542069853</v>
      </c>
    </row>
    <row r="928" spans="1:28">
      <c r="A928" s="19">
        <v>44567</v>
      </c>
      <c r="B928" s="20">
        <v>0.12197814200000001</v>
      </c>
      <c r="C928" s="20">
        <v>0.12197814200000001</v>
      </c>
      <c r="D928" s="20">
        <v>1.089867318</v>
      </c>
      <c r="E928" s="20">
        <v>1.089867318</v>
      </c>
      <c r="F928" s="20">
        <v>0</v>
      </c>
      <c r="G928" s="20">
        <v>0</v>
      </c>
      <c r="H928" s="20">
        <v>0.20984695295707764</v>
      </c>
      <c r="I928" s="20">
        <v>0.20984695295707764</v>
      </c>
      <c r="J928" s="20">
        <v>1.8335814570000009E-3</v>
      </c>
      <c r="K928" s="20">
        <v>1.8335814570000009E-3</v>
      </c>
      <c r="L928" s="20">
        <v>7.2356417720000014E-3</v>
      </c>
      <c r="M928" s="20">
        <v>7.2356417720000014E-3</v>
      </c>
      <c r="N928" s="20">
        <v>0</v>
      </c>
      <c r="O928" s="20">
        <v>0</v>
      </c>
      <c r="P928" s="20">
        <v>2.3241026990287001E-3</v>
      </c>
      <c r="Q928" s="20">
        <v>2.3241026990287001E-3</v>
      </c>
      <c r="R928" s="20">
        <v>6.0313030999999996E-3</v>
      </c>
      <c r="S928" s="20">
        <v>6.0313030999999996E-3</v>
      </c>
      <c r="T928" s="20">
        <v>0</v>
      </c>
      <c r="U928" s="20">
        <v>0</v>
      </c>
      <c r="V928" s="20">
        <v>0</v>
      </c>
      <c r="W928" s="20">
        <v>0</v>
      </c>
      <c r="X928" s="20">
        <v>5.4841995000000001E-3</v>
      </c>
      <c r="Y928" s="20">
        <v>5.4841995000000001E-3</v>
      </c>
      <c r="Z928" s="35" t="s">
        <v>18</v>
      </c>
      <c r="AB928" s="26">
        <f t="shared" si="14"/>
        <v>-1.5613768094076563</v>
      </c>
    </row>
    <row r="929" spans="1:28">
      <c r="A929" s="19">
        <v>44568</v>
      </c>
      <c r="B929" s="20">
        <v>0.3988436239999999</v>
      </c>
      <c r="C929" s="20">
        <v>0.3988436239999999</v>
      </c>
      <c r="D929" s="20">
        <v>6.2798564580000003</v>
      </c>
      <c r="E929" s="20">
        <v>6.2798564580000003</v>
      </c>
      <c r="F929" s="20">
        <v>0</v>
      </c>
      <c r="G929" s="20">
        <v>0</v>
      </c>
      <c r="H929" s="20">
        <v>0.9323107564367249</v>
      </c>
      <c r="I929" s="20">
        <v>0.9323107564367249</v>
      </c>
      <c r="J929" s="20">
        <v>3.3802365480000026E-3</v>
      </c>
      <c r="K929" s="20">
        <v>3.3802365480000026E-3</v>
      </c>
      <c r="L929" s="20">
        <v>6.5088340329000016E-2</v>
      </c>
      <c r="M929" s="20">
        <v>6.5088340329000016E-2</v>
      </c>
      <c r="N929" s="20">
        <v>0</v>
      </c>
      <c r="O929" s="20">
        <v>0</v>
      </c>
      <c r="P929" s="20">
        <v>8.9767229020305105E-3</v>
      </c>
      <c r="Q929" s="20">
        <v>8.9767229020305105E-3</v>
      </c>
      <c r="R929" s="20">
        <v>8.8983889999999998E-4</v>
      </c>
      <c r="S929" s="20">
        <v>8.8983889999999998E-4</v>
      </c>
      <c r="T929" s="20">
        <v>5.1273254599999998E-2</v>
      </c>
      <c r="U929" s="20">
        <v>5.1273254599999998E-2</v>
      </c>
      <c r="V929" s="20">
        <v>0</v>
      </c>
      <c r="W929" s="20">
        <v>0</v>
      </c>
      <c r="X929" s="20">
        <v>5.4601522000000003E-3</v>
      </c>
      <c r="Y929" s="20">
        <v>5.4601522000000003E-3</v>
      </c>
      <c r="Z929" s="35" t="s">
        <v>18</v>
      </c>
      <c r="AB929" s="26">
        <f t="shared" si="14"/>
        <v>-7.0089090218721062E-2</v>
      </c>
    </row>
    <row r="930" spans="1:28">
      <c r="A930" s="19">
        <v>44569</v>
      </c>
      <c r="B930" s="20">
        <v>9.6645102999999968E-2</v>
      </c>
      <c r="C930" s="20">
        <v>9.6645102999999968E-2</v>
      </c>
      <c r="D930" s="20">
        <v>0.19972222200000003</v>
      </c>
      <c r="E930" s="20">
        <v>0.19972222200000003</v>
      </c>
      <c r="F930" s="20">
        <v>0</v>
      </c>
      <c r="G930" s="20">
        <v>0</v>
      </c>
      <c r="H930" s="20">
        <v>0.10596125976833942</v>
      </c>
      <c r="I930" s="20">
        <v>0.10596125976833942</v>
      </c>
      <c r="J930" s="20">
        <v>7.5076266320000008E-3</v>
      </c>
      <c r="K930" s="20">
        <v>7.5076266320000008E-3</v>
      </c>
      <c r="L930" s="20">
        <v>1.0168883649999997E-3</v>
      </c>
      <c r="M930" s="20">
        <v>1.0168883649999997E-3</v>
      </c>
      <c r="N930" s="20">
        <v>0</v>
      </c>
      <c r="O930" s="20">
        <v>0</v>
      </c>
      <c r="P930" s="20">
        <v>6.9199698135413278E-3</v>
      </c>
      <c r="Q930" s="20">
        <v>6.9199698135413278E-3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35" t="s">
        <v>18</v>
      </c>
      <c r="AB930" s="26">
        <f t="shared" si="14"/>
        <v>-2.2446817255555169</v>
      </c>
    </row>
    <row r="931" spans="1:28">
      <c r="A931" s="19">
        <v>44570</v>
      </c>
      <c r="B931" s="20">
        <v>1.9688969999999998E-3</v>
      </c>
      <c r="C931" s="20">
        <v>1.9688969999999998E-3</v>
      </c>
      <c r="D931" s="20">
        <v>1.6711629999999998E-2</v>
      </c>
      <c r="E931" s="20">
        <v>1.6711629999999998E-2</v>
      </c>
      <c r="F931" s="20">
        <v>0</v>
      </c>
      <c r="G931" s="20">
        <v>0</v>
      </c>
      <c r="H931" s="20">
        <v>3.3004238693693025E-3</v>
      </c>
      <c r="I931" s="20">
        <v>3.3004238693693025E-3</v>
      </c>
      <c r="J931" s="20">
        <v>9.3339720000000008E-6</v>
      </c>
      <c r="K931" s="20">
        <v>9.3339720000000008E-6</v>
      </c>
      <c r="L931" s="20">
        <v>1.7231431400000001E-4</v>
      </c>
      <c r="M931" s="20">
        <v>1.7231431400000001E-4</v>
      </c>
      <c r="N931" s="20">
        <v>0</v>
      </c>
      <c r="O931" s="20">
        <v>0</v>
      </c>
      <c r="P931" s="20">
        <v>2.4047319466517299E-5</v>
      </c>
      <c r="Q931" s="20">
        <v>2.4047319466517299E-5</v>
      </c>
      <c r="R931" s="20">
        <v>5.3328105999999997E-3</v>
      </c>
      <c r="S931" s="20">
        <v>5.3328105999999997E-3</v>
      </c>
      <c r="T931" s="20">
        <v>0</v>
      </c>
      <c r="U931" s="20">
        <v>0</v>
      </c>
      <c r="V931" s="20">
        <v>0</v>
      </c>
      <c r="W931" s="20">
        <v>0</v>
      </c>
      <c r="X931" s="20">
        <v>4.8490677999999997E-3</v>
      </c>
      <c r="Y931" s="20">
        <v>4.8490677999999997E-3</v>
      </c>
      <c r="Z931" s="35" t="s">
        <v>18</v>
      </c>
      <c r="AB931" s="26">
        <f t="shared" si="14"/>
        <v>-5.7137043734946644</v>
      </c>
    </row>
    <row r="932" spans="1:28">
      <c r="A932" s="19">
        <v>44571</v>
      </c>
      <c r="B932" s="20">
        <v>7.6719779999999994E-3</v>
      </c>
      <c r="C932" s="20">
        <v>7.6719779999999994E-3</v>
      </c>
      <c r="D932" s="20">
        <v>6.7528550999999992E-2</v>
      </c>
      <c r="E932" s="20">
        <v>6.7528550999999992E-2</v>
      </c>
      <c r="F932" s="20">
        <v>0</v>
      </c>
      <c r="G932" s="20">
        <v>0</v>
      </c>
      <c r="H932" s="20">
        <v>1.3200563838914081E-2</v>
      </c>
      <c r="I932" s="20">
        <v>1.3200563838914081E-2</v>
      </c>
      <c r="J932" s="20">
        <v>9.8426755000000015E-5</v>
      </c>
      <c r="K932" s="20">
        <v>9.8426755000000015E-5</v>
      </c>
      <c r="L932" s="20">
        <v>2.9503953200000002E-4</v>
      </c>
      <c r="M932" s="20">
        <v>2.9503953200000002E-4</v>
      </c>
      <c r="N932" s="20">
        <v>0</v>
      </c>
      <c r="O932" s="20">
        <v>0</v>
      </c>
      <c r="P932" s="20">
        <v>1.1599295272084805E-4</v>
      </c>
      <c r="Q932" s="20">
        <v>1.1599295272084805E-4</v>
      </c>
      <c r="R932" s="20">
        <v>7.4454001000000001E-3</v>
      </c>
      <c r="S932" s="20">
        <v>7.4454001000000001E-3</v>
      </c>
      <c r="T932" s="20">
        <v>0</v>
      </c>
      <c r="U932" s="20">
        <v>0</v>
      </c>
      <c r="V932" s="20">
        <v>0</v>
      </c>
      <c r="W932" s="20">
        <v>0</v>
      </c>
      <c r="X932" s="20">
        <v>6.7700229000000004E-3</v>
      </c>
      <c r="Y932" s="20">
        <v>6.7700229000000004E-3</v>
      </c>
      <c r="Z932" s="35" t="s">
        <v>18</v>
      </c>
      <c r="AB932" s="26">
        <f t="shared" si="14"/>
        <v>-4.3274957352328256</v>
      </c>
    </row>
    <row r="933" spans="1:28">
      <c r="A933" s="19">
        <v>44572</v>
      </c>
      <c r="B933" s="20">
        <v>0.22042092000000002</v>
      </c>
      <c r="C933" s="20">
        <v>0.22042092000000002</v>
      </c>
      <c r="D933" s="20">
        <v>3.219132E-3</v>
      </c>
      <c r="E933" s="20">
        <v>3.219132E-3</v>
      </c>
      <c r="F933" s="20">
        <v>0</v>
      </c>
      <c r="G933" s="20">
        <v>0</v>
      </c>
      <c r="H933" s="20">
        <v>0.20075621746981176</v>
      </c>
      <c r="I933" s="20">
        <v>0.20075621746981176</v>
      </c>
      <c r="J933" s="20">
        <v>2.9555873930000006E-3</v>
      </c>
      <c r="K933" s="20">
        <v>2.9555873930000006E-3</v>
      </c>
      <c r="L933" s="20">
        <v>1.5594056E-5</v>
      </c>
      <c r="M933" s="20">
        <v>1.5594056E-5</v>
      </c>
      <c r="N933" s="20">
        <v>0</v>
      </c>
      <c r="O933" s="20">
        <v>0</v>
      </c>
      <c r="P933" s="20">
        <v>2.6890561356381982E-3</v>
      </c>
      <c r="Q933" s="20">
        <v>2.6890561356381982E-3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35" t="s">
        <v>18</v>
      </c>
      <c r="AB933" s="26">
        <f t="shared" si="14"/>
        <v>-1.6056639554278316</v>
      </c>
    </row>
    <row r="934" spans="1:28">
      <c r="A934" s="19">
        <v>44573</v>
      </c>
      <c r="B934" s="20">
        <v>0.12787922900000001</v>
      </c>
      <c r="C934" s="20">
        <v>0.12787922900000001</v>
      </c>
      <c r="D934" s="20">
        <v>0.51398641700000003</v>
      </c>
      <c r="E934" s="20">
        <v>0.51398641700000003</v>
      </c>
      <c r="F934" s="20">
        <v>0</v>
      </c>
      <c r="G934" s="20">
        <v>0</v>
      </c>
      <c r="H934" s="20">
        <v>0.16308764752853674</v>
      </c>
      <c r="I934" s="20">
        <v>0.16308764752853674</v>
      </c>
      <c r="J934" s="20">
        <v>3.454394977E-3</v>
      </c>
      <c r="K934" s="20">
        <v>3.454394977E-3</v>
      </c>
      <c r="L934" s="20">
        <v>4.5846523310000007E-3</v>
      </c>
      <c r="M934" s="20">
        <v>4.5846523310000007E-3</v>
      </c>
      <c r="N934" s="20">
        <v>0</v>
      </c>
      <c r="O934" s="20">
        <v>0</v>
      </c>
      <c r="P934" s="20">
        <v>3.5858796969189016E-3</v>
      </c>
      <c r="Q934" s="20">
        <v>3.5858796969189016E-3</v>
      </c>
      <c r="R934" s="20">
        <v>3.9824956999999998E-3</v>
      </c>
      <c r="S934" s="20">
        <v>3.9824956999999998E-3</v>
      </c>
      <c r="T934" s="20">
        <v>8.7326709999999998E-4</v>
      </c>
      <c r="U934" s="20">
        <v>8.7326709999999998E-4</v>
      </c>
      <c r="V934" s="20">
        <v>0</v>
      </c>
      <c r="W934" s="20">
        <v>0</v>
      </c>
      <c r="X934" s="20">
        <v>3.7004554000000002E-3</v>
      </c>
      <c r="Y934" s="20">
        <v>3.7004554000000002E-3</v>
      </c>
      <c r="Z934" s="35" t="s">
        <v>18</v>
      </c>
      <c r="AB934" s="26">
        <f t="shared" si="14"/>
        <v>-1.813467507793229</v>
      </c>
    </row>
    <row r="935" spans="1:28">
      <c r="A935" s="19">
        <v>44574</v>
      </c>
      <c r="B935" s="20">
        <v>0.46272843200000002</v>
      </c>
      <c r="C935" s="20">
        <v>0.46272843200000002</v>
      </c>
      <c r="D935" s="20">
        <v>0.115349228</v>
      </c>
      <c r="E935" s="20">
        <v>0.115349228</v>
      </c>
      <c r="F935" s="20">
        <v>0</v>
      </c>
      <c r="G935" s="20">
        <v>0</v>
      </c>
      <c r="H935" s="20">
        <v>0.43095427543658266</v>
      </c>
      <c r="I935" s="20">
        <v>0.43095427543658266</v>
      </c>
      <c r="J935" s="20">
        <v>5.7476435599999997E-3</v>
      </c>
      <c r="K935" s="20">
        <v>5.7476435599999997E-3</v>
      </c>
      <c r="L935" s="20">
        <v>9.3564333299999997E-4</v>
      </c>
      <c r="M935" s="20">
        <v>9.3564333299999997E-4</v>
      </c>
      <c r="N935" s="20">
        <v>0</v>
      </c>
      <c r="O935" s="20">
        <v>0</v>
      </c>
      <c r="P935" s="20">
        <v>5.3102139574885826E-3</v>
      </c>
      <c r="Q935" s="20">
        <v>5.3102139574885826E-3</v>
      </c>
      <c r="R935" s="20">
        <v>7.0891534999999997E-3</v>
      </c>
      <c r="S935" s="20">
        <v>7.0891534999999997E-3</v>
      </c>
      <c r="T935" s="20">
        <v>0</v>
      </c>
      <c r="U935" s="20">
        <v>0</v>
      </c>
      <c r="V935" s="20">
        <v>0</v>
      </c>
      <c r="W935" s="20">
        <v>0</v>
      </c>
      <c r="X935" s="20">
        <v>6.4460916000000004E-3</v>
      </c>
      <c r="Y935" s="20">
        <v>6.4460916000000004E-3</v>
      </c>
      <c r="Z935" s="35" t="s">
        <v>18</v>
      </c>
      <c r="AB935" s="26">
        <f t="shared" si="14"/>
        <v>-0.84175328398056182</v>
      </c>
    </row>
    <row r="936" spans="1:28">
      <c r="A936" s="19">
        <v>44575</v>
      </c>
      <c r="B936" s="20">
        <v>0.38928738400000007</v>
      </c>
      <c r="C936" s="20">
        <v>0.38928738400000007</v>
      </c>
      <c r="D936" s="20">
        <v>0.23407708700000002</v>
      </c>
      <c r="E936" s="20">
        <v>0.23407708700000002</v>
      </c>
      <c r="F936" s="20">
        <v>0</v>
      </c>
      <c r="G936" s="20">
        <v>0</v>
      </c>
      <c r="H936" s="20">
        <v>0.3751171069094314</v>
      </c>
      <c r="I936" s="20">
        <v>0.3751171069094314</v>
      </c>
      <c r="J936" s="20">
        <v>8.3893605090000004E-3</v>
      </c>
      <c r="K936" s="20">
        <v>8.3893605090000004E-3</v>
      </c>
      <c r="L936" s="20">
        <v>2.479454832E-3</v>
      </c>
      <c r="M936" s="20">
        <v>2.479454832E-3</v>
      </c>
      <c r="N936" s="20">
        <v>0</v>
      </c>
      <c r="O936" s="20">
        <v>0</v>
      </c>
      <c r="P936" s="20">
        <v>7.8535716281237632E-3</v>
      </c>
      <c r="Q936" s="20">
        <v>7.8535716281237632E-3</v>
      </c>
      <c r="R936" s="20">
        <v>4.3854122000000001E-3</v>
      </c>
      <c r="S936" s="20">
        <v>4.3854122000000001E-3</v>
      </c>
      <c r="T936" s="20">
        <v>4.2291078599999997E-2</v>
      </c>
      <c r="U936" s="20">
        <v>4.2291078599999997E-2</v>
      </c>
      <c r="V936" s="20">
        <v>0</v>
      </c>
      <c r="W936" s="20">
        <v>0</v>
      </c>
      <c r="X936" s="20">
        <v>7.8238604999999999E-3</v>
      </c>
      <c r="Y936" s="20">
        <v>7.8238604999999999E-3</v>
      </c>
      <c r="Z936" s="35" t="s">
        <v>18</v>
      </c>
      <c r="AB936" s="26">
        <f t="shared" si="14"/>
        <v>-0.98051701667074931</v>
      </c>
    </row>
    <row r="937" spans="1:28">
      <c r="A937" s="19">
        <v>44576</v>
      </c>
      <c r="B937" s="20">
        <v>3.3186649999999998E-2</v>
      </c>
      <c r="C937" s="20">
        <v>3.3186649999999998E-2</v>
      </c>
      <c r="D937" s="20">
        <v>0.2622380110000001</v>
      </c>
      <c r="E937" s="20">
        <v>0.2622380110000001</v>
      </c>
      <c r="F937" s="20">
        <v>0</v>
      </c>
      <c r="G937" s="20">
        <v>0</v>
      </c>
      <c r="H937" s="20">
        <v>5.4304364093391302E-2</v>
      </c>
      <c r="I937" s="20">
        <v>5.4304364093391302E-2</v>
      </c>
      <c r="J937" s="20">
        <v>1.1622353600000001E-4</v>
      </c>
      <c r="K937" s="20">
        <v>1.1622353600000001E-4</v>
      </c>
      <c r="L937" s="20">
        <v>1.2369204869999996E-3</v>
      </c>
      <c r="M937" s="20">
        <v>1.2369204869999996E-3</v>
      </c>
      <c r="N937" s="20">
        <v>0</v>
      </c>
      <c r="O937" s="20">
        <v>0</v>
      </c>
      <c r="P937" s="20">
        <v>2.1925497160648114E-4</v>
      </c>
      <c r="Q937" s="20">
        <v>2.1925497160648114E-4</v>
      </c>
      <c r="R937" s="20">
        <v>1.5121037999999999E-3</v>
      </c>
      <c r="S937" s="20">
        <v>1.5121037999999999E-3</v>
      </c>
      <c r="T937" s="20">
        <v>1.9617321900000002E-2</v>
      </c>
      <c r="U937" s="20">
        <v>1.9617321900000002E-2</v>
      </c>
      <c r="V937" s="20">
        <v>0</v>
      </c>
      <c r="W937" s="20">
        <v>0</v>
      </c>
      <c r="X937" s="20">
        <v>3.1544402000000002E-3</v>
      </c>
      <c r="Y937" s="20">
        <v>3.1544402000000002E-3</v>
      </c>
      <c r="Z937" s="35" t="s">
        <v>18</v>
      </c>
      <c r="AB937" s="26">
        <f t="shared" si="14"/>
        <v>-2.9131506852277074</v>
      </c>
    </row>
    <row r="938" spans="1:28">
      <c r="A938" s="19">
        <v>44577</v>
      </c>
      <c r="B938" s="20">
        <v>2.0524357000000003E-2</v>
      </c>
      <c r="C938" s="20">
        <v>2.0524357000000003E-2</v>
      </c>
      <c r="D938" s="20">
        <v>7.525528699999999E-2</v>
      </c>
      <c r="E938" s="20">
        <v>7.525528699999999E-2</v>
      </c>
      <c r="F938" s="20">
        <v>0</v>
      </c>
      <c r="G938" s="20">
        <v>0</v>
      </c>
      <c r="H938" s="20">
        <v>2.5523683426941057E-2</v>
      </c>
      <c r="I938" s="20">
        <v>2.5523683426941057E-2</v>
      </c>
      <c r="J938" s="20">
        <v>1.2949333300000003E-4</v>
      </c>
      <c r="K938" s="20">
        <v>1.2949333300000003E-4</v>
      </c>
      <c r="L938" s="20">
        <v>4.6470285599999999E-4</v>
      </c>
      <c r="M938" s="20">
        <v>4.6470285599999999E-4</v>
      </c>
      <c r="N938" s="20">
        <v>0</v>
      </c>
      <c r="O938" s="20">
        <v>0</v>
      </c>
      <c r="P938" s="20">
        <v>1.5984394704214434E-4</v>
      </c>
      <c r="Q938" s="20">
        <v>1.5984394704214434E-4</v>
      </c>
      <c r="R938" s="20">
        <v>2.8779750000000002E-4</v>
      </c>
      <c r="S938" s="20">
        <v>2.8779750000000002E-4</v>
      </c>
      <c r="T938" s="20">
        <v>0</v>
      </c>
      <c r="U938" s="20">
        <v>0</v>
      </c>
      <c r="V938" s="20">
        <v>0</v>
      </c>
      <c r="W938" s="20">
        <v>0</v>
      </c>
      <c r="X938" s="20">
        <v>2.616912E-4</v>
      </c>
      <c r="Y938" s="20">
        <v>2.616912E-4</v>
      </c>
      <c r="Z938" s="35" t="s">
        <v>18</v>
      </c>
      <c r="AB938" s="26">
        <f t="shared" si="14"/>
        <v>-3.6681484960093456</v>
      </c>
    </row>
    <row r="939" spans="1:28">
      <c r="A939" s="19">
        <v>44578</v>
      </c>
      <c r="B939" s="20">
        <v>0.16070734</v>
      </c>
      <c r="C939" s="20">
        <v>0.16070734</v>
      </c>
      <c r="D939" s="20">
        <v>2.200582E-3</v>
      </c>
      <c r="E939" s="20">
        <v>2.200582E-3</v>
      </c>
      <c r="F939" s="20">
        <v>0</v>
      </c>
      <c r="G939" s="20">
        <v>0</v>
      </c>
      <c r="H939" s="20">
        <v>0.14644251735827463</v>
      </c>
      <c r="I939" s="20">
        <v>0.14644251735827463</v>
      </c>
      <c r="J939" s="20">
        <v>1.9233276210000008E-3</v>
      </c>
      <c r="K939" s="20">
        <v>1.9233276210000008E-3</v>
      </c>
      <c r="L939" s="20">
        <v>1.5594056E-5</v>
      </c>
      <c r="M939" s="20">
        <v>1.5594056E-5</v>
      </c>
      <c r="N939" s="20">
        <v>0</v>
      </c>
      <c r="O939" s="20">
        <v>0</v>
      </c>
      <c r="P939" s="20">
        <v>1.7512106764440234E-3</v>
      </c>
      <c r="Q939" s="20">
        <v>1.7512106764440234E-3</v>
      </c>
      <c r="R939" s="20">
        <v>5.8617358999999997E-3</v>
      </c>
      <c r="S939" s="20">
        <v>5.8617358999999997E-3</v>
      </c>
      <c r="T939" s="20">
        <v>0</v>
      </c>
      <c r="U939" s="20">
        <v>0</v>
      </c>
      <c r="V939" s="20">
        <v>0</v>
      </c>
      <c r="W939" s="20">
        <v>0</v>
      </c>
      <c r="X939" s="20">
        <v>5.3300138999999996E-3</v>
      </c>
      <c r="Y939" s="20">
        <v>5.3300138999999996E-3</v>
      </c>
      <c r="Z939" s="35" t="s">
        <v>18</v>
      </c>
      <c r="AB939" s="26">
        <f t="shared" si="14"/>
        <v>-1.9211223005044957</v>
      </c>
    </row>
    <row r="940" spans="1:28">
      <c r="A940" s="19">
        <v>44579</v>
      </c>
      <c r="B940" s="20">
        <v>0.26938036599999998</v>
      </c>
      <c r="C940" s="20">
        <v>0.26938036599999998</v>
      </c>
      <c r="D940" s="20">
        <v>6.0057653999999995E-2</v>
      </c>
      <c r="E940" s="20">
        <v>6.0057653999999995E-2</v>
      </c>
      <c r="F940" s="20">
        <v>0</v>
      </c>
      <c r="G940" s="20">
        <v>0</v>
      </c>
      <c r="H940" s="20">
        <v>0.25034702403812492</v>
      </c>
      <c r="I940" s="20">
        <v>0.25034702403812492</v>
      </c>
      <c r="J940" s="20">
        <v>2.1794829890000008E-3</v>
      </c>
      <c r="K940" s="20">
        <v>2.1794829890000008E-3</v>
      </c>
      <c r="L940" s="20">
        <v>4.0575732500000003E-4</v>
      </c>
      <c r="M940" s="20">
        <v>4.0575732500000003E-4</v>
      </c>
      <c r="N940" s="20">
        <v>0</v>
      </c>
      <c r="O940" s="20">
        <v>0</v>
      </c>
      <c r="P940" s="20">
        <v>2.0185602869835393E-3</v>
      </c>
      <c r="Q940" s="20">
        <v>2.0185602869835393E-3</v>
      </c>
      <c r="R940" s="20">
        <v>4.1318392999999997E-3</v>
      </c>
      <c r="S940" s="20">
        <v>4.1318392999999997E-3</v>
      </c>
      <c r="T940" s="20">
        <v>0</v>
      </c>
      <c r="U940" s="20">
        <v>0</v>
      </c>
      <c r="V940" s="20">
        <v>0</v>
      </c>
      <c r="W940" s="20">
        <v>0</v>
      </c>
      <c r="X940" s="20">
        <v>3.7570374000000001E-3</v>
      </c>
      <c r="Y940" s="20">
        <v>3.7570374000000001E-3</v>
      </c>
      <c r="Z940" s="35" t="s">
        <v>18</v>
      </c>
      <c r="AB940" s="26">
        <f t="shared" si="14"/>
        <v>-1.3849072274822494</v>
      </c>
    </row>
    <row r="941" spans="1:28">
      <c r="A941" s="19">
        <v>44580</v>
      </c>
      <c r="B941" s="20">
        <v>0.30592536999999997</v>
      </c>
      <c r="C941" s="20">
        <v>0.30592536999999997</v>
      </c>
      <c r="D941" s="20">
        <v>1.0186216979999998</v>
      </c>
      <c r="E941" s="20">
        <v>1.0186216979999998</v>
      </c>
      <c r="F941" s="20">
        <v>0</v>
      </c>
      <c r="G941" s="20">
        <v>0</v>
      </c>
      <c r="H941" s="20">
        <v>0.37064076911814947</v>
      </c>
      <c r="I941" s="20">
        <v>0.37064076911814947</v>
      </c>
      <c r="J941" s="20">
        <v>4.9835488660000017E-3</v>
      </c>
      <c r="K941" s="20">
        <v>4.9835488660000017E-3</v>
      </c>
      <c r="L941" s="20">
        <v>1.8962215605999998E-2</v>
      </c>
      <c r="M941" s="20">
        <v>1.8962215605999998E-2</v>
      </c>
      <c r="N941" s="20">
        <v>0</v>
      </c>
      <c r="O941" s="20">
        <v>0</v>
      </c>
      <c r="P941" s="20">
        <v>6.2508885130905818E-3</v>
      </c>
      <c r="Q941" s="20">
        <v>6.2508885130905818E-3</v>
      </c>
      <c r="R941" s="20">
        <v>7.2509423000000003E-3</v>
      </c>
      <c r="S941" s="20">
        <v>7.2509423000000003E-3</v>
      </c>
      <c r="T941" s="20">
        <v>1.9975985200000001E-2</v>
      </c>
      <c r="U941" s="20">
        <v>1.9975985200000001E-2</v>
      </c>
      <c r="V941" s="20">
        <v>0</v>
      </c>
      <c r="W941" s="20">
        <v>0</v>
      </c>
      <c r="X941" s="20">
        <v>8.4052394999999998E-3</v>
      </c>
      <c r="Y941" s="20">
        <v>8.4052394999999998E-3</v>
      </c>
      <c r="Z941" s="35" t="s">
        <v>18</v>
      </c>
      <c r="AB941" s="26">
        <f t="shared" si="14"/>
        <v>-0.99252196276757243</v>
      </c>
    </row>
    <row r="942" spans="1:28">
      <c r="A942" s="19">
        <v>44581</v>
      </c>
      <c r="B942" s="20">
        <v>8.8488601E-2</v>
      </c>
      <c r="C942" s="20">
        <v>8.8488601E-2</v>
      </c>
      <c r="D942" s="20">
        <v>5.0200453999999999E-2</v>
      </c>
      <c r="E942" s="20">
        <v>5.0200453999999999E-2</v>
      </c>
      <c r="F942" s="20">
        <v>0</v>
      </c>
      <c r="G942" s="20">
        <v>0</v>
      </c>
      <c r="H942" s="20">
        <v>8.5166128077438036E-2</v>
      </c>
      <c r="I942" s="20">
        <v>8.5166128077438036E-2</v>
      </c>
      <c r="J942" s="20">
        <v>1.394791329E-3</v>
      </c>
      <c r="K942" s="20">
        <v>1.394791329E-3</v>
      </c>
      <c r="L942" s="20">
        <v>6.1113103700000007E-4</v>
      </c>
      <c r="M942" s="20">
        <v>6.1113103700000007E-4</v>
      </c>
      <c r="N942" s="20">
        <v>0</v>
      </c>
      <c r="O942" s="20">
        <v>0</v>
      </c>
      <c r="P942" s="20">
        <v>1.3240171188623638E-3</v>
      </c>
      <c r="Q942" s="20">
        <v>1.3240171188623638E-3</v>
      </c>
      <c r="R942" s="20">
        <v>6.3502139000000003E-3</v>
      </c>
      <c r="S942" s="20">
        <v>6.3502139000000003E-3</v>
      </c>
      <c r="T942" s="20">
        <v>0</v>
      </c>
      <c r="U942" s="20">
        <v>0</v>
      </c>
      <c r="V942" s="20">
        <v>0</v>
      </c>
      <c r="W942" s="20">
        <v>0</v>
      </c>
      <c r="X942" s="20">
        <v>5.7741817000000004E-3</v>
      </c>
      <c r="Y942" s="20">
        <v>5.7741817000000004E-3</v>
      </c>
      <c r="Z942" s="35" t="s">
        <v>18</v>
      </c>
      <c r="AB942" s="26">
        <f t="shared" si="14"/>
        <v>-2.4631514819704599</v>
      </c>
    </row>
    <row r="943" spans="1:28">
      <c r="A943" s="19">
        <v>44582</v>
      </c>
      <c r="B943" s="20">
        <v>7.9158361999999996E-2</v>
      </c>
      <c r="C943" s="20">
        <v>7.9158361999999996E-2</v>
      </c>
      <c r="D943" s="20">
        <v>0.166890233</v>
      </c>
      <c r="E943" s="20">
        <v>0.166890233</v>
      </c>
      <c r="F943" s="20">
        <v>0</v>
      </c>
      <c r="G943" s="20">
        <v>0</v>
      </c>
      <c r="H943" s="20">
        <v>8.6961614112664495E-2</v>
      </c>
      <c r="I943" s="20">
        <v>8.6961614112664495E-2</v>
      </c>
      <c r="J943" s="20">
        <v>1.6451440750000002E-3</v>
      </c>
      <c r="K943" s="20">
        <v>1.6451440750000002E-3</v>
      </c>
      <c r="L943" s="20">
        <v>2.3662419900000002E-3</v>
      </c>
      <c r="M943" s="20">
        <v>2.3662419900000002E-3</v>
      </c>
      <c r="N943" s="20">
        <v>0</v>
      </c>
      <c r="O943" s="20">
        <v>0</v>
      </c>
      <c r="P943" s="20">
        <v>1.7087742303266401E-3</v>
      </c>
      <c r="Q943" s="20">
        <v>1.7087742303266401E-3</v>
      </c>
      <c r="R943" s="20">
        <v>2.1934839999999999E-4</v>
      </c>
      <c r="S943" s="20">
        <v>2.1934839999999999E-4</v>
      </c>
      <c r="T943" s="20">
        <v>0</v>
      </c>
      <c r="U943" s="20">
        <v>0</v>
      </c>
      <c r="V943" s="20">
        <v>0</v>
      </c>
      <c r="W943" s="20">
        <v>0</v>
      </c>
      <c r="X943" s="20">
        <v>1.994512E-4</v>
      </c>
      <c r="Y943" s="20">
        <v>1.994512E-4</v>
      </c>
      <c r="Z943" s="35" t="s">
        <v>18</v>
      </c>
      <c r="AB943" s="26">
        <f t="shared" si="14"/>
        <v>-2.4422884747882669</v>
      </c>
    </row>
    <row r="944" spans="1:28">
      <c r="A944" s="19">
        <v>44583</v>
      </c>
      <c r="B944" s="20">
        <v>1.8933998E-2</v>
      </c>
      <c r="C944" s="20">
        <v>1.8933998E-2</v>
      </c>
      <c r="D944" s="20">
        <v>2.2138873000000001</v>
      </c>
      <c r="E944" s="20">
        <v>2.2138873000000001</v>
      </c>
      <c r="F944" s="20">
        <v>0</v>
      </c>
      <c r="G944" s="20">
        <v>0</v>
      </c>
      <c r="H944" s="20">
        <v>0.21786687545398159</v>
      </c>
      <c r="I944" s="20">
        <v>0.21786687545398159</v>
      </c>
      <c r="J944" s="20">
        <v>1.9517339699999997E-4</v>
      </c>
      <c r="K944" s="20">
        <v>1.9517339699999997E-4</v>
      </c>
      <c r="L944" s="20">
        <v>3.0305487548999997E-2</v>
      </c>
      <c r="M944" s="20">
        <v>3.0305487548999997E-2</v>
      </c>
      <c r="N944" s="20">
        <v>0</v>
      </c>
      <c r="O944" s="20">
        <v>0</v>
      </c>
      <c r="P944" s="20">
        <v>2.9252856856916325E-3</v>
      </c>
      <c r="Q944" s="20">
        <v>2.9252856856916325E-3</v>
      </c>
      <c r="R944" s="20">
        <v>7.6196344000000003E-3</v>
      </c>
      <c r="S944" s="20">
        <v>7.6196344000000003E-3</v>
      </c>
      <c r="T944" s="20">
        <v>1.7309401700000001E-2</v>
      </c>
      <c r="U944" s="20">
        <v>1.7309401700000001E-2</v>
      </c>
      <c r="V944" s="20">
        <v>0</v>
      </c>
      <c r="W944" s="20">
        <v>0</v>
      </c>
      <c r="X944" s="20">
        <v>8.4985996000000001E-3</v>
      </c>
      <c r="Y944" s="20">
        <v>8.4985996000000001E-3</v>
      </c>
      <c r="Z944" s="35" t="s">
        <v>18</v>
      </c>
      <c r="AB944" s="26">
        <f t="shared" si="14"/>
        <v>-1.5238710657788039</v>
      </c>
    </row>
    <row r="945" spans="1:28">
      <c r="A945" s="19">
        <v>44584</v>
      </c>
      <c r="B945" s="20">
        <v>5.5075827999999993E-2</v>
      </c>
      <c r="C945" s="20">
        <v>5.5075827999999993E-2</v>
      </c>
      <c r="D945" s="20">
        <v>0.228568038</v>
      </c>
      <c r="E945" s="20">
        <v>0.228568038</v>
      </c>
      <c r="F945" s="20">
        <v>0</v>
      </c>
      <c r="G945" s="20">
        <v>0</v>
      </c>
      <c r="H945" s="20">
        <v>7.0536870552572045E-2</v>
      </c>
      <c r="I945" s="20">
        <v>7.0536870552572045E-2</v>
      </c>
      <c r="J945" s="20">
        <v>9.7456025199999994E-4</v>
      </c>
      <c r="K945" s="20">
        <v>9.7456025199999994E-4</v>
      </c>
      <c r="L945" s="20">
        <v>1.2100987100000001E-3</v>
      </c>
      <c r="M945" s="20">
        <v>1.2100987100000001E-3</v>
      </c>
      <c r="N945" s="20">
        <v>0</v>
      </c>
      <c r="O945" s="20">
        <v>0</v>
      </c>
      <c r="P945" s="20">
        <v>9.9442738735068558E-4</v>
      </c>
      <c r="Q945" s="20">
        <v>9.9442738735068558E-4</v>
      </c>
      <c r="R945" s="20">
        <v>1.3238687E-3</v>
      </c>
      <c r="S945" s="20">
        <v>1.3238687E-3</v>
      </c>
      <c r="T945" s="20">
        <v>0</v>
      </c>
      <c r="U945" s="20">
        <v>0</v>
      </c>
      <c r="V945" s="20">
        <v>0</v>
      </c>
      <c r="W945" s="20">
        <v>0</v>
      </c>
      <c r="X945" s="20">
        <v>1.2037796999999999E-3</v>
      </c>
      <c r="Y945" s="20">
        <v>1.2037796999999999E-3</v>
      </c>
      <c r="Z945" s="35" t="s">
        <v>18</v>
      </c>
      <c r="AB945" s="26">
        <f t="shared" si="14"/>
        <v>-2.6516197193124174</v>
      </c>
    </row>
    <row r="946" spans="1:28">
      <c r="A946" s="19">
        <v>44585</v>
      </c>
      <c r="B946" s="20">
        <v>0.121533008</v>
      </c>
      <c r="C946" s="20">
        <v>0.121533008</v>
      </c>
      <c r="D946" s="20">
        <v>7.9710938999999995E-2</v>
      </c>
      <c r="E946" s="20">
        <v>7.9710938999999995E-2</v>
      </c>
      <c r="F946" s="20">
        <v>0</v>
      </c>
      <c r="G946" s="20">
        <v>0</v>
      </c>
      <c r="H946" s="20">
        <v>0.1179697838358162</v>
      </c>
      <c r="I946" s="20">
        <v>0.1179697838358162</v>
      </c>
      <c r="J946" s="20">
        <v>5.5491721509999987E-3</v>
      </c>
      <c r="K946" s="20">
        <v>5.5491721509999987E-3</v>
      </c>
      <c r="L946" s="20">
        <v>6.3732905199999996E-4</v>
      </c>
      <c r="M946" s="20">
        <v>6.3732905199999996E-4</v>
      </c>
      <c r="N946" s="20">
        <v>0</v>
      </c>
      <c r="O946" s="20">
        <v>0</v>
      </c>
      <c r="P946" s="20">
        <v>5.1036899197173169E-3</v>
      </c>
      <c r="Q946" s="20">
        <v>5.1036899197173169E-3</v>
      </c>
      <c r="R946" s="20">
        <v>3.6635849E-3</v>
      </c>
      <c r="S946" s="20">
        <v>3.6635849E-3</v>
      </c>
      <c r="T946" s="20">
        <v>2.2736132999999999E-2</v>
      </c>
      <c r="U946" s="20">
        <v>2.2736132999999999E-2</v>
      </c>
      <c r="V946" s="20">
        <v>0</v>
      </c>
      <c r="W946" s="20">
        <v>0</v>
      </c>
      <c r="X946" s="20">
        <v>5.3936684999999996E-3</v>
      </c>
      <c r="Y946" s="20">
        <v>5.3936684999999996E-3</v>
      </c>
      <c r="Z946" s="35" t="s">
        <v>18</v>
      </c>
      <c r="AB946" s="26">
        <f t="shared" si="14"/>
        <v>-2.1373267564957832</v>
      </c>
    </row>
    <row r="947" spans="1:28">
      <c r="A947" s="19">
        <v>44586</v>
      </c>
      <c r="B947" s="20">
        <v>0.153069655</v>
      </c>
      <c r="C947" s="20">
        <v>0.153069655</v>
      </c>
      <c r="D947" s="20">
        <v>2.6718854E-2</v>
      </c>
      <c r="E947" s="20">
        <v>2.6718854E-2</v>
      </c>
      <c r="F947" s="20">
        <v>0</v>
      </c>
      <c r="G947" s="20">
        <v>0</v>
      </c>
      <c r="H947" s="20">
        <v>0.14187310229517516</v>
      </c>
      <c r="I947" s="20">
        <v>0.14187310229517516</v>
      </c>
      <c r="J947" s="20">
        <v>2.3569996169999999E-3</v>
      </c>
      <c r="K947" s="20">
        <v>2.3569996169999999E-3</v>
      </c>
      <c r="L947" s="20">
        <v>4.6860137000000001E-4</v>
      </c>
      <c r="M947" s="20">
        <v>4.6860137000000001E-4</v>
      </c>
      <c r="N947" s="20">
        <v>0</v>
      </c>
      <c r="O947" s="20">
        <v>0</v>
      </c>
      <c r="P947" s="20">
        <v>2.1868915232491604E-3</v>
      </c>
      <c r="Q947" s="20">
        <v>2.1868915232491604E-3</v>
      </c>
      <c r="R947" s="20">
        <v>2.6430704000000001E-3</v>
      </c>
      <c r="S947" s="20">
        <v>2.6430704000000001E-3</v>
      </c>
      <c r="T947" s="20">
        <v>0</v>
      </c>
      <c r="U947" s="20">
        <v>0</v>
      </c>
      <c r="V947" s="20">
        <v>0</v>
      </c>
      <c r="W947" s="20">
        <v>0</v>
      </c>
      <c r="X947" s="20">
        <v>2.4033156999999999E-3</v>
      </c>
      <c r="Y947" s="20">
        <v>2.4033156999999999E-3</v>
      </c>
      <c r="Z947" s="35" t="s">
        <v>18</v>
      </c>
      <c r="AB947" s="26">
        <f t="shared" si="14"/>
        <v>-1.9528222667289665</v>
      </c>
    </row>
    <row r="948" spans="1:28">
      <c r="A948" s="19">
        <v>44587</v>
      </c>
      <c r="B948" s="20">
        <v>0.16301681100000001</v>
      </c>
      <c r="C948" s="20">
        <v>0.16301681100000001</v>
      </c>
      <c r="D948" s="20">
        <v>8.8819116000000004E-2</v>
      </c>
      <c r="E948" s="20">
        <v>8.8819116000000004E-2</v>
      </c>
      <c r="F948" s="20">
        <v>0</v>
      </c>
      <c r="G948" s="20">
        <v>0</v>
      </c>
      <c r="H948" s="20">
        <v>0.15650391582306553</v>
      </c>
      <c r="I948" s="20">
        <v>0.15650391582306553</v>
      </c>
      <c r="J948" s="20">
        <v>1.2805901499999999E-3</v>
      </c>
      <c r="K948" s="20">
        <v>1.2805901499999999E-3</v>
      </c>
      <c r="L948" s="20">
        <v>8.2352207399999985E-4</v>
      </c>
      <c r="M948" s="20">
        <v>8.2352207399999985E-4</v>
      </c>
      <c r="N948" s="20">
        <v>0</v>
      </c>
      <c r="O948" s="20">
        <v>0</v>
      </c>
      <c r="P948" s="20">
        <v>1.2391442266275962E-3</v>
      </c>
      <c r="Q948" s="20">
        <v>1.2391442266275962E-3</v>
      </c>
      <c r="R948" s="20">
        <v>1.04991654E-2</v>
      </c>
      <c r="S948" s="20">
        <v>1.04991654E-2</v>
      </c>
      <c r="T948" s="20">
        <v>0</v>
      </c>
      <c r="U948" s="20">
        <v>0</v>
      </c>
      <c r="V948" s="20">
        <v>0</v>
      </c>
      <c r="W948" s="20">
        <v>0</v>
      </c>
      <c r="X948" s="20">
        <v>9.5467790999999996E-3</v>
      </c>
      <c r="Y948" s="20">
        <v>9.5467790999999996E-3</v>
      </c>
      <c r="Z948" s="35" t="s">
        <v>18</v>
      </c>
      <c r="AB948" s="26">
        <f t="shared" si="14"/>
        <v>-1.8546742480813094</v>
      </c>
    </row>
    <row r="949" spans="1:28">
      <c r="A949" s="19">
        <v>44588</v>
      </c>
      <c r="B949" s="20">
        <v>0.58679386700000002</v>
      </c>
      <c r="C949" s="20">
        <v>0.58679386700000002</v>
      </c>
      <c r="D949" s="20">
        <v>0.53111407100000008</v>
      </c>
      <c r="E949" s="20">
        <v>0.53111407100000008</v>
      </c>
      <c r="F949" s="20">
        <v>0</v>
      </c>
      <c r="G949" s="20">
        <v>0</v>
      </c>
      <c r="H949" s="20">
        <v>0.58152472736351546</v>
      </c>
      <c r="I949" s="20">
        <v>0.58152472736351546</v>
      </c>
      <c r="J949" s="20">
        <v>8.704382139000006E-3</v>
      </c>
      <c r="K949" s="20">
        <v>8.704382139000006E-3</v>
      </c>
      <c r="L949" s="20">
        <v>3.7063951230000003E-3</v>
      </c>
      <c r="M949" s="20">
        <v>3.7063951230000003E-3</v>
      </c>
      <c r="N949" s="20">
        <v>0</v>
      </c>
      <c r="O949" s="20">
        <v>0</v>
      </c>
      <c r="P949" s="20">
        <v>8.2496451252193417E-3</v>
      </c>
      <c r="Q949" s="20">
        <v>8.2496451252193417E-3</v>
      </c>
      <c r="R949" s="20">
        <v>7.0253711999999999E-3</v>
      </c>
      <c r="S949" s="20">
        <v>7.0253711999999999E-3</v>
      </c>
      <c r="T949" s="20">
        <v>6.7319537799999996E-2</v>
      </c>
      <c r="U949" s="20">
        <v>6.7319537799999996E-2</v>
      </c>
      <c r="V949" s="20">
        <v>0</v>
      </c>
      <c r="W949" s="20">
        <v>0</v>
      </c>
      <c r="X949" s="20">
        <v>1.24946954E-2</v>
      </c>
      <c r="Y949" s="20">
        <v>1.24946954E-2</v>
      </c>
      <c r="Z949" s="35" t="s">
        <v>18</v>
      </c>
      <c r="AB949" s="26">
        <f t="shared" si="14"/>
        <v>-0.54210178451647995</v>
      </c>
    </row>
    <row r="950" spans="1:28">
      <c r="A950" s="19">
        <v>44589</v>
      </c>
      <c r="B950" s="20">
        <v>1.2855414839999999</v>
      </c>
      <c r="C950" s="20">
        <v>1.2855414839999999</v>
      </c>
      <c r="D950" s="20">
        <v>1.0583167070000001</v>
      </c>
      <c r="E950" s="20">
        <v>1.0583167070000001</v>
      </c>
      <c r="F950" s="20">
        <v>0</v>
      </c>
      <c r="G950" s="20">
        <v>0</v>
      </c>
      <c r="H950" s="20">
        <v>1.2649580338911601</v>
      </c>
      <c r="I950" s="20">
        <v>1.2649580338911601</v>
      </c>
      <c r="J950" s="20">
        <v>7.5565366520000017E-3</v>
      </c>
      <c r="K950" s="20">
        <v>7.5565366520000017E-3</v>
      </c>
      <c r="L950" s="20">
        <v>0.18002214356099991</v>
      </c>
      <c r="M950" s="20">
        <v>0.18002214356099991</v>
      </c>
      <c r="N950" s="20">
        <v>0</v>
      </c>
      <c r="O950" s="20">
        <v>0</v>
      </c>
      <c r="P950" s="20">
        <v>2.7665733772126243E-2</v>
      </c>
      <c r="Q950" s="20">
        <v>2.7665733772126243E-2</v>
      </c>
      <c r="R950" s="20">
        <v>5.0092328800000002E-2</v>
      </c>
      <c r="S950" s="20">
        <v>5.0092328800000002E-2</v>
      </c>
      <c r="T950" s="20">
        <v>0.1244873454</v>
      </c>
      <c r="U950" s="20">
        <v>0.1244873454</v>
      </c>
      <c r="V950" s="20">
        <v>0</v>
      </c>
      <c r="W950" s="20">
        <v>0</v>
      </c>
      <c r="X950" s="20">
        <v>5.6840750199999998E-2</v>
      </c>
      <c r="Y950" s="20">
        <v>5.6840750199999998E-2</v>
      </c>
      <c r="Z950" s="35" t="s">
        <v>18</v>
      </c>
      <c r="AB950" s="26">
        <f t="shared" si="14"/>
        <v>0.23503894683959131</v>
      </c>
    </row>
    <row r="951" spans="1:28">
      <c r="A951" s="19">
        <v>44590</v>
      </c>
      <c r="B951" s="20">
        <v>0.17760524500000005</v>
      </c>
      <c r="C951" s="20">
        <v>0.17760524500000005</v>
      </c>
      <c r="D951" s="20">
        <v>0.33963353900000004</v>
      </c>
      <c r="E951" s="20">
        <v>0.33963353900000004</v>
      </c>
      <c r="F951" s="20">
        <v>0</v>
      </c>
      <c r="G951" s="20">
        <v>0</v>
      </c>
      <c r="H951" s="20">
        <v>0.19225704604142216</v>
      </c>
      <c r="I951" s="20">
        <v>0.19225704604142216</v>
      </c>
      <c r="J951" s="20">
        <v>1.3505482880000008E-3</v>
      </c>
      <c r="K951" s="20">
        <v>1.3505482880000008E-3</v>
      </c>
      <c r="L951" s="20">
        <v>1.112168042E-3</v>
      </c>
      <c r="M951" s="20">
        <v>1.112168042E-3</v>
      </c>
      <c r="N951" s="20">
        <v>0</v>
      </c>
      <c r="O951" s="20">
        <v>0</v>
      </c>
      <c r="P951" s="20">
        <v>1.3296753116780146E-3</v>
      </c>
      <c r="Q951" s="20">
        <v>1.3296753116780146E-3</v>
      </c>
      <c r="R951" s="20">
        <v>1.3720942E-3</v>
      </c>
      <c r="S951" s="20">
        <v>1.3720942E-3</v>
      </c>
      <c r="T951" s="20">
        <v>3.2778704800000003E-2</v>
      </c>
      <c r="U951" s="20">
        <v>3.2778704800000003E-2</v>
      </c>
      <c r="V951" s="20">
        <v>0</v>
      </c>
      <c r="W951" s="20">
        <v>0</v>
      </c>
      <c r="X951" s="20">
        <v>4.2210088000000003E-3</v>
      </c>
      <c r="Y951" s="20">
        <v>4.2210088000000003E-3</v>
      </c>
      <c r="Z951" s="35" t="s">
        <v>18</v>
      </c>
      <c r="AB951" s="26">
        <f t="shared" si="14"/>
        <v>-1.6489220208574753</v>
      </c>
    </row>
    <row r="952" spans="1:28">
      <c r="A952" s="19">
        <v>44591</v>
      </c>
      <c r="B952" s="20">
        <v>4.206356499999999E-2</v>
      </c>
      <c r="C952" s="20">
        <v>4.206356499999999E-2</v>
      </c>
      <c r="D952" s="20">
        <v>4.7185040000000001E-3</v>
      </c>
      <c r="E952" s="20">
        <v>4.7185040000000001E-3</v>
      </c>
      <c r="F952" s="20">
        <v>0</v>
      </c>
      <c r="G952" s="20">
        <v>0</v>
      </c>
      <c r="H952" s="20">
        <v>3.8631735813319253E-2</v>
      </c>
      <c r="I952" s="20">
        <v>3.8631735813319253E-2</v>
      </c>
      <c r="J952" s="20">
        <v>3.3841879099999998E-4</v>
      </c>
      <c r="K952" s="20">
        <v>3.3841879099999998E-4</v>
      </c>
      <c r="L952" s="20">
        <v>7.7970278000000001E-5</v>
      </c>
      <c r="M952" s="20">
        <v>7.7970278000000001E-5</v>
      </c>
      <c r="N952" s="20">
        <v>0</v>
      </c>
      <c r="O952" s="20">
        <v>0</v>
      </c>
      <c r="P952" s="20">
        <v>3.1402970126863763E-4</v>
      </c>
      <c r="Q952" s="20">
        <v>3.1402970126863763E-4</v>
      </c>
      <c r="R952" s="20">
        <v>0</v>
      </c>
      <c r="S952" s="20">
        <v>0</v>
      </c>
      <c r="T952" s="20">
        <v>1.4892323000000001E-2</v>
      </c>
      <c r="U952" s="20">
        <v>1.4892323000000001E-2</v>
      </c>
      <c r="V952" s="20">
        <v>0</v>
      </c>
      <c r="W952" s="20">
        <v>0</v>
      </c>
      <c r="X952" s="20">
        <v>1.3508926E-3</v>
      </c>
      <c r="Y952" s="20">
        <v>1.3508926E-3</v>
      </c>
      <c r="Z952" s="35" t="s">
        <v>18</v>
      </c>
      <c r="AB952" s="26">
        <f t="shared" si="14"/>
        <v>-3.2536811689795462</v>
      </c>
    </row>
    <row r="953" spans="1:28">
      <c r="A953" s="19">
        <v>44592</v>
      </c>
      <c r="B953" s="20">
        <v>0.16751504900000008</v>
      </c>
      <c r="C953" s="20">
        <v>0.16751504900000008</v>
      </c>
      <c r="D953" s="20">
        <v>4.7605011000000003E-2</v>
      </c>
      <c r="E953" s="20">
        <v>4.7605011000000003E-2</v>
      </c>
      <c r="F953" s="20">
        <v>0</v>
      </c>
      <c r="G953" s="20">
        <v>0</v>
      </c>
      <c r="H953" s="20">
        <v>0.15700947535114396</v>
      </c>
      <c r="I953" s="20">
        <v>0.15700947535114396</v>
      </c>
      <c r="J953" s="20">
        <v>1.8786801080000006E-3</v>
      </c>
      <c r="K953" s="20">
        <v>1.8786801080000006E-3</v>
      </c>
      <c r="L953" s="20">
        <v>3.2498011799999996E-4</v>
      </c>
      <c r="M953" s="20">
        <v>3.2498011799999996E-4</v>
      </c>
      <c r="N953" s="20">
        <v>0</v>
      </c>
      <c r="O953" s="20">
        <v>0</v>
      </c>
      <c r="P953" s="20">
        <v>1.7384797426088078E-3</v>
      </c>
      <c r="Q953" s="20">
        <v>1.7384797426088078E-3</v>
      </c>
      <c r="R953" s="20"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35" t="s">
        <v>18</v>
      </c>
      <c r="AB953" s="26">
        <f t="shared" si="14"/>
        <v>-1.8514491228999141</v>
      </c>
    </row>
    <row r="954" spans="1:28">
      <c r="A954" s="19">
        <v>44593</v>
      </c>
      <c r="B954" s="20">
        <v>6.0753600000000001E-3</v>
      </c>
      <c r="C954" s="20">
        <v>6.0753600000000001E-3</v>
      </c>
      <c r="D954" s="20">
        <v>0.25104459300000004</v>
      </c>
      <c r="E954" s="20">
        <v>0.25104459300000004</v>
      </c>
      <c r="F954" s="20">
        <v>0</v>
      </c>
      <c r="G954" s="20">
        <v>0</v>
      </c>
      <c r="H954" s="20">
        <v>2.822858250246308E-2</v>
      </c>
      <c r="I954" s="20">
        <v>2.822858250246308E-2</v>
      </c>
      <c r="J954" s="20">
        <v>6.0919735999999997E-5</v>
      </c>
      <c r="K954" s="20">
        <v>6.0919735999999997E-5</v>
      </c>
      <c r="L954" s="20">
        <v>3.3751773829999998E-3</v>
      </c>
      <c r="M954" s="20">
        <v>3.3751773829999998E-3</v>
      </c>
      <c r="N954" s="20">
        <v>0</v>
      </c>
      <c r="O954" s="20">
        <v>0</v>
      </c>
      <c r="P954" s="20">
        <v>3.6070979199775928E-4</v>
      </c>
      <c r="Q954" s="20">
        <v>3.6070979199775928E-4</v>
      </c>
      <c r="R954" s="20">
        <v>3.7895936000000002E-3</v>
      </c>
      <c r="S954" s="20">
        <v>3.7895936000000002E-3</v>
      </c>
      <c r="T954" s="20">
        <v>0</v>
      </c>
      <c r="U954" s="20">
        <v>0</v>
      </c>
      <c r="V954" s="20">
        <v>0</v>
      </c>
      <c r="W954" s="20">
        <v>0</v>
      </c>
      <c r="X954" s="20">
        <v>3.4458370000000002E-3</v>
      </c>
      <c r="Y954" s="20">
        <v>3.4458370000000002E-3</v>
      </c>
      <c r="Z954" s="35" t="s">
        <v>18</v>
      </c>
      <c r="AB954" s="26">
        <f t="shared" si="14"/>
        <v>-3.5674202504300272</v>
      </c>
    </row>
    <row r="955" spans="1:28">
      <c r="A955" s="19">
        <v>44594</v>
      </c>
      <c r="B955" s="20">
        <v>2.3493910999999999E-2</v>
      </c>
      <c r="C955" s="20">
        <v>2.3493910999999999E-2</v>
      </c>
      <c r="D955" s="20">
        <v>0</v>
      </c>
      <c r="E955" s="20">
        <v>0</v>
      </c>
      <c r="F955" s="20">
        <v>0</v>
      </c>
      <c r="G955" s="20">
        <v>0</v>
      </c>
      <c r="H955" s="20">
        <v>2.1343127665097227E-2</v>
      </c>
      <c r="I955" s="20">
        <v>2.1343127665097227E-2</v>
      </c>
      <c r="J955" s="20">
        <v>1.4585890199999999E-4</v>
      </c>
      <c r="K955" s="20">
        <v>1.4585890199999999E-4</v>
      </c>
      <c r="L955" s="20">
        <v>0</v>
      </c>
      <c r="M955" s="20">
        <v>0</v>
      </c>
      <c r="N955" s="20">
        <v>0</v>
      </c>
      <c r="O955" s="20">
        <v>0</v>
      </c>
      <c r="P955" s="20">
        <v>1.3296753116780148E-4</v>
      </c>
      <c r="Q955" s="20">
        <v>1.3296753116780148E-4</v>
      </c>
      <c r="R955" s="20">
        <v>6.2506515E-3</v>
      </c>
      <c r="S955" s="20">
        <v>6.2506515E-3</v>
      </c>
      <c r="T955" s="20">
        <v>0</v>
      </c>
      <c r="U955" s="20">
        <v>0</v>
      </c>
      <c r="V955" s="20">
        <v>0</v>
      </c>
      <c r="W955" s="20">
        <v>0</v>
      </c>
      <c r="X955" s="20">
        <v>5.6836507E-3</v>
      </c>
      <c r="Y955" s="20">
        <v>5.6836507E-3</v>
      </c>
      <c r="Z955" s="35" t="s">
        <v>18</v>
      </c>
      <c r="AB955" s="26">
        <f t="shared" si="14"/>
        <v>-3.8470254803475714</v>
      </c>
    </row>
    <row r="956" spans="1:28">
      <c r="A956" s="19">
        <v>44595</v>
      </c>
      <c r="B956" s="20">
        <v>3.3726559999999996E-2</v>
      </c>
      <c r="C956" s="20">
        <v>3.3726559999999996E-2</v>
      </c>
      <c r="D956" s="20">
        <v>1.5420445E-2</v>
      </c>
      <c r="E956" s="20">
        <v>1.5420445E-2</v>
      </c>
      <c r="F956" s="20">
        <v>0</v>
      </c>
      <c r="G956" s="20">
        <v>0</v>
      </c>
      <c r="H956" s="20">
        <v>3.2048711381949938E-2</v>
      </c>
      <c r="I956" s="20">
        <v>3.2048711381949938E-2</v>
      </c>
      <c r="J956" s="20">
        <v>1.8195026799999999E-4</v>
      </c>
      <c r="K956" s="20">
        <v>1.8195026799999999E-4</v>
      </c>
      <c r="L956" s="20">
        <v>1.09158389E-4</v>
      </c>
      <c r="M956" s="20">
        <v>1.09158389E-4</v>
      </c>
      <c r="N956" s="20">
        <v>0</v>
      </c>
      <c r="O956" s="20">
        <v>0</v>
      </c>
      <c r="P956" s="20">
        <v>1.7540397728518493E-4</v>
      </c>
      <c r="Q956" s="20">
        <v>1.7540397728518493E-4</v>
      </c>
      <c r="R956" s="20">
        <v>5.7403949999999999E-4</v>
      </c>
      <c r="S956" s="20">
        <v>5.7403949999999999E-4</v>
      </c>
      <c r="T956" s="20">
        <v>0</v>
      </c>
      <c r="U956" s="20">
        <v>0</v>
      </c>
      <c r="V956" s="20">
        <v>0</v>
      </c>
      <c r="W956" s="20">
        <v>0</v>
      </c>
      <c r="X956" s="20">
        <v>5.2196790000000001E-4</v>
      </c>
      <c r="Y956" s="20">
        <v>5.2196790000000001E-4</v>
      </c>
      <c r="Z956" s="35" t="s">
        <v>18</v>
      </c>
      <c r="AB956" s="26">
        <f t="shared" si="14"/>
        <v>-3.4404983029151821</v>
      </c>
    </row>
    <row r="957" spans="1:28">
      <c r="A957" s="19">
        <v>44596</v>
      </c>
      <c r="B957" s="20">
        <v>0.23754607300000002</v>
      </c>
      <c r="C957" s="20">
        <v>0.23754607300000002</v>
      </c>
      <c r="D957" s="20">
        <v>0.27416022099999998</v>
      </c>
      <c r="E957" s="20">
        <v>0.27416022099999998</v>
      </c>
      <c r="F957" s="20">
        <v>0</v>
      </c>
      <c r="G957" s="20">
        <v>0</v>
      </c>
      <c r="H957" s="20">
        <v>0.24082824626435503</v>
      </c>
      <c r="I957" s="20">
        <v>0.24082824626435503</v>
      </c>
      <c r="J957" s="20">
        <v>6.6081426400000005E-4</v>
      </c>
      <c r="K957" s="20">
        <v>6.6081426400000005E-4</v>
      </c>
      <c r="L957" s="20">
        <v>6.1025776969999999E-3</v>
      </c>
      <c r="M957" s="20">
        <v>6.1025776969999999E-3</v>
      </c>
      <c r="N957" s="20">
        <v>0</v>
      </c>
      <c r="O957" s="20">
        <v>0</v>
      </c>
      <c r="P957" s="20">
        <v>1.1542713343928299E-3</v>
      </c>
      <c r="Q957" s="20">
        <v>1.1542713343928299E-3</v>
      </c>
      <c r="R957" s="20">
        <v>5.6563884000000002E-3</v>
      </c>
      <c r="S957" s="20">
        <v>5.6563884000000002E-3</v>
      </c>
      <c r="T957" s="20">
        <v>0</v>
      </c>
      <c r="U957" s="20">
        <v>0</v>
      </c>
      <c r="V957" s="20">
        <v>0</v>
      </c>
      <c r="W957" s="20">
        <v>0</v>
      </c>
      <c r="X957" s="20">
        <v>5.1432936000000004E-3</v>
      </c>
      <c r="Y957" s="20">
        <v>5.1432936000000004E-3</v>
      </c>
      <c r="Z957" s="35" t="s">
        <v>18</v>
      </c>
      <c r="AB957" s="26">
        <f t="shared" si="14"/>
        <v>-1.4236712706645132</v>
      </c>
    </row>
    <row r="958" spans="1:28">
      <c r="A958" s="19">
        <v>44597</v>
      </c>
      <c r="B958" s="20">
        <v>4.6736449999999997E-3</v>
      </c>
      <c r="C958" s="20">
        <v>4.6736449999999997E-3</v>
      </c>
      <c r="D958" s="20">
        <v>1.3930679999999999E-3</v>
      </c>
      <c r="E958" s="20">
        <v>1.3930679999999999E-3</v>
      </c>
      <c r="F958" s="20">
        <v>0</v>
      </c>
      <c r="G958" s="20">
        <v>0</v>
      </c>
      <c r="H958" s="20">
        <v>4.3826947001829718E-3</v>
      </c>
      <c r="I958" s="20">
        <v>4.3826947001829718E-3</v>
      </c>
      <c r="J958" s="20">
        <v>7.9214327999999995E-5</v>
      </c>
      <c r="K958" s="20">
        <v>7.9214327999999995E-5</v>
      </c>
      <c r="L958" s="20">
        <v>1.5594056E-5</v>
      </c>
      <c r="M958" s="20">
        <v>1.5594056E-5</v>
      </c>
      <c r="N958" s="20">
        <v>0</v>
      </c>
      <c r="O958" s="20">
        <v>0</v>
      </c>
      <c r="P958" s="20">
        <v>7.3556506603464648E-5</v>
      </c>
      <c r="Q958" s="20">
        <v>7.3556506603464648E-5</v>
      </c>
      <c r="R958" s="20"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35" t="s">
        <v>18</v>
      </c>
      <c r="AB958" s="26">
        <f t="shared" si="14"/>
        <v>-5.4300915154168816</v>
      </c>
    </row>
    <row r="959" spans="1:28">
      <c r="A959" s="19">
        <v>44598</v>
      </c>
      <c r="B959" s="20">
        <v>2.4617360999999997E-2</v>
      </c>
      <c r="C959" s="20">
        <v>2.4617360999999997E-2</v>
      </c>
      <c r="D959" s="20">
        <v>6.5879689999999999E-3</v>
      </c>
      <c r="E959" s="20">
        <v>6.5879689999999999E-3</v>
      </c>
      <c r="F959" s="20">
        <v>0</v>
      </c>
      <c r="G959" s="20">
        <v>0</v>
      </c>
      <c r="H959" s="20">
        <v>2.3013992003559004E-2</v>
      </c>
      <c r="I959" s="20">
        <v>2.3013992003559004E-2</v>
      </c>
      <c r="J959" s="20">
        <v>2.4226330099999993E-4</v>
      </c>
      <c r="K959" s="20">
        <v>2.4226330099999993E-4</v>
      </c>
      <c r="L959" s="20">
        <v>1.5594056E-5</v>
      </c>
      <c r="M959" s="20">
        <v>1.5594056E-5</v>
      </c>
      <c r="N959" s="20">
        <v>0</v>
      </c>
      <c r="O959" s="20">
        <v>0</v>
      </c>
      <c r="P959" s="20">
        <v>2.2208406801430672E-4</v>
      </c>
      <c r="Q959" s="20">
        <v>2.2208406801430672E-4</v>
      </c>
      <c r="R959" s="20">
        <v>7.6103003000000001E-3</v>
      </c>
      <c r="S959" s="20">
        <v>7.6103003000000001E-3</v>
      </c>
      <c r="T959" s="20">
        <v>0</v>
      </c>
      <c r="U959" s="20">
        <v>0</v>
      </c>
      <c r="V959" s="20">
        <v>0</v>
      </c>
      <c r="W959" s="20">
        <v>0</v>
      </c>
      <c r="X959" s="20">
        <v>6.9199648999999997E-3</v>
      </c>
      <c r="Y959" s="20">
        <v>6.9199648999999997E-3</v>
      </c>
      <c r="Z959" s="35" t="s">
        <v>18</v>
      </c>
      <c r="AB959" s="26">
        <f t="shared" si="14"/>
        <v>-3.771652900040781</v>
      </c>
    </row>
    <row r="960" spans="1:28">
      <c r="A960" s="19">
        <v>44599</v>
      </c>
      <c r="B960" s="20">
        <v>2.9623864999999999E-2</v>
      </c>
      <c r="C960" s="20">
        <v>2.9623864999999999E-2</v>
      </c>
      <c r="D960" s="20">
        <v>9.5357600000000003E-4</v>
      </c>
      <c r="E960" s="20">
        <v>9.5357600000000003E-4</v>
      </c>
      <c r="F960" s="20">
        <v>0</v>
      </c>
      <c r="G960" s="20">
        <v>0</v>
      </c>
      <c r="H960" s="20">
        <v>2.7118586526852721E-2</v>
      </c>
      <c r="I960" s="20">
        <v>2.7118586526852721E-2</v>
      </c>
      <c r="J960" s="20">
        <v>4.1019705399999995E-4</v>
      </c>
      <c r="K960" s="20">
        <v>4.1019705399999995E-4</v>
      </c>
      <c r="L960" s="20">
        <v>1.5594056E-5</v>
      </c>
      <c r="M960" s="20">
        <v>1.5594056E-5</v>
      </c>
      <c r="N960" s="20">
        <v>0</v>
      </c>
      <c r="O960" s="20">
        <v>0</v>
      </c>
      <c r="P960" s="20">
        <v>3.7485527403688726E-4</v>
      </c>
      <c r="Q960" s="20">
        <v>3.7485527403688726E-4</v>
      </c>
      <c r="R960" s="20">
        <v>5.4883769000000004E-3</v>
      </c>
      <c r="S960" s="20">
        <v>5.4883769000000004E-3</v>
      </c>
      <c r="T960" s="20">
        <v>4.8466324599999999E-2</v>
      </c>
      <c r="U960" s="20">
        <v>4.8466324599999999E-2</v>
      </c>
      <c r="V960" s="20">
        <v>0</v>
      </c>
      <c r="W960" s="20">
        <v>0</v>
      </c>
      <c r="X960" s="20">
        <v>9.3869352E-3</v>
      </c>
      <c r="Y960" s="20">
        <v>9.3869352E-3</v>
      </c>
      <c r="Z960" s="35" t="s">
        <v>18</v>
      </c>
      <c r="AB960" s="26">
        <f t="shared" si="14"/>
        <v>-3.607535936484541</v>
      </c>
    </row>
    <row r="961" spans="1:28">
      <c r="A961" s="19">
        <v>44600</v>
      </c>
      <c r="B961" s="20">
        <v>2.5712885000000005E-2</v>
      </c>
      <c r="C961" s="20">
        <v>2.5712885000000005E-2</v>
      </c>
      <c r="D961" s="20">
        <v>1.3733321E-2</v>
      </c>
      <c r="E961" s="20">
        <v>1.3733321E-2</v>
      </c>
      <c r="F961" s="20">
        <v>0</v>
      </c>
      <c r="G961" s="20">
        <v>0</v>
      </c>
      <c r="H961" s="20">
        <v>2.4641571166981052E-2</v>
      </c>
      <c r="I961" s="20">
        <v>2.4641571166981052E-2</v>
      </c>
      <c r="J961" s="20">
        <v>6.3261010300000005E-4</v>
      </c>
      <c r="K961" s="20">
        <v>6.3261010300000005E-4</v>
      </c>
      <c r="L961" s="20">
        <v>1.9321034900000002E-4</v>
      </c>
      <c r="M961" s="20">
        <v>1.9321034900000002E-4</v>
      </c>
      <c r="N961" s="20">
        <v>0</v>
      </c>
      <c r="O961" s="20">
        <v>0</v>
      </c>
      <c r="P961" s="20">
        <v>5.9269569743945554E-4</v>
      </c>
      <c r="Q961" s="20">
        <v>5.9269569743945554E-4</v>
      </c>
      <c r="R961" s="20">
        <v>7.0782639999999997E-4</v>
      </c>
      <c r="S961" s="20">
        <v>7.0782639999999997E-4</v>
      </c>
      <c r="T961" s="20">
        <v>0</v>
      </c>
      <c r="U961" s="20">
        <v>0</v>
      </c>
      <c r="V961" s="20">
        <v>0</v>
      </c>
      <c r="W961" s="20">
        <v>0</v>
      </c>
      <c r="X961" s="20">
        <v>6.4361900000000001E-4</v>
      </c>
      <c r="Y961" s="20">
        <v>6.4361900000000001E-4</v>
      </c>
      <c r="Z961" s="35" t="s">
        <v>18</v>
      </c>
      <c r="AB961" s="26">
        <f t="shared" si="14"/>
        <v>-3.7033203774560008</v>
      </c>
    </row>
    <row r="962" spans="1:28">
      <c r="A962" s="19">
        <v>44601</v>
      </c>
      <c r="B962" s="20">
        <v>3.497549E-3</v>
      </c>
      <c r="C962" s="20">
        <v>3.497549E-3</v>
      </c>
      <c r="D962" s="20">
        <v>0</v>
      </c>
      <c r="E962" s="20">
        <v>0</v>
      </c>
      <c r="F962" s="20">
        <v>0</v>
      </c>
      <c r="G962" s="20">
        <v>0</v>
      </c>
      <c r="H962" s="20">
        <v>3.1885331064398013E-3</v>
      </c>
      <c r="I962" s="20">
        <v>3.1885331064398013E-3</v>
      </c>
      <c r="J962" s="20">
        <v>4.8007739999999987E-5</v>
      </c>
      <c r="K962" s="20">
        <v>4.8007739999999987E-5</v>
      </c>
      <c r="L962" s="20">
        <v>0</v>
      </c>
      <c r="M962" s="20">
        <v>0</v>
      </c>
      <c r="N962" s="20">
        <v>0</v>
      </c>
      <c r="O962" s="20">
        <v>0</v>
      </c>
      <c r="P962" s="20">
        <v>4.3850994321296247E-5</v>
      </c>
      <c r="Q962" s="20">
        <v>4.3850994321296247E-5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35" t="s">
        <v>18</v>
      </c>
      <c r="AB962" s="26">
        <f t="shared" si="14"/>
        <v>-5.748194309186232</v>
      </c>
    </row>
    <row r="963" spans="1:28">
      <c r="A963" s="19">
        <v>44602</v>
      </c>
      <c r="B963" s="20">
        <v>5.4072968000000006E-2</v>
      </c>
      <c r="C963" s="20">
        <v>5.4072968000000006E-2</v>
      </c>
      <c r="D963" s="20">
        <v>5.9257400000000001E-4</v>
      </c>
      <c r="E963" s="20">
        <v>5.9257400000000001E-4</v>
      </c>
      <c r="F963" s="20">
        <v>0</v>
      </c>
      <c r="G963" s="20">
        <v>0</v>
      </c>
      <c r="H963" s="20">
        <v>4.9179031586154123E-2</v>
      </c>
      <c r="I963" s="20">
        <v>4.9179031586154123E-2</v>
      </c>
      <c r="J963" s="20">
        <v>5.7332381199999994E-4</v>
      </c>
      <c r="K963" s="20">
        <v>5.7332381199999994E-4</v>
      </c>
      <c r="L963" s="20">
        <v>1.5594056E-5</v>
      </c>
      <c r="M963" s="20">
        <v>1.5594056E-5</v>
      </c>
      <c r="N963" s="20">
        <v>0</v>
      </c>
      <c r="O963" s="20">
        <v>0</v>
      </c>
      <c r="P963" s="20">
        <v>5.2196828724381666E-4</v>
      </c>
      <c r="Q963" s="20">
        <v>5.2196828724381666E-4</v>
      </c>
      <c r="R963" s="20">
        <v>0</v>
      </c>
      <c r="S963" s="20">
        <v>0</v>
      </c>
      <c r="T963" s="20">
        <v>4.1230682900000003E-2</v>
      </c>
      <c r="U963" s="20">
        <v>4.1230682900000003E-2</v>
      </c>
      <c r="V963" s="20">
        <v>0</v>
      </c>
      <c r="W963" s="20">
        <v>0</v>
      </c>
      <c r="X963" s="20">
        <v>3.7400628E-3</v>
      </c>
      <c r="Y963" s="20">
        <v>3.7400628E-3</v>
      </c>
      <c r="Z963" s="35" t="s">
        <v>18</v>
      </c>
      <c r="AB963" s="26">
        <f t="shared" si="14"/>
        <v>-3.0122879336007724</v>
      </c>
    </row>
    <row r="964" spans="1:28">
      <c r="A964" s="19">
        <v>44603</v>
      </c>
      <c r="B964" s="20">
        <v>0.671526921</v>
      </c>
      <c r="C964" s="20">
        <v>0.671526921</v>
      </c>
      <c r="D964" s="20">
        <v>0.55536175099999996</v>
      </c>
      <c r="E964" s="20">
        <v>0.55536175099999996</v>
      </c>
      <c r="F964" s="20">
        <v>0</v>
      </c>
      <c r="G964" s="20">
        <v>0</v>
      </c>
      <c r="H964" s="20">
        <v>0.66106010486045852</v>
      </c>
      <c r="I964" s="20">
        <v>0.66106010486045852</v>
      </c>
      <c r="J964" s="20">
        <v>2.0400956420000008E-2</v>
      </c>
      <c r="K964" s="20">
        <v>2.0400956420000008E-2</v>
      </c>
      <c r="L964" s="20">
        <v>2.1952063875000004E-2</v>
      </c>
      <c r="M964" s="20">
        <v>2.1952063875000004E-2</v>
      </c>
      <c r="N964" s="20">
        <v>0</v>
      </c>
      <c r="O964" s="20">
        <v>0</v>
      </c>
      <c r="P964" s="20">
        <v>2.0542069017221425E-2</v>
      </c>
      <c r="Q964" s="20">
        <v>2.0542069017221425E-2</v>
      </c>
      <c r="R964" s="20">
        <v>5.3934815000000001E-3</v>
      </c>
      <c r="S964" s="20">
        <v>5.3934815000000001E-3</v>
      </c>
      <c r="T964" s="20">
        <v>0</v>
      </c>
      <c r="U964" s="20">
        <v>0</v>
      </c>
      <c r="V964" s="20">
        <v>0</v>
      </c>
      <c r="W964" s="20">
        <v>0</v>
      </c>
      <c r="X964" s="20">
        <v>4.9042351000000003E-3</v>
      </c>
      <c r="Y964" s="20">
        <v>4.9042351000000003E-3</v>
      </c>
      <c r="Z964" s="35" t="s">
        <v>18</v>
      </c>
      <c r="AB964" s="26">
        <f t="shared" si="14"/>
        <v>-0.41391051306698518</v>
      </c>
    </row>
    <row r="965" spans="1:28">
      <c r="A965" s="19">
        <v>44604</v>
      </c>
      <c r="B965" s="20">
        <v>1.8642159999999998E-2</v>
      </c>
      <c r="C965" s="20">
        <v>1.8642159999999998E-2</v>
      </c>
      <c r="D965" s="20">
        <v>8.5459479000000005E-2</v>
      </c>
      <c r="E965" s="20">
        <v>8.5459479000000005E-2</v>
      </c>
      <c r="F965" s="20">
        <v>0</v>
      </c>
      <c r="G965" s="20">
        <v>0</v>
      </c>
      <c r="H965" s="20">
        <v>2.4569853573042671E-2</v>
      </c>
      <c r="I965" s="20">
        <v>2.4569853573042671E-2</v>
      </c>
      <c r="J965" s="20">
        <v>1.7925897499999996E-4</v>
      </c>
      <c r="K965" s="20">
        <v>1.7925897499999996E-4</v>
      </c>
      <c r="L965" s="20">
        <v>4.7530681299999994E-4</v>
      </c>
      <c r="M965" s="20">
        <v>4.7530681299999994E-4</v>
      </c>
      <c r="N965" s="20">
        <v>0</v>
      </c>
      <c r="O965" s="20">
        <v>0</v>
      </c>
      <c r="P965" s="20">
        <v>2.0510948956735335E-4</v>
      </c>
      <c r="Q965" s="20">
        <v>2.0510948956735335E-4</v>
      </c>
      <c r="R965" s="20">
        <v>3.9389372000000001E-3</v>
      </c>
      <c r="S965" s="20">
        <v>3.9389372000000001E-3</v>
      </c>
      <c r="T965" s="20">
        <v>0</v>
      </c>
      <c r="U965" s="20">
        <v>0</v>
      </c>
      <c r="V965" s="20">
        <v>0</v>
      </c>
      <c r="W965" s="20">
        <v>0</v>
      </c>
      <c r="X965" s="20">
        <v>3.5816336000000001E-3</v>
      </c>
      <c r="Y965" s="20">
        <v>3.5816336000000001E-3</v>
      </c>
      <c r="Z965" s="35" t="s">
        <v>18</v>
      </c>
      <c r="AB965" s="26">
        <f t="shared" si="14"/>
        <v>-3.7062350520499305</v>
      </c>
    </row>
    <row r="966" spans="1:28">
      <c r="A966" s="19">
        <v>44605</v>
      </c>
      <c r="B966" s="20">
        <v>2.8747279000000001E-2</v>
      </c>
      <c r="C966" s="20">
        <v>2.8747279000000001E-2</v>
      </c>
      <c r="D966" s="20">
        <v>2.4326730000000002E-3</v>
      </c>
      <c r="E966" s="20">
        <v>2.4326730000000002E-3</v>
      </c>
      <c r="F966" s="20">
        <v>0</v>
      </c>
      <c r="G966" s="20">
        <v>0</v>
      </c>
      <c r="H966" s="20">
        <v>2.6340019195419125E-2</v>
      </c>
      <c r="I966" s="20">
        <v>2.6340019195419125E-2</v>
      </c>
      <c r="J966" s="20">
        <v>3.8776440199999999E-4</v>
      </c>
      <c r="K966" s="20">
        <v>3.8776440199999999E-4</v>
      </c>
      <c r="L966" s="20">
        <v>1.5594056E-5</v>
      </c>
      <c r="M966" s="20">
        <v>1.5594056E-5</v>
      </c>
      <c r="N966" s="20">
        <v>0</v>
      </c>
      <c r="O966" s="20">
        <v>0</v>
      </c>
      <c r="P966" s="20">
        <v>3.5363705097819542E-4</v>
      </c>
      <c r="Q966" s="20">
        <v>3.5363705097819542E-4</v>
      </c>
      <c r="R966" s="20">
        <v>1.8737642000000001E-3</v>
      </c>
      <c r="S966" s="20">
        <v>1.8737642000000001E-3</v>
      </c>
      <c r="T966" s="20">
        <v>3.2186130600000001E-2</v>
      </c>
      <c r="U966" s="20">
        <v>3.2186130600000001E-2</v>
      </c>
      <c r="V966" s="20">
        <v>0</v>
      </c>
      <c r="W966" s="20">
        <v>0</v>
      </c>
      <c r="X966" s="20">
        <v>4.6234192000000002E-3</v>
      </c>
      <c r="Y966" s="20">
        <v>4.6234192000000002E-3</v>
      </c>
      <c r="Z966" s="35" t="s">
        <v>18</v>
      </c>
      <c r="AB966" s="26">
        <f t="shared" si="14"/>
        <v>-3.6366658539117958</v>
      </c>
    </row>
    <row r="967" spans="1:28">
      <c r="A967" s="19">
        <v>44606</v>
      </c>
      <c r="B967" s="20">
        <v>5.4933806999999994E-2</v>
      </c>
      <c r="C967" s="20">
        <v>5.4933806999999994E-2</v>
      </c>
      <c r="D967" s="20">
        <v>1.4557050000000001E-3</v>
      </c>
      <c r="E967" s="20">
        <v>1.4557050000000001E-3</v>
      </c>
      <c r="F967" s="20">
        <v>0</v>
      </c>
      <c r="G967" s="20">
        <v>0</v>
      </c>
      <c r="H967" s="20">
        <v>5.0083493707735946E-2</v>
      </c>
      <c r="I967" s="20">
        <v>5.0083493707735946E-2</v>
      </c>
      <c r="J967" s="20">
        <v>5.5226014099999982E-4</v>
      </c>
      <c r="K967" s="20">
        <v>5.5226014099999982E-4</v>
      </c>
      <c r="L967" s="20">
        <v>3.1188112E-5</v>
      </c>
      <c r="M967" s="20">
        <v>3.1188112E-5</v>
      </c>
      <c r="N967" s="20">
        <v>0</v>
      </c>
      <c r="O967" s="20">
        <v>0</v>
      </c>
      <c r="P967" s="20">
        <v>5.049937087968628E-4</v>
      </c>
      <c r="Q967" s="20">
        <v>5.049937087968628E-4</v>
      </c>
      <c r="R967" s="20">
        <v>1.7470089000000001E-3</v>
      </c>
      <c r="S967" s="20">
        <v>1.7470089000000001E-3</v>
      </c>
      <c r="T967" s="20">
        <v>0</v>
      </c>
      <c r="U967" s="20">
        <v>0</v>
      </c>
      <c r="V967" s="20">
        <v>0</v>
      </c>
      <c r="W967" s="20">
        <v>0</v>
      </c>
      <c r="X967" s="20">
        <v>1.5885364999999999E-3</v>
      </c>
      <c r="Y967" s="20">
        <v>1.5885364999999999E-3</v>
      </c>
      <c r="Z967" s="35" t="s">
        <v>18</v>
      </c>
      <c r="AB967" s="26">
        <f t="shared" si="14"/>
        <v>-2.994063792088923</v>
      </c>
    </row>
    <row r="968" spans="1:28">
      <c r="A968" s="19">
        <v>44607</v>
      </c>
      <c r="B968" s="20">
        <v>7.6516220000000003E-3</v>
      </c>
      <c r="C968" s="20">
        <v>7.6516220000000003E-3</v>
      </c>
      <c r="D968" s="20">
        <v>2.4140116999999999E-2</v>
      </c>
      <c r="E968" s="20">
        <v>2.4140116999999999E-2</v>
      </c>
      <c r="F968" s="20">
        <v>0</v>
      </c>
      <c r="G968" s="20">
        <v>0</v>
      </c>
      <c r="H968" s="20">
        <v>9.0580594237554997E-3</v>
      </c>
      <c r="I968" s="20">
        <v>9.0580594237554997E-3</v>
      </c>
      <c r="J968" s="20">
        <v>7.2447197000000005E-5</v>
      </c>
      <c r="K968" s="20">
        <v>7.2447197000000005E-5</v>
      </c>
      <c r="L968" s="20">
        <v>3.5866327799999998E-4</v>
      </c>
      <c r="M968" s="20">
        <v>3.5866327799999998E-4</v>
      </c>
      <c r="N968" s="20">
        <v>0</v>
      </c>
      <c r="O968" s="20">
        <v>0</v>
      </c>
      <c r="P968" s="20">
        <v>9.7603826069981943E-5</v>
      </c>
      <c r="Q968" s="20">
        <v>9.7603826069981943E-5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35" t="s">
        <v>18</v>
      </c>
      <c r="AB968" s="26">
        <f t="shared" ref="AB968:AB1031" si="15">IF(I968&gt;0,LN(I968),"")</f>
        <v>-4.7041003735080196</v>
      </c>
    </row>
    <row r="969" spans="1:28">
      <c r="A969" s="19">
        <v>44608</v>
      </c>
      <c r="B969" s="20">
        <v>6.2459851999999982E-2</v>
      </c>
      <c r="C969" s="20">
        <v>6.2459851999999982E-2</v>
      </c>
      <c r="D969" s="20">
        <v>0</v>
      </c>
      <c r="E969" s="20">
        <v>0</v>
      </c>
      <c r="F969" s="20">
        <v>0</v>
      </c>
      <c r="G969" s="20">
        <v>0</v>
      </c>
      <c r="H969" s="20">
        <v>5.704759742523937E-2</v>
      </c>
      <c r="I969" s="20">
        <v>5.704759742523937E-2</v>
      </c>
      <c r="J969" s="20">
        <v>1.9112867599999989E-4</v>
      </c>
      <c r="K969" s="20">
        <v>1.9112867599999989E-4</v>
      </c>
      <c r="L969" s="20">
        <v>0</v>
      </c>
      <c r="M969" s="20">
        <v>0</v>
      </c>
      <c r="N969" s="20">
        <v>0</v>
      </c>
      <c r="O969" s="20">
        <v>0</v>
      </c>
      <c r="P969" s="20">
        <v>1.739894290812721E-4</v>
      </c>
      <c r="Q969" s="20">
        <v>1.739894290812721E-4</v>
      </c>
      <c r="R969" s="20">
        <v>2.3459389E-3</v>
      </c>
      <c r="S969" s="20">
        <v>2.3459389E-3</v>
      </c>
      <c r="T969" s="20">
        <v>0</v>
      </c>
      <c r="U969" s="20">
        <v>0</v>
      </c>
      <c r="V969" s="20">
        <v>0</v>
      </c>
      <c r="W969" s="20">
        <v>0</v>
      </c>
      <c r="X969" s="20">
        <v>2.1331371999999999E-3</v>
      </c>
      <c r="Y969" s="20">
        <v>2.1331371999999999E-3</v>
      </c>
      <c r="Z969" s="35" t="s">
        <v>18</v>
      </c>
      <c r="AB969" s="26">
        <f t="shared" si="15"/>
        <v>-2.8638693170535872</v>
      </c>
    </row>
    <row r="970" spans="1:28">
      <c r="A970" s="19">
        <v>44609</v>
      </c>
      <c r="B970" s="20">
        <v>1.395295E-3</v>
      </c>
      <c r="C970" s="20">
        <v>1.395295E-3</v>
      </c>
      <c r="D970" s="20">
        <v>5.4134769999999999E-3</v>
      </c>
      <c r="E970" s="20">
        <v>5.4134769999999999E-3</v>
      </c>
      <c r="F970" s="20">
        <v>0</v>
      </c>
      <c r="G970" s="20">
        <v>0</v>
      </c>
      <c r="H970" s="20">
        <v>1.651626482888564E-3</v>
      </c>
      <c r="I970" s="20">
        <v>1.651626482888564E-3</v>
      </c>
      <c r="J970" s="20">
        <v>1.5105481000000001E-5</v>
      </c>
      <c r="K970" s="20">
        <v>1.5105481000000001E-5</v>
      </c>
      <c r="L970" s="20">
        <v>4.6782166999999997E-5</v>
      </c>
      <c r="M970" s="20">
        <v>4.6782166999999997E-5</v>
      </c>
      <c r="N970" s="20">
        <v>0</v>
      </c>
      <c r="O970" s="20">
        <v>0</v>
      </c>
      <c r="P970" s="20">
        <v>1.6974578446953382E-5</v>
      </c>
      <c r="Q970" s="20">
        <v>1.6974578446953382E-5</v>
      </c>
      <c r="R970" s="20"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35" t="s">
        <v>18</v>
      </c>
      <c r="AB970" s="26">
        <f t="shared" si="15"/>
        <v>-6.4059947293941866</v>
      </c>
    </row>
    <row r="971" spans="1:28">
      <c r="A971" s="19">
        <v>44610</v>
      </c>
      <c r="B971" s="20">
        <v>7.8175950000000001E-3</v>
      </c>
      <c r="C971" s="20">
        <v>7.8175950000000001E-3</v>
      </c>
      <c r="D971" s="20">
        <v>1.3327720000000001E-3</v>
      </c>
      <c r="E971" s="20">
        <v>1.3327720000000001E-3</v>
      </c>
      <c r="F971" s="20">
        <v>0</v>
      </c>
      <c r="G971" s="20">
        <v>0</v>
      </c>
      <c r="H971" s="20">
        <v>7.2014649061199719E-3</v>
      </c>
      <c r="I971" s="20">
        <v>7.2014649061199719E-3</v>
      </c>
      <c r="J971" s="20">
        <v>4.0602785999999999E-5</v>
      </c>
      <c r="K971" s="20">
        <v>4.0602785999999999E-5</v>
      </c>
      <c r="L971" s="20">
        <v>1.5594056E-5</v>
      </c>
      <c r="M971" s="20">
        <v>1.5594056E-5</v>
      </c>
      <c r="N971" s="20">
        <v>0</v>
      </c>
      <c r="O971" s="20">
        <v>0</v>
      </c>
      <c r="P971" s="20">
        <v>3.8192801505645114E-5</v>
      </c>
      <c r="Q971" s="20">
        <v>3.8192801505645114E-5</v>
      </c>
      <c r="R971" s="20">
        <v>4.1676194999999997E-3</v>
      </c>
      <c r="S971" s="20">
        <v>4.1676194999999997E-3</v>
      </c>
      <c r="T971" s="20">
        <v>0</v>
      </c>
      <c r="U971" s="20">
        <v>0</v>
      </c>
      <c r="V971" s="20">
        <v>0</v>
      </c>
      <c r="W971" s="20">
        <v>0</v>
      </c>
      <c r="X971" s="20">
        <v>3.7895720000000002E-3</v>
      </c>
      <c r="Y971" s="20">
        <v>3.7895720000000002E-3</v>
      </c>
      <c r="Z971" s="35" t="s">
        <v>18</v>
      </c>
      <c r="AB971" s="26">
        <f t="shared" si="15"/>
        <v>-4.9334708144718107</v>
      </c>
    </row>
    <row r="972" spans="1:28">
      <c r="A972" s="19">
        <v>44611</v>
      </c>
      <c r="B972" s="20">
        <v>0.116214332</v>
      </c>
      <c r="C972" s="20">
        <v>0.116214332</v>
      </c>
      <c r="D972" s="20">
        <v>0</v>
      </c>
      <c r="E972" s="20">
        <v>0</v>
      </c>
      <c r="F972" s="20">
        <v>0</v>
      </c>
      <c r="G972" s="20">
        <v>0</v>
      </c>
      <c r="H972" s="20">
        <v>0.10572121093813545</v>
      </c>
      <c r="I972" s="20">
        <v>0.10572121093813545</v>
      </c>
      <c r="J972" s="20">
        <v>1.9056864109999998E-3</v>
      </c>
      <c r="K972" s="20">
        <v>1.9056864109999998E-3</v>
      </c>
      <c r="L972" s="20">
        <v>0</v>
      </c>
      <c r="M972" s="20">
        <v>0</v>
      </c>
      <c r="N972" s="20">
        <v>0</v>
      </c>
      <c r="O972" s="20">
        <v>0</v>
      </c>
      <c r="P972" s="20">
        <v>1.7328215497931577E-3</v>
      </c>
      <c r="Q972" s="20">
        <v>1.7328215497931577E-3</v>
      </c>
      <c r="R972" s="20">
        <v>0</v>
      </c>
      <c r="S972" s="20">
        <v>0</v>
      </c>
      <c r="T972" s="20">
        <v>3.2778704800000003E-2</v>
      </c>
      <c r="U972" s="20">
        <v>3.2778704800000003E-2</v>
      </c>
      <c r="V972" s="20">
        <v>0</v>
      </c>
      <c r="W972" s="20">
        <v>0</v>
      </c>
      <c r="X972" s="20">
        <v>2.9733782000000001E-3</v>
      </c>
      <c r="Y972" s="20">
        <v>2.9733782000000001E-3</v>
      </c>
      <c r="Z972" s="35" t="s">
        <v>18</v>
      </c>
      <c r="AB972" s="26">
        <f t="shared" si="15"/>
        <v>-2.2469497351105931</v>
      </c>
    </row>
    <row r="973" spans="1:28">
      <c r="A973" s="19">
        <v>44612</v>
      </c>
      <c r="B973" s="20">
        <v>4.3295848999999997E-2</v>
      </c>
      <c r="C973" s="20">
        <v>4.3295848999999997E-2</v>
      </c>
      <c r="D973" s="20">
        <v>0</v>
      </c>
      <c r="E973" s="20">
        <v>0</v>
      </c>
      <c r="F973" s="20">
        <v>0</v>
      </c>
      <c r="G973" s="20">
        <v>0</v>
      </c>
      <c r="H973" s="20">
        <v>3.9331512809794904E-2</v>
      </c>
      <c r="I973" s="20">
        <v>3.9331512809794904E-2</v>
      </c>
      <c r="J973" s="20">
        <v>4.2860054099999996E-4</v>
      </c>
      <c r="K973" s="20">
        <v>4.2860054099999996E-4</v>
      </c>
      <c r="L973" s="20">
        <v>0</v>
      </c>
      <c r="M973" s="20">
        <v>0</v>
      </c>
      <c r="N973" s="20">
        <v>0</v>
      </c>
      <c r="O973" s="20">
        <v>0</v>
      </c>
      <c r="P973" s="20">
        <v>3.8900075607601508E-4</v>
      </c>
      <c r="Q973" s="20">
        <v>3.8900075607601508E-4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35" t="s">
        <v>18</v>
      </c>
      <c r="AB973" s="26">
        <f t="shared" si="15"/>
        <v>-3.2357292287524819</v>
      </c>
    </row>
    <row r="974" spans="1:28">
      <c r="A974" s="19">
        <v>44613</v>
      </c>
      <c r="B974" s="20">
        <v>0.34055484499999999</v>
      </c>
      <c r="C974" s="20">
        <v>0.34055484499999999</v>
      </c>
      <c r="D974" s="20">
        <v>0</v>
      </c>
      <c r="E974" s="20">
        <v>0</v>
      </c>
      <c r="F974" s="20">
        <v>0</v>
      </c>
      <c r="G974" s="20">
        <v>0</v>
      </c>
      <c r="H974" s="20">
        <v>0.30951856559153929</v>
      </c>
      <c r="I974" s="20">
        <v>0.30951856559153929</v>
      </c>
      <c r="J974" s="20">
        <v>3.7133660930000006E-3</v>
      </c>
      <c r="K974" s="20">
        <v>3.7133660930000006E-3</v>
      </c>
      <c r="L974" s="20">
        <v>0</v>
      </c>
      <c r="M974" s="20">
        <v>0</v>
      </c>
      <c r="N974" s="20">
        <v>0</v>
      </c>
      <c r="O974" s="20">
        <v>0</v>
      </c>
      <c r="P974" s="20">
        <v>3.37652656273981E-3</v>
      </c>
      <c r="Q974" s="20">
        <v>3.37652656273981E-3</v>
      </c>
      <c r="R974" s="20">
        <v>3.856487E-3</v>
      </c>
      <c r="S974" s="20">
        <v>3.856487E-3</v>
      </c>
      <c r="T974" s="20">
        <v>0</v>
      </c>
      <c r="U974" s="20">
        <v>0</v>
      </c>
      <c r="V974" s="20">
        <v>0</v>
      </c>
      <c r="W974" s="20">
        <v>0</v>
      </c>
      <c r="X974" s="20">
        <v>3.5066625E-3</v>
      </c>
      <c r="Y974" s="20">
        <v>3.5066625E-3</v>
      </c>
      <c r="Z974" s="35" t="s">
        <v>18</v>
      </c>
      <c r="AB974" s="26">
        <f t="shared" si="15"/>
        <v>-1.1727372029003746</v>
      </c>
    </row>
    <row r="975" spans="1:28">
      <c r="A975" s="19">
        <v>44614</v>
      </c>
      <c r="B975" s="20">
        <v>1.1781500000000001E-4</v>
      </c>
      <c r="C975" s="20">
        <v>1.1781500000000001E-4</v>
      </c>
      <c r="D975" s="20">
        <v>0</v>
      </c>
      <c r="E975" s="20">
        <v>0</v>
      </c>
      <c r="F975" s="20">
        <v>0</v>
      </c>
      <c r="G975" s="20">
        <v>0</v>
      </c>
      <c r="H975" s="20">
        <v>1.0708129903619758E-4</v>
      </c>
      <c r="I975" s="20">
        <v>1.0708129903619758E-4</v>
      </c>
      <c r="J975" s="20">
        <v>3.111324E-6</v>
      </c>
      <c r="K975" s="20">
        <v>3.111324E-6</v>
      </c>
      <c r="L975" s="20">
        <v>0</v>
      </c>
      <c r="M975" s="20">
        <v>0</v>
      </c>
      <c r="N975" s="20">
        <v>0</v>
      </c>
      <c r="O975" s="20">
        <v>0</v>
      </c>
      <c r="P975" s="20">
        <v>2.8290964078255636E-6</v>
      </c>
      <c r="Q975" s="20">
        <v>2.8290964078255636E-6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35" t="s">
        <v>18</v>
      </c>
      <c r="AB975" s="26">
        <f t="shared" si="15"/>
        <v>-9.1419222079307438</v>
      </c>
    </row>
    <row r="976" spans="1:28">
      <c r="A976" s="19">
        <v>44615</v>
      </c>
      <c r="B976" s="20">
        <v>8.5477096000000002E-2</v>
      </c>
      <c r="C976" s="20">
        <v>8.5477096000000002E-2</v>
      </c>
      <c r="D976" s="20">
        <v>7.1054519999999999E-3</v>
      </c>
      <c r="E976" s="20">
        <v>7.1054519999999999E-3</v>
      </c>
      <c r="F976" s="20">
        <v>0</v>
      </c>
      <c r="G976" s="20">
        <v>0</v>
      </c>
      <c r="H976" s="20">
        <v>7.8280390330431396E-2</v>
      </c>
      <c r="I976" s="20">
        <v>7.8280390330431396E-2</v>
      </c>
      <c r="J976" s="20">
        <v>4.8714011500000003E-4</v>
      </c>
      <c r="K976" s="20">
        <v>4.8714011500000003E-4</v>
      </c>
      <c r="L976" s="20">
        <v>5.2084145999999997E-5</v>
      </c>
      <c r="M976" s="20">
        <v>5.2084145999999997E-5</v>
      </c>
      <c r="N976" s="20">
        <v>0</v>
      </c>
      <c r="O976" s="20">
        <v>0</v>
      </c>
      <c r="P976" s="20">
        <v>4.4699723243643905E-4</v>
      </c>
      <c r="Q976" s="20">
        <v>4.4699723243643905E-4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35" t="s">
        <v>18</v>
      </c>
      <c r="AB976" s="26">
        <f t="shared" si="15"/>
        <v>-2.5474581501300633</v>
      </c>
    </row>
    <row r="977" spans="1:28">
      <c r="A977" s="19">
        <v>44616</v>
      </c>
      <c r="B977" s="20">
        <v>7.6600219000000011E-2</v>
      </c>
      <c r="C977" s="20">
        <v>7.6600219000000011E-2</v>
      </c>
      <c r="D977" s="20">
        <v>5.6660482000000005E-2</v>
      </c>
      <c r="E977" s="20">
        <v>5.6660482000000005E-2</v>
      </c>
      <c r="F977" s="20">
        <v>0</v>
      </c>
      <c r="G977" s="20">
        <v>0</v>
      </c>
      <c r="H977" s="20">
        <v>7.4617842120860395E-2</v>
      </c>
      <c r="I977" s="20">
        <v>7.4617842120860395E-2</v>
      </c>
      <c r="J977" s="20">
        <v>3.8395302799999992E-4</v>
      </c>
      <c r="K977" s="20">
        <v>3.8395302799999992E-4</v>
      </c>
      <c r="L977" s="20">
        <v>4.4287117800000006E-4</v>
      </c>
      <c r="M977" s="20">
        <v>4.4287117800000006E-4</v>
      </c>
      <c r="N977" s="20">
        <v>0</v>
      </c>
      <c r="O977" s="20">
        <v>0</v>
      </c>
      <c r="P977" s="20">
        <v>3.8758620787210227E-4</v>
      </c>
      <c r="Q977" s="20">
        <v>3.8758620787210227E-4</v>
      </c>
      <c r="R977" s="20"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35" t="s">
        <v>18</v>
      </c>
      <c r="AB977" s="26">
        <f t="shared" si="15"/>
        <v>-2.5953756298482147</v>
      </c>
    </row>
    <row r="978" spans="1:28">
      <c r="A978" s="19">
        <v>44617</v>
      </c>
      <c r="B978" s="20">
        <v>1.0990003E-2</v>
      </c>
      <c r="C978" s="20">
        <v>1.0990003E-2</v>
      </c>
      <c r="D978" s="20">
        <v>0</v>
      </c>
      <c r="E978" s="20">
        <v>0</v>
      </c>
      <c r="F978" s="20">
        <v>0</v>
      </c>
      <c r="G978" s="20">
        <v>0</v>
      </c>
      <c r="H978" s="20">
        <v>9.9930757865418461E-3</v>
      </c>
      <c r="I978" s="20">
        <v>9.9930757865418461E-3</v>
      </c>
      <c r="J978" s="20">
        <v>7.7783119000000009E-5</v>
      </c>
      <c r="K978" s="20">
        <v>7.7783119000000009E-5</v>
      </c>
      <c r="L978" s="20">
        <v>0</v>
      </c>
      <c r="M978" s="20">
        <v>0</v>
      </c>
      <c r="N978" s="20">
        <v>0</v>
      </c>
      <c r="O978" s="20">
        <v>0</v>
      </c>
      <c r="P978" s="20">
        <v>7.0727410195639082E-5</v>
      </c>
      <c r="Q978" s="20">
        <v>7.0727410195639082E-5</v>
      </c>
      <c r="R978" s="20"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35" t="s">
        <v>18</v>
      </c>
      <c r="AB978" s="26">
        <f t="shared" si="15"/>
        <v>-4.6058628471682841</v>
      </c>
    </row>
    <row r="979" spans="1:28">
      <c r="A979" s="19">
        <v>44618</v>
      </c>
      <c r="B979" s="20">
        <v>1.8528866999999997E-2</v>
      </c>
      <c r="C979" s="20">
        <v>1.8528866999999997E-2</v>
      </c>
      <c r="D979" s="20">
        <v>0.28279819699999997</v>
      </c>
      <c r="E979" s="20">
        <v>0.28279819699999997</v>
      </c>
      <c r="F979" s="20">
        <v>0</v>
      </c>
      <c r="G979" s="20">
        <v>0</v>
      </c>
      <c r="H979" s="20">
        <v>4.2415086439504368E-2</v>
      </c>
      <c r="I979" s="20">
        <v>4.2415086439504368E-2</v>
      </c>
      <c r="J979" s="20">
        <v>1.8919965600000001E-4</v>
      </c>
      <c r="K979" s="20">
        <v>1.8919965600000001E-4</v>
      </c>
      <c r="L979" s="20">
        <v>1.01361361E-3</v>
      </c>
      <c r="M979" s="20">
        <v>1.01361361E-3</v>
      </c>
      <c r="N979" s="20">
        <v>0</v>
      </c>
      <c r="O979" s="20">
        <v>0</v>
      </c>
      <c r="P979" s="20">
        <v>2.6310596592777735E-4</v>
      </c>
      <c r="Q979" s="20">
        <v>2.6310596592777735E-4</v>
      </c>
      <c r="R979" s="20">
        <v>5.1290188999999998E-3</v>
      </c>
      <c r="S979" s="20">
        <v>5.1290188999999998E-3</v>
      </c>
      <c r="T979" s="20">
        <v>0</v>
      </c>
      <c r="U979" s="20">
        <v>0</v>
      </c>
      <c r="V979" s="20">
        <v>0</v>
      </c>
      <c r="W979" s="20">
        <v>0</v>
      </c>
      <c r="X979" s="20">
        <v>4.6637620999999997E-3</v>
      </c>
      <c r="Y979" s="20">
        <v>4.6637620999999997E-3</v>
      </c>
      <c r="Z979" s="35" t="s">
        <v>18</v>
      </c>
      <c r="AB979" s="26">
        <f t="shared" si="15"/>
        <v>-3.1602511677779312</v>
      </c>
    </row>
    <row r="980" spans="1:28">
      <c r="A980" s="19">
        <v>44619</v>
      </c>
      <c r="B980" s="20">
        <v>1.5924279999999999E-3</v>
      </c>
      <c r="C980" s="20">
        <v>1.5924279999999999E-3</v>
      </c>
      <c r="D980" s="20">
        <v>3.9951970000000003E-2</v>
      </c>
      <c r="E980" s="20">
        <v>3.9951970000000003E-2</v>
      </c>
      <c r="F980" s="20">
        <v>0</v>
      </c>
      <c r="G980" s="20">
        <v>0</v>
      </c>
      <c r="H980" s="20">
        <v>5.0720040399496701E-3</v>
      </c>
      <c r="I980" s="20">
        <v>5.0720040399496701E-3</v>
      </c>
      <c r="J980" s="20">
        <v>6.2226490000000011E-6</v>
      </c>
      <c r="K980" s="20">
        <v>6.2226490000000011E-6</v>
      </c>
      <c r="L980" s="20">
        <v>9.3564332999999998E-5</v>
      </c>
      <c r="M980" s="20">
        <v>9.3564332999999998E-5</v>
      </c>
      <c r="N980" s="20">
        <v>0</v>
      </c>
      <c r="O980" s="20">
        <v>0</v>
      </c>
      <c r="P980" s="20">
        <v>1.4145482039127817E-5</v>
      </c>
      <c r="Q980" s="20">
        <v>1.4145482039127817E-5</v>
      </c>
      <c r="R980" s="20">
        <v>1.5557E-6</v>
      </c>
      <c r="S980" s="20">
        <v>1.5557E-6</v>
      </c>
      <c r="T980" s="20">
        <v>0</v>
      </c>
      <c r="U980" s="20">
        <v>0</v>
      </c>
      <c r="V980" s="20">
        <v>0</v>
      </c>
      <c r="W980" s="20">
        <v>0</v>
      </c>
      <c r="X980" s="20">
        <v>1.4145E-6</v>
      </c>
      <c r="Y980" s="20">
        <v>1.4145E-6</v>
      </c>
      <c r="Z980" s="35" t="s">
        <v>18</v>
      </c>
      <c r="AB980" s="26">
        <f t="shared" si="15"/>
        <v>-5.2840192653274842</v>
      </c>
    </row>
    <row r="981" spans="1:28">
      <c r="A981" s="19">
        <v>44620</v>
      </c>
      <c r="B981" s="20">
        <v>0.10673117099999999</v>
      </c>
      <c r="C981" s="20">
        <v>0.10673117099999999</v>
      </c>
      <c r="D981" s="20">
        <v>0</v>
      </c>
      <c r="E981" s="20">
        <v>0</v>
      </c>
      <c r="F981" s="20">
        <v>0</v>
      </c>
      <c r="G981" s="20">
        <v>0</v>
      </c>
      <c r="H981" s="20">
        <v>9.7051586451174399E-2</v>
      </c>
      <c r="I981" s="20">
        <v>9.7051586451174399E-2</v>
      </c>
      <c r="J981" s="20">
        <v>3.5002403299999997E-4</v>
      </c>
      <c r="K981" s="20">
        <v>3.5002403299999997E-4</v>
      </c>
      <c r="L981" s="20">
        <v>0</v>
      </c>
      <c r="M981" s="20">
        <v>0</v>
      </c>
      <c r="N981" s="20">
        <v>0</v>
      </c>
      <c r="O981" s="20">
        <v>0</v>
      </c>
      <c r="P981" s="20">
        <v>3.1827334588037587E-4</v>
      </c>
      <c r="Q981" s="20">
        <v>3.1827334588037587E-4</v>
      </c>
      <c r="R981" s="20"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35" t="s">
        <v>18</v>
      </c>
      <c r="AB981" s="26">
        <f t="shared" si="15"/>
        <v>-2.3325126227601327</v>
      </c>
    </row>
    <row r="982" spans="1:28">
      <c r="A982" s="19">
        <v>44621</v>
      </c>
      <c r="B982" s="20">
        <v>1.0105839999999999E-3</v>
      </c>
      <c r="C982" s="20">
        <v>1.0105839999999999E-3</v>
      </c>
      <c r="D982" s="20">
        <v>0.12609353300000001</v>
      </c>
      <c r="E982" s="20">
        <v>0.12609353300000001</v>
      </c>
      <c r="F982" s="20">
        <v>0</v>
      </c>
      <c r="G982" s="20">
        <v>0</v>
      </c>
      <c r="H982" s="20">
        <v>1.2356927290100496E-2</v>
      </c>
      <c r="I982" s="20">
        <v>1.2356927290100496E-2</v>
      </c>
      <c r="J982" s="20">
        <v>1.0889634000000003E-5</v>
      </c>
      <c r="K982" s="20">
        <v>1.0889634000000003E-5</v>
      </c>
      <c r="L982" s="20">
        <v>2.5106429429999997E-3</v>
      </c>
      <c r="M982" s="20">
        <v>2.5106429429999997E-3</v>
      </c>
      <c r="N982" s="20">
        <v>0</v>
      </c>
      <c r="O982" s="20">
        <v>0</v>
      </c>
      <c r="P982" s="20">
        <v>2.3764409825734734E-4</v>
      </c>
      <c r="Q982" s="20">
        <v>2.3764409825734734E-4</v>
      </c>
      <c r="R982" s="20">
        <v>2.8313060000000002E-4</v>
      </c>
      <c r="S982" s="20">
        <v>2.8313060000000002E-4</v>
      </c>
      <c r="T982" s="20">
        <v>0</v>
      </c>
      <c r="U982" s="20">
        <v>0</v>
      </c>
      <c r="V982" s="20">
        <v>0</v>
      </c>
      <c r="W982" s="20">
        <v>0</v>
      </c>
      <c r="X982" s="20">
        <v>2.5744759999999999E-4</v>
      </c>
      <c r="Y982" s="20">
        <v>2.5744759999999999E-4</v>
      </c>
      <c r="Z982" s="35" t="s">
        <v>18</v>
      </c>
      <c r="AB982" s="26">
        <f t="shared" si="15"/>
        <v>-4.3935384589835298</v>
      </c>
    </row>
    <row r="983" spans="1:28">
      <c r="A983" s="19">
        <v>44622</v>
      </c>
      <c r="B983" s="20">
        <v>4.3489196999999993E-2</v>
      </c>
      <c r="C983" s="20">
        <v>4.3489196999999993E-2</v>
      </c>
      <c r="D983" s="20">
        <v>0.229110172</v>
      </c>
      <c r="E983" s="20">
        <v>0.229110172</v>
      </c>
      <c r="F983" s="20">
        <v>0</v>
      </c>
      <c r="G983" s="20">
        <v>0</v>
      </c>
      <c r="H983" s="20">
        <v>6.0253953839048469E-2</v>
      </c>
      <c r="I983" s="20">
        <v>6.0253953839048469E-2</v>
      </c>
      <c r="J983" s="20">
        <v>4.2880277599999998E-4</v>
      </c>
      <c r="K983" s="20">
        <v>4.2880277599999998E-4</v>
      </c>
      <c r="L983" s="20">
        <v>1.477224882E-3</v>
      </c>
      <c r="M983" s="20">
        <v>1.477224882E-3</v>
      </c>
      <c r="N983" s="20">
        <v>0</v>
      </c>
      <c r="O983" s="20">
        <v>0</v>
      </c>
      <c r="P983" s="20">
        <v>5.2338283544772931E-4</v>
      </c>
      <c r="Q983" s="20">
        <v>5.2338283544772931E-4</v>
      </c>
      <c r="R983" s="20">
        <v>4.6498748999999999E-3</v>
      </c>
      <c r="S983" s="20">
        <v>4.6498748999999999E-3</v>
      </c>
      <c r="T983" s="20">
        <v>4.5175978899999997E-2</v>
      </c>
      <c r="U983" s="20">
        <v>4.5175978899999997E-2</v>
      </c>
      <c r="V983" s="20">
        <v>0</v>
      </c>
      <c r="W983" s="20">
        <v>0</v>
      </c>
      <c r="X983" s="20">
        <v>8.3260247999999999E-3</v>
      </c>
      <c r="Y983" s="20">
        <v>8.3260247999999999E-3</v>
      </c>
      <c r="Z983" s="35" t="s">
        <v>18</v>
      </c>
      <c r="AB983" s="26">
        <f t="shared" si="15"/>
        <v>-2.8091870848799037</v>
      </c>
    </row>
    <row r="984" spans="1:28">
      <c r="A984" s="19">
        <v>44623</v>
      </c>
      <c r="B984" s="20">
        <v>0.12039132200000002</v>
      </c>
      <c r="C984" s="20">
        <v>0.12039132200000002</v>
      </c>
      <c r="D984" s="20">
        <v>9.8180848000000001E-2</v>
      </c>
      <c r="E984" s="20">
        <v>9.8180848000000001E-2</v>
      </c>
      <c r="F984" s="20">
        <v>0</v>
      </c>
      <c r="G984" s="20">
        <v>0</v>
      </c>
      <c r="H984" s="20">
        <v>0.11839061192648027</v>
      </c>
      <c r="I984" s="20">
        <v>0.11839061192648027</v>
      </c>
      <c r="J984" s="20">
        <v>2.3770520899999998E-4</v>
      </c>
      <c r="K984" s="20">
        <v>2.3770520899999998E-4</v>
      </c>
      <c r="L984" s="20">
        <v>8.2367801399999994E-4</v>
      </c>
      <c r="M984" s="20">
        <v>8.2367801399999994E-4</v>
      </c>
      <c r="N984" s="20">
        <v>0</v>
      </c>
      <c r="O984" s="20">
        <v>0</v>
      </c>
      <c r="P984" s="20">
        <v>4.1743317497466188E-3</v>
      </c>
      <c r="Q984" s="20">
        <v>4.1743317497466188E-3</v>
      </c>
      <c r="R984" s="20">
        <v>1.18401463E-2</v>
      </c>
      <c r="S984" s="20">
        <v>1.18401463E-2</v>
      </c>
      <c r="T984" s="20">
        <v>0</v>
      </c>
      <c r="U984" s="20">
        <v>0</v>
      </c>
      <c r="V984" s="20">
        <v>0</v>
      </c>
      <c r="W984" s="20">
        <v>0</v>
      </c>
      <c r="X984" s="20">
        <v>1.0766118700000001E-2</v>
      </c>
      <c r="Y984" s="20">
        <v>1.0766118700000001E-2</v>
      </c>
      <c r="Z984" s="35" t="s">
        <v>18</v>
      </c>
      <c r="AB984" s="26">
        <f t="shared" si="15"/>
        <v>-2.1337658508374262</v>
      </c>
    </row>
    <row r="985" spans="1:28">
      <c r="A985" s="19">
        <v>44624</v>
      </c>
      <c r="B985" s="20">
        <v>1.8729758000000003E-2</v>
      </c>
      <c r="C985" s="20">
        <v>1.8729758000000003E-2</v>
      </c>
      <c r="D985" s="20">
        <v>4.5970260999999998E-2</v>
      </c>
      <c r="E985" s="20">
        <v>4.5970260999999998E-2</v>
      </c>
      <c r="F985" s="20">
        <v>0</v>
      </c>
      <c r="G985" s="20">
        <v>0</v>
      </c>
      <c r="H985" s="20">
        <v>2.1320353439014235E-2</v>
      </c>
      <c r="I985" s="20">
        <v>2.1320353439014235E-2</v>
      </c>
      <c r="J985" s="20">
        <v>1.5180153300000003E-4</v>
      </c>
      <c r="K985" s="20">
        <v>1.5180153300000003E-4</v>
      </c>
      <c r="L985" s="20">
        <v>3.2466823800000004E-4</v>
      </c>
      <c r="M985" s="20">
        <v>3.2466823800000004E-4</v>
      </c>
      <c r="N985" s="20">
        <v>0</v>
      </c>
      <c r="O985" s="20">
        <v>0</v>
      </c>
      <c r="P985" s="20">
        <v>1.68331236265621E-4</v>
      </c>
      <c r="Q985" s="20">
        <v>1.68331236265621E-4</v>
      </c>
      <c r="R985" s="20">
        <v>5.7948423999999998E-3</v>
      </c>
      <c r="S985" s="20">
        <v>5.7948423999999998E-3</v>
      </c>
      <c r="T985" s="20">
        <v>0</v>
      </c>
      <c r="U985" s="20">
        <v>0</v>
      </c>
      <c r="V985" s="20">
        <v>0</v>
      </c>
      <c r="W985" s="20">
        <v>0</v>
      </c>
      <c r="X985" s="20">
        <v>5.2691882999999998E-3</v>
      </c>
      <c r="Y985" s="20">
        <v>5.2691882999999998E-3</v>
      </c>
      <c r="Z985" s="35" t="s">
        <v>18</v>
      </c>
      <c r="AB985" s="26">
        <f t="shared" si="15"/>
        <v>-3.8480931020069771</v>
      </c>
    </row>
    <row r="986" spans="1:28">
      <c r="A986" s="19">
        <v>44625</v>
      </c>
      <c r="B986" s="20">
        <v>4.4326149999999988E-2</v>
      </c>
      <c r="C986" s="20">
        <v>4.4326149999999988E-2</v>
      </c>
      <c r="D986" s="20">
        <v>4.3320819119999996</v>
      </c>
      <c r="E986" s="20">
        <v>4.3320819119999996</v>
      </c>
      <c r="F986" s="20">
        <v>0</v>
      </c>
      <c r="G986" s="20">
        <v>0</v>
      </c>
      <c r="H986" s="20">
        <v>0.43264649945292349</v>
      </c>
      <c r="I986" s="20">
        <v>0.43264649945292349</v>
      </c>
      <c r="J986" s="20">
        <v>2.6054232899999977E-4</v>
      </c>
      <c r="K986" s="20">
        <v>2.6054232899999977E-4</v>
      </c>
      <c r="L986" s="20">
        <v>3.7709077300000005E-2</v>
      </c>
      <c r="M986" s="20">
        <v>3.7709077300000005E-2</v>
      </c>
      <c r="N986" s="20">
        <v>0</v>
      </c>
      <c r="O986" s="20">
        <v>0</v>
      </c>
      <c r="P986" s="20">
        <v>3.65660710711454E-3</v>
      </c>
      <c r="Q986" s="20">
        <v>3.65660710711454E-3</v>
      </c>
      <c r="R986" s="20">
        <v>6.2630968000000004E-3</v>
      </c>
      <c r="S986" s="20">
        <v>6.2630968000000004E-3</v>
      </c>
      <c r="T986" s="20">
        <v>0.110608636</v>
      </c>
      <c r="U986" s="20">
        <v>0.110608636</v>
      </c>
      <c r="V986" s="20">
        <v>0</v>
      </c>
      <c r="W986" s="20">
        <v>0</v>
      </c>
      <c r="X986" s="20">
        <v>1.57283504E-2</v>
      </c>
      <c r="Y986" s="20">
        <v>1.57283504E-2</v>
      </c>
      <c r="Z986" s="35" t="s">
        <v>18</v>
      </c>
      <c r="AB986" s="26">
        <f t="shared" si="15"/>
        <v>-0.8378342829064791</v>
      </c>
    </row>
    <row r="987" spans="1:28">
      <c r="A987" s="19">
        <v>44626</v>
      </c>
      <c r="B987" s="20">
        <v>6.5981449999999997E-3</v>
      </c>
      <c r="C987" s="20">
        <v>6.5981449999999997E-3</v>
      </c>
      <c r="D987" s="20">
        <v>9.4658262000000007E-2</v>
      </c>
      <c r="E987" s="20">
        <v>9.4658262000000007E-2</v>
      </c>
      <c r="F987" s="20">
        <v>0</v>
      </c>
      <c r="G987" s="20">
        <v>0</v>
      </c>
      <c r="H987" s="20">
        <v>1.4770429435616482E-2</v>
      </c>
      <c r="I987" s="20">
        <v>1.4770429435616482E-2</v>
      </c>
      <c r="J987" s="20">
        <v>7.0440388000000018E-5</v>
      </c>
      <c r="K987" s="20">
        <v>7.0440388000000018E-5</v>
      </c>
      <c r="L987" s="20">
        <v>2.0272272300000003E-4</v>
      </c>
      <c r="M987" s="20">
        <v>2.0272272300000003E-4</v>
      </c>
      <c r="N987" s="20">
        <v>0</v>
      </c>
      <c r="O987" s="20">
        <v>0</v>
      </c>
      <c r="P987" s="20">
        <v>8.3458344030854111E-5</v>
      </c>
      <c r="Q987" s="20">
        <v>8.3458344030854111E-5</v>
      </c>
      <c r="R987" s="20">
        <v>2.7395214000000001E-3</v>
      </c>
      <c r="S987" s="20">
        <v>2.7395214000000001E-3</v>
      </c>
      <c r="T987" s="20">
        <v>5.8477707999999998E-3</v>
      </c>
      <c r="U987" s="20">
        <v>5.8477707999999998E-3</v>
      </c>
      <c r="V987" s="20">
        <v>0</v>
      </c>
      <c r="W987" s="20">
        <v>0</v>
      </c>
      <c r="X987" s="20">
        <v>3.0214728000000001E-3</v>
      </c>
      <c r="Y987" s="20">
        <v>3.0214728000000001E-3</v>
      </c>
      <c r="Z987" s="35" t="s">
        <v>18</v>
      </c>
      <c r="AB987" s="26">
        <f t="shared" si="15"/>
        <v>-4.2151281080059633</v>
      </c>
    </row>
    <row r="988" spans="1:28">
      <c r="A988" s="19">
        <v>44627</v>
      </c>
      <c r="B988" s="20">
        <v>4.3776880000000004E-2</v>
      </c>
      <c r="C988" s="20">
        <v>4.3776880000000004E-2</v>
      </c>
      <c r="D988" s="20">
        <v>8.9923120000000006E-3</v>
      </c>
      <c r="E988" s="20">
        <v>8.9923120000000006E-3</v>
      </c>
      <c r="F988" s="20">
        <v>0</v>
      </c>
      <c r="G988" s="20">
        <v>0</v>
      </c>
      <c r="H988" s="20">
        <v>4.0618185856073963E-2</v>
      </c>
      <c r="I988" s="20">
        <v>4.0618185856073963E-2</v>
      </c>
      <c r="J988" s="20">
        <v>1.9756911899999996E-4</v>
      </c>
      <c r="K988" s="20">
        <v>1.9756911899999996E-4</v>
      </c>
      <c r="L988" s="20">
        <v>3.1188112E-5</v>
      </c>
      <c r="M988" s="20">
        <v>3.1188112E-5</v>
      </c>
      <c r="N988" s="20">
        <v>0</v>
      </c>
      <c r="O988" s="20">
        <v>0</v>
      </c>
      <c r="P988" s="20">
        <v>1.8247671830474882E-4</v>
      </c>
      <c r="Q988" s="20">
        <v>1.8247671830474882E-4</v>
      </c>
      <c r="R988" s="20"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35" t="s">
        <v>18</v>
      </c>
      <c r="AB988" s="26">
        <f t="shared" si="15"/>
        <v>-3.2035393851745142</v>
      </c>
    </row>
    <row r="989" spans="1:28">
      <c r="A989" s="19">
        <v>44628</v>
      </c>
      <c r="B989" s="20">
        <v>0.22561958200000001</v>
      </c>
      <c r="C989" s="20">
        <v>0.22561958200000001</v>
      </c>
      <c r="D989" s="20">
        <v>4.653267E-3</v>
      </c>
      <c r="E989" s="20">
        <v>4.653267E-3</v>
      </c>
      <c r="F989" s="20">
        <v>0</v>
      </c>
      <c r="G989" s="20">
        <v>0</v>
      </c>
      <c r="H989" s="20">
        <v>0.20557360283305715</v>
      </c>
      <c r="I989" s="20">
        <v>0.20557360283305715</v>
      </c>
      <c r="J989" s="20">
        <v>1.0049578929999998E-3</v>
      </c>
      <c r="K989" s="20">
        <v>1.0049578929999998E-3</v>
      </c>
      <c r="L989" s="20">
        <v>4.6782168E-5</v>
      </c>
      <c r="M989" s="20">
        <v>4.6782168E-5</v>
      </c>
      <c r="N989" s="20">
        <v>0</v>
      </c>
      <c r="O989" s="20">
        <v>0</v>
      </c>
      <c r="P989" s="20">
        <v>9.1804178433939527E-4</v>
      </c>
      <c r="Q989" s="20">
        <v>9.1804178433939527E-4</v>
      </c>
      <c r="R989" s="20">
        <v>4.8832242000000003E-3</v>
      </c>
      <c r="S989" s="20">
        <v>4.8832242000000003E-3</v>
      </c>
      <c r="T989" s="20">
        <v>0</v>
      </c>
      <c r="U989" s="20">
        <v>0</v>
      </c>
      <c r="V989" s="20">
        <v>0</v>
      </c>
      <c r="W989" s="20">
        <v>0</v>
      </c>
      <c r="X989" s="20">
        <v>4.4402636999999997E-3</v>
      </c>
      <c r="Y989" s="20">
        <v>4.4402636999999997E-3</v>
      </c>
      <c r="Z989" s="35" t="s">
        <v>18</v>
      </c>
      <c r="AB989" s="26">
        <f t="shared" si="15"/>
        <v>-1.5819511445337426</v>
      </c>
    </row>
    <row r="990" spans="1:28">
      <c r="A990" s="19">
        <v>44629</v>
      </c>
      <c r="B990" s="20">
        <v>6.5591912000000002E-2</v>
      </c>
      <c r="C990" s="20">
        <v>6.5591912000000002E-2</v>
      </c>
      <c r="D990" s="20">
        <v>1.816188E-3</v>
      </c>
      <c r="E990" s="20">
        <v>1.816188E-3</v>
      </c>
      <c r="F990" s="20">
        <v>0</v>
      </c>
      <c r="G990" s="20">
        <v>0</v>
      </c>
      <c r="H990" s="20">
        <v>5.9674554894725784E-2</v>
      </c>
      <c r="I990" s="20">
        <v>5.9674554894725784E-2</v>
      </c>
      <c r="J990" s="20">
        <v>2.0498963000000002E-4</v>
      </c>
      <c r="K990" s="20">
        <v>2.0498963000000002E-4</v>
      </c>
      <c r="L990" s="20">
        <v>1.5594056E-5</v>
      </c>
      <c r="M990" s="20">
        <v>1.5594056E-5</v>
      </c>
      <c r="N990" s="20">
        <v>0</v>
      </c>
      <c r="O990" s="20">
        <v>0</v>
      </c>
      <c r="P990" s="20">
        <v>1.867203629164872E-4</v>
      </c>
      <c r="Q990" s="20">
        <v>1.867203629164872E-4</v>
      </c>
      <c r="R990" s="20">
        <v>9.3977564999999999E-3</v>
      </c>
      <c r="S990" s="20">
        <v>9.3977564999999999E-3</v>
      </c>
      <c r="T990" s="20">
        <v>3.5632416899999998E-2</v>
      </c>
      <c r="U990" s="20">
        <v>3.5632416899999998E-2</v>
      </c>
      <c r="V990" s="20">
        <v>0</v>
      </c>
      <c r="W990" s="20">
        <v>0</v>
      </c>
      <c r="X990" s="20">
        <v>1.177752E-2</v>
      </c>
      <c r="Y990" s="20">
        <v>1.177752E-2</v>
      </c>
      <c r="Z990" s="35" t="s">
        <v>18</v>
      </c>
      <c r="AB990" s="26">
        <f t="shared" si="15"/>
        <v>-2.8188495656082564</v>
      </c>
    </row>
    <row r="991" spans="1:28">
      <c r="A991" s="19">
        <v>44630</v>
      </c>
      <c r="B991" s="20">
        <v>4.9585238999999996E-2</v>
      </c>
      <c r="C991" s="20">
        <v>4.9585238999999996E-2</v>
      </c>
      <c r="D991" s="20">
        <v>5.0836620000000001E-3</v>
      </c>
      <c r="E991" s="20">
        <v>5.0836620000000001E-3</v>
      </c>
      <c r="F991" s="20">
        <v>0</v>
      </c>
      <c r="G991" s="20">
        <v>0</v>
      </c>
      <c r="H991" s="20">
        <v>4.5370502001939345E-2</v>
      </c>
      <c r="I991" s="20">
        <v>4.5370502001939345E-2</v>
      </c>
      <c r="J991" s="20">
        <v>3.6357385299999996E-4</v>
      </c>
      <c r="K991" s="20">
        <v>3.6357385299999996E-4</v>
      </c>
      <c r="L991" s="20">
        <v>3.1188112E-5</v>
      </c>
      <c r="M991" s="20">
        <v>3.1188112E-5</v>
      </c>
      <c r="N991" s="20">
        <v>0</v>
      </c>
      <c r="O991" s="20">
        <v>0</v>
      </c>
      <c r="P991" s="20">
        <v>3.3241882791950386E-4</v>
      </c>
      <c r="Q991" s="20">
        <v>3.3241882791950386E-4</v>
      </c>
      <c r="R991" s="20"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35" t="s">
        <v>18</v>
      </c>
      <c r="AB991" s="26">
        <f t="shared" si="15"/>
        <v>-3.0928931207446131</v>
      </c>
    </row>
    <row r="992" spans="1:28">
      <c r="A992" s="19">
        <v>44631</v>
      </c>
      <c r="B992" s="20">
        <v>1.9042381000000001E-2</v>
      </c>
      <c r="C992" s="20">
        <v>1.9042381000000001E-2</v>
      </c>
      <c r="D992" s="20">
        <v>3.143762E-3</v>
      </c>
      <c r="E992" s="20">
        <v>3.143762E-3</v>
      </c>
      <c r="F992" s="20">
        <v>0</v>
      </c>
      <c r="G992" s="20">
        <v>0</v>
      </c>
      <c r="H992" s="20">
        <v>1.7601647665747917E-2</v>
      </c>
      <c r="I992" s="20">
        <v>1.7601647665747917E-2</v>
      </c>
      <c r="J992" s="20">
        <v>3.5489325599999985E-4</v>
      </c>
      <c r="K992" s="20">
        <v>3.5489325599999985E-4</v>
      </c>
      <c r="L992" s="20">
        <v>3.1188110999999997E-5</v>
      </c>
      <c r="M992" s="20">
        <v>3.1188110999999997E-5</v>
      </c>
      <c r="N992" s="20">
        <v>0</v>
      </c>
      <c r="O992" s="20">
        <v>0</v>
      </c>
      <c r="P992" s="20">
        <v>3.2534608689993984E-4</v>
      </c>
      <c r="Q992" s="20">
        <v>3.2534608689993984E-4</v>
      </c>
      <c r="R992" s="20"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35" t="s">
        <v>18</v>
      </c>
      <c r="AB992" s="26">
        <f t="shared" si="15"/>
        <v>-4.0397627639478229</v>
      </c>
    </row>
    <row r="993" spans="1:28">
      <c r="A993" s="19">
        <v>44632</v>
      </c>
      <c r="B993" s="20">
        <v>2.1464613999999996E-2</v>
      </c>
      <c r="C993" s="20">
        <v>2.1464613999999996E-2</v>
      </c>
      <c r="D993" s="20">
        <v>0</v>
      </c>
      <c r="E993" s="20">
        <v>0</v>
      </c>
      <c r="F993" s="20">
        <v>0</v>
      </c>
      <c r="G993" s="20">
        <v>0</v>
      </c>
      <c r="H993" s="20">
        <v>1.9565747846880817E-2</v>
      </c>
      <c r="I993" s="20">
        <v>1.9565747846880817E-2</v>
      </c>
      <c r="J993" s="20">
        <v>2.3439164899999995E-4</v>
      </c>
      <c r="K993" s="20">
        <v>2.3439164899999995E-4</v>
      </c>
      <c r="L993" s="20">
        <v>0</v>
      </c>
      <c r="M993" s="20">
        <v>0</v>
      </c>
      <c r="N993" s="20">
        <v>0</v>
      </c>
      <c r="O993" s="20">
        <v>0</v>
      </c>
      <c r="P993" s="20">
        <v>2.1359677879083004E-4</v>
      </c>
      <c r="Q993" s="20">
        <v>2.1359677879083004E-4</v>
      </c>
      <c r="R993" s="20"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35" t="s">
        <v>18</v>
      </c>
      <c r="AB993" s="26">
        <f t="shared" si="15"/>
        <v>-3.933974800340541</v>
      </c>
    </row>
    <row r="994" spans="1:28">
      <c r="A994" s="19">
        <v>44633</v>
      </c>
      <c r="B994" s="20">
        <v>0.86918629000000014</v>
      </c>
      <c r="C994" s="20">
        <v>0.86918629000000014</v>
      </c>
      <c r="D994" s="20">
        <v>0.38790269799999999</v>
      </c>
      <c r="E994" s="20">
        <v>0.38790269799999999</v>
      </c>
      <c r="F994" s="20">
        <v>0</v>
      </c>
      <c r="G994" s="20">
        <v>0</v>
      </c>
      <c r="H994" s="20">
        <v>0.82554659910784456</v>
      </c>
      <c r="I994" s="20">
        <v>0.82554659910784456</v>
      </c>
      <c r="J994" s="20">
        <v>2.3402606978999999E-2</v>
      </c>
      <c r="K994" s="20">
        <v>2.3402606978999999E-2</v>
      </c>
      <c r="L994" s="20">
        <v>2.9357368980000003E-3</v>
      </c>
      <c r="M994" s="20">
        <v>2.9357368980000003E-3</v>
      </c>
      <c r="N994" s="20">
        <v>0</v>
      </c>
      <c r="O994" s="20">
        <v>0</v>
      </c>
      <c r="P994" s="20">
        <v>2.1546398241999502E-2</v>
      </c>
      <c r="Q994" s="20">
        <v>2.1546398241999502E-2</v>
      </c>
      <c r="R994" s="20">
        <v>7.4391774999999997E-3</v>
      </c>
      <c r="S994" s="20">
        <v>7.4391774999999997E-3</v>
      </c>
      <c r="T994" s="20">
        <v>0</v>
      </c>
      <c r="U994" s="20">
        <v>0</v>
      </c>
      <c r="V994" s="20">
        <v>0</v>
      </c>
      <c r="W994" s="20">
        <v>0</v>
      </c>
      <c r="X994" s="20">
        <v>6.7643646999999999E-3</v>
      </c>
      <c r="Y994" s="20">
        <v>6.7643646999999999E-3</v>
      </c>
      <c r="Z994" s="35" t="s">
        <v>18</v>
      </c>
      <c r="AB994" s="26">
        <f t="shared" si="15"/>
        <v>-0.19170956765993788</v>
      </c>
    </row>
    <row r="995" spans="1:28">
      <c r="A995" s="19">
        <v>44634</v>
      </c>
      <c r="B995" s="20">
        <v>7.6524225000000001E-2</v>
      </c>
      <c r="C995" s="20">
        <v>7.6524225000000001E-2</v>
      </c>
      <c r="D995" s="20">
        <v>0</v>
      </c>
      <c r="E995" s="20">
        <v>0</v>
      </c>
      <c r="F995" s="20">
        <v>0</v>
      </c>
      <c r="G995" s="20">
        <v>0</v>
      </c>
      <c r="H995" s="20">
        <v>6.9736802088438965E-2</v>
      </c>
      <c r="I995" s="20">
        <v>6.9736802088438965E-2</v>
      </c>
      <c r="J995" s="20">
        <v>4.2587813100000005E-4</v>
      </c>
      <c r="K995" s="20">
        <v>4.2587813100000005E-4</v>
      </c>
      <c r="L995" s="20">
        <v>0</v>
      </c>
      <c r="M995" s="20">
        <v>0</v>
      </c>
      <c r="N995" s="20">
        <v>0</v>
      </c>
      <c r="O995" s="20">
        <v>0</v>
      </c>
      <c r="P995" s="20">
        <v>3.8758620787210222E-4</v>
      </c>
      <c r="Q995" s="20">
        <v>3.8758620787210222E-4</v>
      </c>
      <c r="R995" s="20">
        <v>1.7718994000000001E-3</v>
      </c>
      <c r="S995" s="20">
        <v>1.7718994000000001E-3</v>
      </c>
      <c r="T995" s="20">
        <v>0</v>
      </c>
      <c r="U995" s="20">
        <v>0</v>
      </c>
      <c r="V995" s="20">
        <v>0</v>
      </c>
      <c r="W995" s="20">
        <v>0</v>
      </c>
      <c r="X995" s="20">
        <v>1.6111693000000001E-3</v>
      </c>
      <c r="Y995" s="20">
        <v>1.6111693000000001E-3</v>
      </c>
      <c r="Z995" s="35" t="s">
        <v>18</v>
      </c>
      <c r="AB995" s="26">
        <f t="shared" si="15"/>
        <v>-2.6630270935545779</v>
      </c>
    </row>
    <row r="996" spans="1:28">
      <c r="A996" s="19">
        <v>44635</v>
      </c>
      <c r="B996" s="20">
        <v>0.25758862599999999</v>
      </c>
      <c r="C996" s="20">
        <v>0.25758862599999999</v>
      </c>
      <c r="D996" s="20">
        <v>3.8497511999999998E-2</v>
      </c>
      <c r="E996" s="20">
        <v>3.8497511999999998E-2</v>
      </c>
      <c r="F996" s="20">
        <v>0</v>
      </c>
      <c r="G996" s="20">
        <v>0</v>
      </c>
      <c r="H996" s="20">
        <v>0.23768540306490163</v>
      </c>
      <c r="I996" s="20">
        <v>0.23768540306490163</v>
      </c>
      <c r="J996" s="20">
        <v>4.2674930200000002E-4</v>
      </c>
      <c r="K996" s="20">
        <v>4.2674930200000002E-4</v>
      </c>
      <c r="L996" s="20">
        <v>5.6091817800000003E-4</v>
      </c>
      <c r="M996" s="20">
        <v>5.6091817800000003E-4</v>
      </c>
      <c r="N996" s="20">
        <v>0</v>
      </c>
      <c r="O996" s="20">
        <v>0</v>
      </c>
      <c r="P996" s="20">
        <v>4.3850994321296239E-4</v>
      </c>
      <c r="Q996" s="20">
        <v>4.3850994321296239E-4</v>
      </c>
      <c r="R996" s="20">
        <v>1.23830726E-2</v>
      </c>
      <c r="S996" s="20">
        <v>1.23830726E-2</v>
      </c>
      <c r="T996" s="20">
        <v>0</v>
      </c>
      <c r="U996" s="20">
        <v>0</v>
      </c>
      <c r="V996" s="20">
        <v>0</v>
      </c>
      <c r="W996" s="20">
        <v>0</v>
      </c>
      <c r="X996" s="20">
        <v>1.12597957E-2</v>
      </c>
      <c r="Y996" s="20">
        <v>1.12597957E-2</v>
      </c>
      <c r="Z996" s="35" t="s">
        <v>18</v>
      </c>
      <c r="AB996" s="26">
        <f t="shared" si="15"/>
        <v>-1.4368073155680663</v>
      </c>
    </row>
    <row r="997" spans="1:28">
      <c r="A997" s="19">
        <v>44636</v>
      </c>
      <c r="B997" s="20">
        <v>1.2525891999999997E-2</v>
      </c>
      <c r="C997" s="20">
        <v>1.2525891999999997E-2</v>
      </c>
      <c r="D997" s="20">
        <v>0.21404598200000002</v>
      </c>
      <c r="E997" s="20">
        <v>0.21404598200000002</v>
      </c>
      <c r="F997" s="20">
        <v>0</v>
      </c>
      <c r="G997" s="20">
        <v>0</v>
      </c>
      <c r="H997" s="20">
        <v>3.0825834459667342E-2</v>
      </c>
      <c r="I997" s="20">
        <v>3.0825834459667342E-2</v>
      </c>
      <c r="J997" s="20">
        <v>9.6591076000000005E-5</v>
      </c>
      <c r="K997" s="20">
        <v>9.6591076000000005E-5</v>
      </c>
      <c r="L997" s="20">
        <v>1.5748436700000002E-3</v>
      </c>
      <c r="M997" s="20">
        <v>1.5748436700000002E-3</v>
      </c>
      <c r="N997" s="20">
        <v>0</v>
      </c>
      <c r="O997" s="20">
        <v>0</v>
      </c>
      <c r="P997" s="20">
        <v>2.4754593568473683E-4</v>
      </c>
      <c r="Q997" s="20">
        <v>2.4754593568473683E-4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35" t="s">
        <v>18</v>
      </c>
      <c r="AB997" s="26">
        <f t="shared" si="15"/>
        <v>-3.4794021594249078</v>
      </c>
    </row>
    <row r="998" spans="1:28">
      <c r="A998" s="19">
        <v>44637</v>
      </c>
      <c r="B998" s="20">
        <v>0.30785794699999997</v>
      </c>
      <c r="C998" s="20">
        <v>0.30785794699999997</v>
      </c>
      <c r="D998" s="20">
        <v>5.5146038000000001E-2</v>
      </c>
      <c r="E998" s="20">
        <v>5.5146038000000001E-2</v>
      </c>
      <c r="F998" s="20">
        <v>0</v>
      </c>
      <c r="G998" s="20">
        <v>0</v>
      </c>
      <c r="H998" s="20">
        <v>0.28488930099393228</v>
      </c>
      <c r="I998" s="20">
        <v>0.28488930099393228</v>
      </c>
      <c r="J998" s="20">
        <v>3.9463576490000006E-3</v>
      </c>
      <c r="K998" s="20">
        <v>3.9463576490000006E-3</v>
      </c>
      <c r="L998" s="20">
        <v>4.8887364099999995E-4</v>
      </c>
      <c r="M998" s="20">
        <v>4.8887364099999995E-4</v>
      </c>
      <c r="N998" s="20">
        <v>0</v>
      </c>
      <c r="O998" s="20">
        <v>0</v>
      </c>
      <c r="P998" s="20">
        <v>3.6325597876480232E-3</v>
      </c>
      <c r="Q998" s="20">
        <v>3.6325597876480232E-3</v>
      </c>
      <c r="R998" s="20">
        <v>2.6726279999999998E-3</v>
      </c>
      <c r="S998" s="20">
        <v>2.6726279999999998E-3</v>
      </c>
      <c r="T998" s="20">
        <v>0</v>
      </c>
      <c r="U998" s="20">
        <v>0</v>
      </c>
      <c r="V998" s="20">
        <v>0</v>
      </c>
      <c r="W998" s="20">
        <v>0</v>
      </c>
      <c r="X998" s="20">
        <v>2.4301919999999999E-3</v>
      </c>
      <c r="Y998" s="20">
        <v>2.4301919999999999E-3</v>
      </c>
      <c r="Z998" s="35" t="s">
        <v>18</v>
      </c>
      <c r="AB998" s="26">
        <f t="shared" si="15"/>
        <v>-1.2556545917322779</v>
      </c>
    </row>
    <row r="999" spans="1:28">
      <c r="A999" s="19">
        <v>44638</v>
      </c>
      <c r="B999" s="20">
        <v>1.2185560000000002E-2</v>
      </c>
      <c r="C999" s="20">
        <v>1.2185560000000002E-2</v>
      </c>
      <c r="D999" s="20">
        <v>3.2643580000000002E-3</v>
      </c>
      <c r="E999" s="20">
        <v>3.2643580000000002E-3</v>
      </c>
      <c r="F999" s="20">
        <v>0</v>
      </c>
      <c r="G999" s="20">
        <v>0</v>
      </c>
      <c r="H999" s="20">
        <v>1.1355144252089465E-2</v>
      </c>
      <c r="I999" s="20">
        <v>1.1355144252089465E-2</v>
      </c>
      <c r="J999" s="20">
        <v>1.65444691E-4</v>
      </c>
      <c r="K999" s="20">
        <v>1.65444691E-4</v>
      </c>
      <c r="L999" s="20">
        <v>7.7970278000000001E-5</v>
      </c>
      <c r="M999" s="20">
        <v>7.7970278000000001E-5</v>
      </c>
      <c r="N999" s="20">
        <v>0</v>
      </c>
      <c r="O999" s="20">
        <v>0</v>
      </c>
      <c r="P999" s="20">
        <v>1.5701485063431876E-4</v>
      </c>
      <c r="Q999" s="20">
        <v>1.5701485063431876E-4</v>
      </c>
      <c r="R999" s="20"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35" t="s">
        <v>18</v>
      </c>
      <c r="AB999" s="26">
        <f t="shared" si="15"/>
        <v>-4.4780843996665176</v>
      </c>
    </row>
    <row r="1000" spans="1:28">
      <c r="A1000" s="19">
        <v>44639</v>
      </c>
      <c r="B1000" s="20">
        <v>4.7234989999999999E-3</v>
      </c>
      <c r="C1000" s="20">
        <v>4.7234989999999999E-3</v>
      </c>
      <c r="D1000" s="20">
        <v>3.5253480999999996E-2</v>
      </c>
      <c r="E1000" s="20">
        <v>3.5253480999999996E-2</v>
      </c>
      <c r="F1000" s="20">
        <v>0</v>
      </c>
      <c r="G1000" s="20">
        <v>0</v>
      </c>
      <c r="H1000" s="20">
        <v>7.5659939782682963E-3</v>
      </c>
      <c r="I1000" s="20">
        <v>7.5659939782682963E-3</v>
      </c>
      <c r="J1000" s="20">
        <v>2.9277565999999999E-5</v>
      </c>
      <c r="K1000" s="20">
        <v>2.9277565999999999E-5</v>
      </c>
      <c r="L1000" s="20">
        <v>3.3995041099999998E-4</v>
      </c>
      <c r="M1000" s="20">
        <v>3.3995041099999998E-4</v>
      </c>
      <c r="N1000" s="20">
        <v>0</v>
      </c>
      <c r="O1000" s="20">
        <v>0</v>
      </c>
      <c r="P1000" s="20">
        <v>5.7996476360424053E-5</v>
      </c>
      <c r="Q1000" s="20">
        <v>5.7996476360424053E-5</v>
      </c>
      <c r="R1000" s="20">
        <v>3.0646548999999999E-3</v>
      </c>
      <c r="S1000" s="20">
        <v>3.0646548999999999E-3</v>
      </c>
      <c r="T1000" s="20">
        <v>0</v>
      </c>
      <c r="U1000" s="20">
        <v>0</v>
      </c>
      <c r="V1000" s="20">
        <v>0</v>
      </c>
      <c r="W1000" s="20">
        <v>0</v>
      </c>
      <c r="X1000" s="20">
        <v>2.786658E-3</v>
      </c>
      <c r="Y1000" s="20">
        <v>2.786658E-3</v>
      </c>
      <c r="Z1000" s="35" t="s">
        <v>18</v>
      </c>
      <c r="AB1000" s="26">
        <f t="shared" si="15"/>
        <v>-4.884091548665312</v>
      </c>
    </row>
    <row r="1001" spans="1:28">
      <c r="A1001" s="19">
        <v>44640</v>
      </c>
      <c r="B1001" s="20">
        <v>0.22012209100000002</v>
      </c>
      <c r="C1001" s="20">
        <v>0.22012209100000002</v>
      </c>
      <c r="D1001" s="20">
        <v>0</v>
      </c>
      <c r="E1001" s="20">
        <v>0</v>
      </c>
      <c r="F1001" s="20">
        <v>0</v>
      </c>
      <c r="G1001" s="20">
        <v>0</v>
      </c>
      <c r="H1001" s="20">
        <v>0.20011118348882753</v>
      </c>
      <c r="I1001" s="20">
        <v>0.20011118348882753</v>
      </c>
      <c r="J1001" s="20">
        <v>6.5862078099999998E-4</v>
      </c>
      <c r="K1001" s="20">
        <v>6.5862078099999998E-4</v>
      </c>
      <c r="L1001" s="20">
        <v>0</v>
      </c>
      <c r="M1001" s="20">
        <v>0</v>
      </c>
      <c r="N1001" s="20">
        <v>0</v>
      </c>
      <c r="O1001" s="20">
        <v>0</v>
      </c>
      <c r="P1001" s="20">
        <v>5.9835389025510676E-4</v>
      </c>
      <c r="Q1001" s="20">
        <v>5.9835389025510676E-4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35" t="s">
        <v>18</v>
      </c>
      <c r="AB1001" s="26">
        <f t="shared" si="15"/>
        <v>-1.6088821494548213</v>
      </c>
    </row>
    <row r="1002" spans="1:28">
      <c r="A1002" s="19">
        <v>44641</v>
      </c>
      <c r="B1002" s="20">
        <v>7.2233799999999997E-3</v>
      </c>
      <c r="C1002" s="20">
        <v>7.2233799999999997E-3</v>
      </c>
      <c r="D1002" s="20">
        <v>1.762128E-3</v>
      </c>
      <c r="E1002" s="20">
        <v>1.762128E-3</v>
      </c>
      <c r="F1002" s="20">
        <v>0</v>
      </c>
      <c r="G1002" s="20">
        <v>0</v>
      </c>
      <c r="H1002" s="20">
        <v>6.731410537959755E-3</v>
      </c>
      <c r="I1002" s="20">
        <v>6.731410537959755E-3</v>
      </c>
      <c r="J1002" s="20">
        <v>7.9307666999999996E-5</v>
      </c>
      <c r="K1002" s="20">
        <v>7.9307666999999996E-5</v>
      </c>
      <c r="L1002" s="20">
        <v>1.5594056E-5</v>
      </c>
      <c r="M1002" s="20">
        <v>1.5594056E-5</v>
      </c>
      <c r="N1002" s="20">
        <v>0</v>
      </c>
      <c r="O1002" s="20">
        <v>0</v>
      </c>
      <c r="P1002" s="20">
        <v>7.3556506603464662E-5</v>
      </c>
      <c r="Q1002" s="20">
        <v>7.3556506603464662E-5</v>
      </c>
      <c r="R1002" s="20">
        <v>5.2503604999999997E-3</v>
      </c>
      <c r="S1002" s="20">
        <v>5.2503604999999997E-3</v>
      </c>
      <c r="T1002" s="20">
        <v>0</v>
      </c>
      <c r="U1002" s="20">
        <v>0</v>
      </c>
      <c r="V1002" s="20">
        <v>0</v>
      </c>
      <c r="W1002" s="20">
        <v>0</v>
      </c>
      <c r="X1002" s="20">
        <v>4.7740967999999996E-3</v>
      </c>
      <c r="Y1002" s="20">
        <v>4.7740967999999996E-3</v>
      </c>
      <c r="Z1002" s="35" t="s">
        <v>18</v>
      </c>
      <c r="AB1002" s="26">
        <f t="shared" si="15"/>
        <v>-5.0009705676934999</v>
      </c>
    </row>
    <row r="1003" spans="1:28">
      <c r="A1003" s="19">
        <v>44642</v>
      </c>
      <c r="B1003" s="20">
        <v>2.4045340000000003E-3</v>
      </c>
      <c r="C1003" s="20">
        <v>2.4045340000000003E-3</v>
      </c>
      <c r="D1003" s="20">
        <v>1.755267E-3</v>
      </c>
      <c r="E1003" s="20">
        <v>1.755267E-3</v>
      </c>
      <c r="F1003" s="20">
        <v>0</v>
      </c>
      <c r="G1003" s="20">
        <v>0</v>
      </c>
      <c r="H1003" s="20">
        <v>2.3195761447761792E-3</v>
      </c>
      <c r="I1003" s="20">
        <v>2.3195761447761792E-3</v>
      </c>
      <c r="J1003" s="20">
        <v>2.8530846999999993E-5</v>
      </c>
      <c r="K1003" s="20">
        <v>2.8530846999999993E-5</v>
      </c>
      <c r="L1003" s="20">
        <v>4.1792069000000004E-5</v>
      </c>
      <c r="M1003" s="20">
        <v>4.1792069000000004E-5</v>
      </c>
      <c r="N1003" s="20">
        <v>0</v>
      </c>
      <c r="O1003" s="20">
        <v>0</v>
      </c>
      <c r="P1003" s="20">
        <v>2.9705512282168421E-5</v>
      </c>
      <c r="Q1003" s="20">
        <v>2.9705512282168421E-5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35" t="s">
        <v>18</v>
      </c>
      <c r="AB1003" s="26">
        <f t="shared" si="15"/>
        <v>-6.0663708062120696</v>
      </c>
    </row>
    <row r="1004" spans="1:28">
      <c r="A1004" s="19">
        <v>44643</v>
      </c>
      <c r="B1004" s="20">
        <v>1.6004700000000001E-3</v>
      </c>
      <c r="C1004" s="20">
        <v>1.6004700000000001E-3</v>
      </c>
      <c r="D1004" s="20">
        <v>0.13087311100000001</v>
      </c>
      <c r="E1004" s="20">
        <v>0.13087311100000001</v>
      </c>
      <c r="F1004" s="20">
        <v>0</v>
      </c>
      <c r="G1004" s="20">
        <v>0</v>
      </c>
      <c r="H1004" s="20">
        <v>1.3291802198066454E-2</v>
      </c>
      <c r="I1004" s="20">
        <v>1.3291802198066454E-2</v>
      </c>
      <c r="J1004" s="20">
        <v>3.2404447E-5</v>
      </c>
      <c r="K1004" s="20">
        <v>3.2404447E-5</v>
      </c>
      <c r="L1004" s="20">
        <v>1.4711432000000001E-3</v>
      </c>
      <c r="M1004" s="20">
        <v>1.4711432000000001E-3</v>
      </c>
      <c r="N1004" s="20">
        <v>0</v>
      </c>
      <c r="O1004" s="20">
        <v>0</v>
      </c>
      <c r="P1004" s="20">
        <v>1.6267304344996986E-4</v>
      </c>
      <c r="Q1004" s="20">
        <v>1.6267304344996986E-4</v>
      </c>
      <c r="R1004" s="20">
        <v>5.6766120000000002E-3</v>
      </c>
      <c r="S1004" s="20">
        <v>5.6766120000000002E-3</v>
      </c>
      <c r="T1004" s="20">
        <v>0</v>
      </c>
      <c r="U1004" s="20">
        <v>0</v>
      </c>
      <c r="V1004" s="20">
        <v>0</v>
      </c>
      <c r="W1004" s="20">
        <v>0</v>
      </c>
      <c r="X1004" s="20">
        <v>5.1616826999999997E-3</v>
      </c>
      <c r="Y1004" s="20">
        <v>5.1616826999999997E-3</v>
      </c>
      <c r="Z1004" s="35" t="s">
        <v>18</v>
      </c>
      <c r="AB1004" s="26">
        <f t="shared" si="15"/>
        <v>-4.3206078098774912</v>
      </c>
    </row>
    <row r="1005" spans="1:28">
      <c r="A1005" s="19">
        <v>44644</v>
      </c>
      <c r="B1005" s="20">
        <v>3.1569336000000003E-2</v>
      </c>
      <c r="C1005" s="20">
        <v>3.1569336000000003E-2</v>
      </c>
      <c r="D1005" s="20">
        <v>1.0015282E-2</v>
      </c>
      <c r="E1005" s="20">
        <v>1.0015282E-2</v>
      </c>
      <c r="F1005" s="20">
        <v>0</v>
      </c>
      <c r="G1005" s="20">
        <v>0</v>
      </c>
      <c r="H1005" s="20">
        <v>2.965020344739543E-2</v>
      </c>
      <c r="I1005" s="20">
        <v>2.965020344739543E-2</v>
      </c>
      <c r="J1005" s="20">
        <v>4.0879695699999998E-4</v>
      </c>
      <c r="K1005" s="20">
        <v>4.0879695699999998E-4</v>
      </c>
      <c r="L1005" s="20">
        <v>3.1188112E-5</v>
      </c>
      <c r="M1005" s="20">
        <v>3.1188112E-5</v>
      </c>
      <c r="N1005" s="20">
        <v>0</v>
      </c>
      <c r="O1005" s="20">
        <v>0</v>
      </c>
      <c r="P1005" s="20">
        <v>3.7485527403688737E-4</v>
      </c>
      <c r="Q1005" s="20">
        <v>3.7485527403688737E-4</v>
      </c>
      <c r="R1005" s="20">
        <v>5.4899325000000001E-3</v>
      </c>
      <c r="S1005" s="20">
        <v>5.4899325000000001E-3</v>
      </c>
      <c r="T1005" s="20">
        <v>0</v>
      </c>
      <c r="U1005" s="20">
        <v>0</v>
      </c>
      <c r="V1005" s="20">
        <v>0</v>
      </c>
      <c r="W1005" s="20">
        <v>0</v>
      </c>
      <c r="X1005" s="20">
        <v>4.9919370999999997E-3</v>
      </c>
      <c r="Y1005" s="20">
        <v>4.9919370999999997E-3</v>
      </c>
      <c r="Z1005" s="35" t="s">
        <v>18</v>
      </c>
      <c r="AB1005" s="26">
        <f t="shared" si="15"/>
        <v>-3.5182862919297198</v>
      </c>
    </row>
    <row r="1006" spans="1:28">
      <c r="A1006" s="19">
        <v>44645</v>
      </c>
      <c r="B1006" s="20">
        <v>2.0577274999999999E-2</v>
      </c>
      <c r="C1006" s="20">
        <v>2.0577274999999999E-2</v>
      </c>
      <c r="D1006" s="20">
        <v>1.482059E-2</v>
      </c>
      <c r="E1006" s="20">
        <v>1.482059E-2</v>
      </c>
      <c r="F1006" s="20">
        <v>0</v>
      </c>
      <c r="G1006" s="20">
        <v>0</v>
      </c>
      <c r="H1006" s="20">
        <v>2.0158160634679487E-2</v>
      </c>
      <c r="I1006" s="20">
        <v>2.0158160634679487E-2</v>
      </c>
      <c r="J1006" s="20">
        <v>1.3759833699999999E-4</v>
      </c>
      <c r="K1006" s="20">
        <v>1.3759833699999999E-4</v>
      </c>
      <c r="L1006" s="20">
        <v>3.2934645300000003E-4</v>
      </c>
      <c r="M1006" s="20">
        <v>3.2934645300000003E-4</v>
      </c>
      <c r="N1006" s="20">
        <v>0</v>
      </c>
      <c r="O1006" s="20">
        <v>0</v>
      </c>
      <c r="P1006" s="20">
        <v>1.5560030243040598E-4</v>
      </c>
      <c r="Q1006" s="20">
        <v>1.5560030243040598E-4</v>
      </c>
      <c r="R1006" s="20">
        <v>9.8162300000000004E-4</v>
      </c>
      <c r="S1006" s="20">
        <v>9.8162300000000004E-4</v>
      </c>
      <c r="T1006" s="20">
        <v>0</v>
      </c>
      <c r="U1006" s="20">
        <v>0</v>
      </c>
      <c r="V1006" s="20">
        <v>0</v>
      </c>
      <c r="W1006" s="20">
        <v>0</v>
      </c>
      <c r="X1006" s="20">
        <v>8.925793E-4</v>
      </c>
      <c r="Y1006" s="20">
        <v>8.925793E-4</v>
      </c>
      <c r="Z1006" s="35" t="s">
        <v>18</v>
      </c>
      <c r="AB1006" s="26">
        <f t="shared" si="15"/>
        <v>-3.9041460783005939</v>
      </c>
    </row>
    <row r="1007" spans="1:28">
      <c r="A1007" s="19">
        <v>44646</v>
      </c>
      <c r="B1007" s="20">
        <v>1.5746409999999999E-3</v>
      </c>
      <c r="C1007" s="20">
        <v>1.5746409999999999E-3</v>
      </c>
      <c r="D1007" s="20">
        <v>0</v>
      </c>
      <c r="E1007" s="20">
        <v>0</v>
      </c>
      <c r="F1007" s="20">
        <v>0</v>
      </c>
      <c r="G1007" s="20">
        <v>0</v>
      </c>
      <c r="H1007" s="20">
        <v>1.4980065479436359E-3</v>
      </c>
      <c r="I1007" s="20">
        <v>1.4980065479436359E-3</v>
      </c>
      <c r="J1007" s="20">
        <v>1.3378696E-5</v>
      </c>
      <c r="K1007" s="20">
        <v>1.3378696E-5</v>
      </c>
      <c r="L1007" s="20">
        <v>0</v>
      </c>
      <c r="M1007" s="20">
        <v>0</v>
      </c>
      <c r="N1007" s="20">
        <v>0</v>
      </c>
      <c r="O1007" s="20">
        <v>0</v>
      </c>
      <c r="P1007" s="20">
        <v>1.2730933835215036E-5</v>
      </c>
      <c r="Q1007" s="20">
        <v>1.2730933835215036E-5</v>
      </c>
      <c r="R1007" s="20">
        <v>2.5450636E-3</v>
      </c>
      <c r="S1007" s="20">
        <v>2.5450636E-3</v>
      </c>
      <c r="T1007" s="20">
        <v>0</v>
      </c>
      <c r="U1007" s="20">
        <v>0</v>
      </c>
      <c r="V1007" s="20">
        <v>0</v>
      </c>
      <c r="W1007" s="20">
        <v>0</v>
      </c>
      <c r="X1007" s="20">
        <v>2.3141991999999999E-3</v>
      </c>
      <c r="Y1007" s="20">
        <v>2.3141991999999999E-3</v>
      </c>
      <c r="Z1007" s="35" t="s">
        <v>18</v>
      </c>
      <c r="AB1007" s="26">
        <f t="shared" si="15"/>
        <v>-6.5036200227727399</v>
      </c>
    </row>
    <row r="1008" spans="1:28">
      <c r="A1008" s="19">
        <v>44647</v>
      </c>
      <c r="B1008" s="20">
        <v>3.2677169999999998E-2</v>
      </c>
      <c r="C1008" s="20">
        <v>3.2677169999999998E-2</v>
      </c>
      <c r="D1008" s="20">
        <v>0</v>
      </c>
      <c r="E1008" s="20">
        <v>0</v>
      </c>
      <c r="F1008" s="20">
        <v>0</v>
      </c>
      <c r="G1008" s="20">
        <v>0</v>
      </c>
      <c r="H1008" s="20">
        <v>2.965260817934208E-2</v>
      </c>
      <c r="I1008" s="20">
        <v>2.965260817934208E-2</v>
      </c>
      <c r="J1008" s="20">
        <v>3.4907508000000002E-4</v>
      </c>
      <c r="K1008" s="20">
        <v>3.4907508000000002E-4</v>
      </c>
      <c r="L1008" s="20">
        <v>0</v>
      </c>
      <c r="M1008" s="20">
        <v>0</v>
      </c>
      <c r="N1008" s="20">
        <v>0</v>
      </c>
      <c r="O1008" s="20">
        <v>0</v>
      </c>
      <c r="P1008" s="20">
        <v>3.1685879767646313E-4</v>
      </c>
      <c r="Q1008" s="20">
        <v>3.1685879767646313E-4</v>
      </c>
      <c r="R1008" s="20">
        <v>1.19490428E-2</v>
      </c>
      <c r="S1008" s="20">
        <v>1.19490428E-2</v>
      </c>
      <c r="T1008" s="20">
        <v>0</v>
      </c>
      <c r="U1008" s="20">
        <v>0</v>
      </c>
      <c r="V1008" s="20">
        <v>0</v>
      </c>
      <c r="W1008" s="20">
        <v>0</v>
      </c>
      <c r="X1008" s="20">
        <v>1.08651371E-2</v>
      </c>
      <c r="Y1008" s="20">
        <v>1.08651371E-2</v>
      </c>
      <c r="Z1008" s="35" t="s">
        <v>18</v>
      </c>
      <c r="AB1008" s="26">
        <f t="shared" si="15"/>
        <v>-3.5182051918306856</v>
      </c>
    </row>
    <row r="1009" spans="1:28">
      <c r="A1009" s="19">
        <v>44648</v>
      </c>
      <c r="B1009" s="20">
        <v>1.8639330000000001E-3</v>
      </c>
      <c r="C1009" s="20">
        <v>1.8639330000000001E-3</v>
      </c>
      <c r="D1009" s="20">
        <v>0.90507960700000001</v>
      </c>
      <c r="E1009" s="20">
        <v>0.90507960700000001</v>
      </c>
      <c r="F1009" s="20">
        <v>0</v>
      </c>
      <c r="G1009" s="20">
        <v>0</v>
      </c>
      <c r="H1009" s="20">
        <v>8.3835179672376484E-2</v>
      </c>
      <c r="I1009" s="20">
        <v>8.3835179672376484E-2</v>
      </c>
      <c r="J1009" s="20">
        <v>2.3941641999999999E-5</v>
      </c>
      <c r="K1009" s="20">
        <v>2.3941641999999999E-5</v>
      </c>
      <c r="L1009" s="20">
        <v>1.6633711230000001E-2</v>
      </c>
      <c r="M1009" s="20">
        <v>1.6633711230000001E-2</v>
      </c>
      <c r="N1009" s="20">
        <v>0</v>
      </c>
      <c r="O1009" s="20">
        <v>0</v>
      </c>
      <c r="P1009" s="20">
        <v>1.7144324231422917E-3</v>
      </c>
      <c r="Q1009" s="20">
        <v>1.7144324231422917E-3</v>
      </c>
      <c r="R1009" s="20">
        <v>1.1480787999999999E-3</v>
      </c>
      <c r="S1009" s="20">
        <v>1.1480787999999999E-3</v>
      </c>
      <c r="T1009" s="20">
        <v>0</v>
      </c>
      <c r="U1009" s="20">
        <v>0</v>
      </c>
      <c r="V1009" s="20">
        <v>0</v>
      </c>
      <c r="W1009" s="20">
        <v>0</v>
      </c>
      <c r="X1009" s="20">
        <v>1.0439358E-3</v>
      </c>
      <c r="Y1009" s="20">
        <v>1.0439358E-3</v>
      </c>
      <c r="Z1009" s="35" t="s">
        <v>18</v>
      </c>
      <c r="AB1009" s="26">
        <f t="shared" si="15"/>
        <v>-2.4789025544280081</v>
      </c>
    </row>
    <row r="1010" spans="1:28">
      <c r="A1010" s="19">
        <v>44649</v>
      </c>
      <c r="B1010" s="20">
        <v>1.8338920000000002E-3</v>
      </c>
      <c r="C1010" s="20">
        <v>1.8338920000000002E-3</v>
      </c>
      <c r="D1010" s="20">
        <v>0.34047206499999999</v>
      </c>
      <c r="E1010" s="20">
        <v>0.34047206499999999</v>
      </c>
      <c r="F1010" s="20">
        <v>0</v>
      </c>
      <c r="G1010" s="20">
        <v>0</v>
      </c>
      <c r="H1010" s="20">
        <v>3.2550593084698196E-2</v>
      </c>
      <c r="I1010" s="20">
        <v>3.2550593084698196E-2</v>
      </c>
      <c r="J1010" s="20">
        <v>6.5337818999999995E-5</v>
      </c>
      <c r="K1010" s="20">
        <v>6.5337818999999995E-5</v>
      </c>
      <c r="L1010" s="20">
        <v>1.01361361E-3</v>
      </c>
      <c r="M1010" s="20">
        <v>1.01361361E-3</v>
      </c>
      <c r="N1010" s="20">
        <v>0</v>
      </c>
      <c r="O1010" s="20">
        <v>0</v>
      </c>
      <c r="P1010" s="20">
        <v>1.5135665781866765E-4</v>
      </c>
      <c r="Q1010" s="20">
        <v>1.5135665781866765E-4</v>
      </c>
      <c r="R1010" s="20">
        <v>1.0205145000000001E-3</v>
      </c>
      <c r="S1010" s="20">
        <v>1.0205145000000001E-3</v>
      </c>
      <c r="T1010" s="20">
        <v>0</v>
      </c>
      <c r="U1010" s="20">
        <v>0</v>
      </c>
      <c r="V1010" s="20">
        <v>0</v>
      </c>
      <c r="W1010" s="20">
        <v>0</v>
      </c>
      <c r="X1010" s="20">
        <v>9.2794299999999998E-4</v>
      </c>
      <c r="Y1010" s="20">
        <v>9.2794299999999998E-4</v>
      </c>
      <c r="Z1010" s="35" t="s">
        <v>18</v>
      </c>
      <c r="AB1010" s="26">
        <f t="shared" si="15"/>
        <v>-3.4249596897654992</v>
      </c>
    </row>
    <row r="1011" spans="1:28">
      <c r="A1011" s="19">
        <v>44650</v>
      </c>
      <c r="B1011" s="20">
        <v>1.9544124E-2</v>
      </c>
      <c r="C1011" s="20">
        <v>1.9544124E-2</v>
      </c>
      <c r="D1011" s="20">
        <v>2.415097834</v>
      </c>
      <c r="E1011" s="20">
        <v>2.415097834</v>
      </c>
      <c r="F1011" s="20">
        <v>0</v>
      </c>
      <c r="G1011" s="20">
        <v>0</v>
      </c>
      <c r="H1011" s="20">
        <v>0.23688802224235597</v>
      </c>
      <c r="I1011" s="20">
        <v>0.23688802224235597</v>
      </c>
      <c r="J1011" s="20">
        <v>1.9290213399999996E-4</v>
      </c>
      <c r="K1011" s="20">
        <v>1.9290213399999996E-4</v>
      </c>
      <c r="L1011" s="20">
        <v>4.9152463081000006E-2</v>
      </c>
      <c r="M1011" s="20">
        <v>4.9152463081000006E-2</v>
      </c>
      <c r="N1011" s="20">
        <v>0</v>
      </c>
      <c r="O1011" s="20">
        <v>0</v>
      </c>
      <c r="P1011" s="20">
        <v>4.6340599160182737E-3</v>
      </c>
      <c r="Q1011" s="20">
        <v>4.6340599160182737E-3</v>
      </c>
      <c r="R1011" s="20">
        <v>7.1124884000000003E-3</v>
      </c>
      <c r="S1011" s="20">
        <v>7.1124884000000003E-3</v>
      </c>
      <c r="T1011" s="20">
        <v>1.3036630400000001E-2</v>
      </c>
      <c r="U1011" s="20">
        <v>1.3036630400000001E-2</v>
      </c>
      <c r="V1011" s="20">
        <v>0</v>
      </c>
      <c r="W1011" s="20">
        <v>0</v>
      </c>
      <c r="X1011" s="20">
        <v>7.6498712999999996E-3</v>
      </c>
      <c r="Y1011" s="20">
        <v>7.6498712999999996E-3</v>
      </c>
      <c r="Z1011" s="35" t="s">
        <v>18</v>
      </c>
      <c r="AB1011" s="26">
        <f t="shared" si="15"/>
        <v>-1.4401677294909063</v>
      </c>
    </row>
    <row r="1012" spans="1:28">
      <c r="A1012" s="19">
        <v>44651</v>
      </c>
      <c r="B1012" s="20">
        <v>0.28397879500000006</v>
      </c>
      <c r="C1012" s="20">
        <v>0.28397879500000006</v>
      </c>
      <c r="D1012" s="20">
        <v>4.1742680000000001E-3</v>
      </c>
      <c r="E1012" s="20">
        <v>4.1742680000000001E-3</v>
      </c>
      <c r="F1012" s="20">
        <v>0</v>
      </c>
      <c r="G1012" s="20">
        <v>0</v>
      </c>
      <c r="H1012" s="20">
        <v>0.25857078293121266</v>
      </c>
      <c r="I1012" s="20">
        <v>0.25857078293121266</v>
      </c>
      <c r="J1012" s="20">
        <v>5.525323849E-3</v>
      </c>
      <c r="K1012" s="20">
        <v>5.525323849E-3</v>
      </c>
      <c r="L1012" s="20">
        <v>3.1188112E-5</v>
      </c>
      <c r="M1012" s="20">
        <v>3.1188112E-5</v>
      </c>
      <c r="N1012" s="20">
        <v>0</v>
      </c>
      <c r="O1012" s="20">
        <v>0</v>
      </c>
      <c r="P1012" s="20">
        <v>5.0273043167060258E-3</v>
      </c>
      <c r="Q1012" s="20">
        <v>5.0273043167060258E-3</v>
      </c>
      <c r="R1012" s="20">
        <v>0</v>
      </c>
      <c r="S1012" s="20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35" t="s">
        <v>18</v>
      </c>
      <c r="AB1012" s="26">
        <f t="shared" si="15"/>
        <v>-1.3525858007318077</v>
      </c>
    </row>
    <row r="1013" spans="1:28">
      <c r="A1013" s="19">
        <v>44652</v>
      </c>
      <c r="B1013" s="20">
        <v>0.25151998600000003</v>
      </c>
      <c r="C1013" s="20">
        <v>0.25151998600000003</v>
      </c>
      <c r="D1013" s="20">
        <v>4.0224865999999998E-2</v>
      </c>
      <c r="E1013" s="20">
        <v>4.0224865999999998E-2</v>
      </c>
      <c r="F1013" s="20">
        <v>0</v>
      </c>
      <c r="G1013" s="20">
        <v>0</v>
      </c>
      <c r="H1013" s="20">
        <v>0.23246062781892934</v>
      </c>
      <c r="I1013" s="20">
        <v>0.23246062781892934</v>
      </c>
      <c r="J1013" s="20">
        <v>1.8941744999999998E-4</v>
      </c>
      <c r="K1013" s="20">
        <v>1.8941744999999998E-4</v>
      </c>
      <c r="L1013" s="20">
        <v>2.6120042999999997E-4</v>
      </c>
      <c r="M1013" s="20">
        <v>2.6120042999999997E-4</v>
      </c>
      <c r="N1013" s="20">
        <v>0</v>
      </c>
      <c r="O1013" s="20">
        <v>0</v>
      </c>
      <c r="P1013" s="20">
        <v>1.9662220034387669E-4</v>
      </c>
      <c r="Q1013" s="20">
        <v>1.9662220034387669E-4</v>
      </c>
      <c r="R1013" s="20">
        <v>0</v>
      </c>
      <c r="S1013" s="20">
        <v>0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35" t="s">
        <v>18</v>
      </c>
      <c r="AB1013" s="26">
        <f t="shared" si="15"/>
        <v>-1.4590344110091049</v>
      </c>
    </row>
    <row r="1014" spans="1:28">
      <c r="A1014" s="19">
        <v>44653</v>
      </c>
      <c r="B1014" s="20">
        <v>8.4150969999999999E-3</v>
      </c>
      <c r="C1014" s="20">
        <v>8.4150969999999999E-3</v>
      </c>
      <c r="D1014" s="20">
        <v>0</v>
      </c>
      <c r="E1014" s="20">
        <v>0</v>
      </c>
      <c r="F1014" s="20">
        <v>0</v>
      </c>
      <c r="G1014" s="20">
        <v>0</v>
      </c>
      <c r="H1014" s="20">
        <v>7.6627490754159295E-3</v>
      </c>
      <c r="I1014" s="20">
        <v>7.6627490754159295E-3</v>
      </c>
      <c r="J1014" s="20">
        <v>3.4162344999999993E-5</v>
      </c>
      <c r="K1014" s="20">
        <v>3.4162344999999993E-5</v>
      </c>
      <c r="L1014" s="20">
        <v>0</v>
      </c>
      <c r="M1014" s="20">
        <v>0</v>
      </c>
      <c r="N1014" s="20">
        <v>0</v>
      </c>
      <c r="O1014" s="20">
        <v>0</v>
      </c>
      <c r="P1014" s="20">
        <v>3.1120060486081198E-5</v>
      </c>
      <c r="Q1014" s="20">
        <v>3.1120060486081198E-5</v>
      </c>
      <c r="R1014" s="20">
        <v>1.9616903E-3</v>
      </c>
      <c r="S1014" s="20">
        <v>1.9616903E-3</v>
      </c>
      <c r="T1014" s="20">
        <v>0</v>
      </c>
      <c r="U1014" s="20">
        <v>0</v>
      </c>
      <c r="V1014" s="20">
        <v>0</v>
      </c>
      <c r="W1014" s="20">
        <v>0</v>
      </c>
      <c r="X1014" s="20">
        <v>1.7837440000000001E-3</v>
      </c>
      <c r="Y1014" s="20">
        <v>1.7837440000000001E-3</v>
      </c>
      <c r="Z1014" s="35" t="s">
        <v>18</v>
      </c>
      <c r="AB1014" s="26">
        <f t="shared" si="15"/>
        <v>-4.8713844724842019</v>
      </c>
    </row>
    <row r="1015" spans="1:28">
      <c r="A1015" s="19">
        <v>44654</v>
      </c>
      <c r="B1015" s="20">
        <v>1.7716640999999998E-2</v>
      </c>
      <c r="C1015" s="20">
        <v>1.7716640999999998E-2</v>
      </c>
      <c r="D1015" s="20">
        <v>0</v>
      </c>
      <c r="E1015" s="20">
        <v>0</v>
      </c>
      <c r="F1015" s="20">
        <v>0</v>
      </c>
      <c r="G1015" s="20">
        <v>0</v>
      </c>
      <c r="H1015" s="20">
        <v>1.6227979904928219E-2</v>
      </c>
      <c r="I1015" s="20">
        <v>1.6227979904928219E-2</v>
      </c>
      <c r="J1015" s="20">
        <v>4.8069965000000017E-5</v>
      </c>
      <c r="K1015" s="20">
        <v>4.8069965000000017E-5</v>
      </c>
      <c r="L1015" s="20">
        <v>0</v>
      </c>
      <c r="M1015" s="20">
        <v>0</v>
      </c>
      <c r="N1015" s="20">
        <v>0</v>
      </c>
      <c r="O1015" s="20">
        <v>0</v>
      </c>
      <c r="P1015" s="20">
        <v>4.385099432129624E-5</v>
      </c>
      <c r="Q1015" s="20">
        <v>4.385099432129624E-5</v>
      </c>
      <c r="R1015" s="20">
        <v>8.2667899E-3</v>
      </c>
      <c r="S1015" s="20">
        <v>8.2667899E-3</v>
      </c>
      <c r="T1015" s="20">
        <v>0</v>
      </c>
      <c r="U1015" s="20">
        <v>0</v>
      </c>
      <c r="V1015" s="20">
        <v>0</v>
      </c>
      <c r="W1015" s="20">
        <v>0</v>
      </c>
      <c r="X1015" s="20">
        <v>7.5169038000000004E-3</v>
      </c>
      <c r="Y1015" s="20">
        <v>7.5169038000000004E-3</v>
      </c>
      <c r="Z1015" s="35" t="s">
        <v>18</v>
      </c>
      <c r="AB1015" s="26">
        <f t="shared" si="15"/>
        <v>-4.1210183719349676</v>
      </c>
    </row>
    <row r="1016" spans="1:28">
      <c r="A1016" s="19">
        <v>44655</v>
      </c>
      <c r="B1016" s="20">
        <v>0.14544796899999998</v>
      </c>
      <c r="C1016" s="20">
        <v>0.14544796899999998</v>
      </c>
      <c r="D1016" s="20">
        <v>5.7352660000000001E-3</v>
      </c>
      <c r="E1016" s="20">
        <v>5.7352660000000001E-3</v>
      </c>
      <c r="F1016" s="20">
        <v>0</v>
      </c>
      <c r="G1016" s="20">
        <v>0</v>
      </c>
      <c r="H1016" s="20">
        <v>0.13265321855689208</v>
      </c>
      <c r="I1016" s="20">
        <v>0.13265321855689208</v>
      </c>
      <c r="J1016" s="20">
        <v>1.9414666460000007E-3</v>
      </c>
      <c r="K1016" s="20">
        <v>1.9414666460000007E-3</v>
      </c>
      <c r="L1016" s="20">
        <v>2.0896033999999997E-5</v>
      </c>
      <c r="M1016" s="20">
        <v>2.0896033999999997E-5</v>
      </c>
      <c r="N1016" s="20">
        <v>0</v>
      </c>
      <c r="O1016" s="20">
        <v>0</v>
      </c>
      <c r="P1016" s="20">
        <v>1.7667707066870643E-3</v>
      </c>
      <c r="Q1016" s="20">
        <v>1.7667707066870643E-3</v>
      </c>
      <c r="R1016" s="20">
        <v>2.4735031999999998E-3</v>
      </c>
      <c r="S1016" s="20">
        <v>2.4735031999999998E-3</v>
      </c>
      <c r="T1016" s="20">
        <v>0</v>
      </c>
      <c r="U1016" s="20">
        <v>0</v>
      </c>
      <c r="V1016" s="20">
        <v>0</v>
      </c>
      <c r="W1016" s="20">
        <v>0</v>
      </c>
      <c r="X1016" s="20">
        <v>2.2491300999999998E-3</v>
      </c>
      <c r="Y1016" s="20">
        <v>2.2491300999999998E-3</v>
      </c>
      <c r="Z1016" s="35" t="s">
        <v>18</v>
      </c>
      <c r="AB1016" s="26">
        <f t="shared" si="15"/>
        <v>-2.0200169351654753</v>
      </c>
    </row>
    <row r="1017" spans="1:28">
      <c r="A1017" s="19">
        <v>44656</v>
      </c>
      <c r="B1017" s="20">
        <v>3.5300829999999998E-3</v>
      </c>
      <c r="C1017" s="20">
        <v>3.5300829999999998E-3</v>
      </c>
      <c r="D1017" s="20">
        <v>1.0510393E-2</v>
      </c>
      <c r="E1017" s="20">
        <v>1.0510393E-2</v>
      </c>
      <c r="F1017" s="20">
        <v>0</v>
      </c>
      <c r="G1017" s="20">
        <v>0</v>
      </c>
      <c r="H1017" s="20">
        <v>4.1632982737560996E-3</v>
      </c>
      <c r="I1017" s="20">
        <v>4.1632982737560996E-3</v>
      </c>
      <c r="J1017" s="20">
        <v>4.2002881000000005E-5</v>
      </c>
      <c r="K1017" s="20">
        <v>4.2002881000000005E-5</v>
      </c>
      <c r="L1017" s="20">
        <v>3.1188110999999997E-5</v>
      </c>
      <c r="M1017" s="20">
        <v>3.1188110999999997E-5</v>
      </c>
      <c r="N1017" s="20">
        <v>0</v>
      </c>
      <c r="O1017" s="20">
        <v>0</v>
      </c>
      <c r="P1017" s="20">
        <v>4.1021897913470674E-5</v>
      </c>
      <c r="Q1017" s="20">
        <v>4.1021897913470674E-5</v>
      </c>
      <c r="R1017" s="20">
        <v>0</v>
      </c>
      <c r="S1017" s="20">
        <v>0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>
        <v>0</v>
      </c>
      <c r="Z1017" s="35" t="s">
        <v>18</v>
      </c>
      <c r="AB1017" s="26">
        <f t="shared" si="15"/>
        <v>-5.4814476645835821</v>
      </c>
    </row>
    <row r="1018" spans="1:28">
      <c r="A1018" s="19">
        <v>44657</v>
      </c>
      <c r="B1018" s="20">
        <v>3.8409819999999997E-3</v>
      </c>
      <c r="C1018" s="20">
        <v>3.8409819999999997E-3</v>
      </c>
      <c r="D1018" s="20">
        <v>0.18906732000000001</v>
      </c>
      <c r="E1018" s="20">
        <v>0.18906732000000001</v>
      </c>
      <c r="F1018" s="20">
        <v>0</v>
      </c>
      <c r="G1018" s="20">
        <v>0</v>
      </c>
      <c r="H1018" s="20">
        <v>2.0594548755586584E-2</v>
      </c>
      <c r="I1018" s="20">
        <v>2.0594548755586584E-2</v>
      </c>
      <c r="J1018" s="20">
        <v>1.8667947000000003E-5</v>
      </c>
      <c r="K1018" s="20">
        <v>1.8667947000000003E-5</v>
      </c>
      <c r="L1018" s="20">
        <v>2.4239399939999999E-3</v>
      </c>
      <c r="M1018" s="20">
        <v>2.4239399939999999E-3</v>
      </c>
      <c r="N1018" s="20">
        <v>0</v>
      </c>
      <c r="O1018" s="20">
        <v>0</v>
      </c>
      <c r="P1018" s="20">
        <v>2.3622955005343454E-4</v>
      </c>
      <c r="Q1018" s="20">
        <v>2.3622955005343454E-4</v>
      </c>
      <c r="R1018" s="20">
        <v>1.2025269999999999E-3</v>
      </c>
      <c r="S1018" s="20">
        <v>1.2025269999999999E-3</v>
      </c>
      <c r="T1018" s="20">
        <v>0</v>
      </c>
      <c r="U1018" s="20">
        <v>0</v>
      </c>
      <c r="V1018" s="20">
        <v>0</v>
      </c>
      <c r="W1018" s="20">
        <v>0</v>
      </c>
      <c r="X1018" s="20">
        <v>1.093445E-3</v>
      </c>
      <c r="Y1018" s="20">
        <v>1.093445E-3</v>
      </c>
      <c r="Z1018" s="35" t="s">
        <v>18</v>
      </c>
      <c r="AB1018" s="26">
        <f t="shared" si="15"/>
        <v>-3.8827288617207967</v>
      </c>
    </row>
    <row r="1019" spans="1:28">
      <c r="A1019" s="19">
        <v>44658</v>
      </c>
      <c r="B1019" s="20">
        <v>7.7283306999999996E-2</v>
      </c>
      <c r="C1019" s="20">
        <v>7.7283306999999996E-2</v>
      </c>
      <c r="D1019" s="20">
        <v>0.34269859700000005</v>
      </c>
      <c r="E1019" s="20">
        <v>0.34269859700000005</v>
      </c>
      <c r="F1019" s="20">
        <v>0</v>
      </c>
      <c r="G1019" s="20">
        <v>0</v>
      </c>
      <c r="H1019" s="20">
        <v>0.10137487012679301</v>
      </c>
      <c r="I1019" s="20">
        <v>0.10137487012679301</v>
      </c>
      <c r="J1019" s="20">
        <v>1.8207472430000007E-3</v>
      </c>
      <c r="K1019" s="20">
        <v>1.8207472430000007E-3</v>
      </c>
      <c r="L1019" s="20">
        <v>2.5574251099999999E-3</v>
      </c>
      <c r="M1019" s="20">
        <v>2.5574251099999999E-3</v>
      </c>
      <c r="N1019" s="20">
        <v>0</v>
      </c>
      <c r="O1019" s="20">
        <v>0</v>
      </c>
      <c r="P1019" s="20">
        <v>1.8870073040196508E-3</v>
      </c>
      <c r="Q1019" s="20">
        <v>1.8870073040196508E-3</v>
      </c>
      <c r="R1019" s="20">
        <v>2.0939216000000001E-3</v>
      </c>
      <c r="S1019" s="20">
        <v>2.0939216000000001E-3</v>
      </c>
      <c r="T1019" s="20">
        <v>0</v>
      </c>
      <c r="U1019" s="20">
        <v>0</v>
      </c>
      <c r="V1019" s="20">
        <v>0</v>
      </c>
      <c r="W1019" s="20">
        <v>0</v>
      </c>
      <c r="X1019" s="20">
        <v>1.9039804999999999E-3</v>
      </c>
      <c r="Y1019" s="20">
        <v>1.9039804999999999E-3</v>
      </c>
      <c r="Z1019" s="35" t="s">
        <v>18</v>
      </c>
      <c r="AB1019" s="26">
        <f t="shared" si="15"/>
        <v>-2.2889300476640959</v>
      </c>
    </row>
    <row r="1020" spans="1:28">
      <c r="A1020" s="19">
        <v>44659</v>
      </c>
      <c r="B1020" s="20">
        <v>5.6375399999999997E-4</v>
      </c>
      <c r="C1020" s="20">
        <v>5.6375399999999997E-4</v>
      </c>
      <c r="D1020" s="20">
        <v>6.0816819999999997E-3</v>
      </c>
      <c r="E1020" s="20">
        <v>6.0816819999999997E-3</v>
      </c>
      <c r="F1020" s="20">
        <v>0</v>
      </c>
      <c r="G1020" s="20">
        <v>0</v>
      </c>
      <c r="H1020" s="20">
        <v>1.0501605865848491E-3</v>
      </c>
      <c r="I1020" s="20">
        <v>1.0501605865848491E-3</v>
      </c>
      <c r="J1020" s="20">
        <v>1.1434117000000003E-5</v>
      </c>
      <c r="K1020" s="20">
        <v>1.1434117000000003E-5</v>
      </c>
      <c r="L1020" s="20">
        <v>7.7970278000000001E-5</v>
      </c>
      <c r="M1020" s="20">
        <v>7.7970278000000001E-5</v>
      </c>
      <c r="N1020" s="20">
        <v>0</v>
      </c>
      <c r="O1020" s="20">
        <v>0</v>
      </c>
      <c r="P1020" s="20">
        <v>1.6974578446953386E-5</v>
      </c>
      <c r="Q1020" s="20">
        <v>1.6974578446953386E-5</v>
      </c>
      <c r="R1020" s="20">
        <v>3.3742316999999999E-3</v>
      </c>
      <c r="S1020" s="20">
        <v>3.3742316999999999E-3</v>
      </c>
      <c r="T1020" s="20">
        <v>0</v>
      </c>
      <c r="U1020" s="20">
        <v>0</v>
      </c>
      <c r="V1020" s="20">
        <v>0</v>
      </c>
      <c r="W1020" s="20">
        <v>0</v>
      </c>
      <c r="X1020" s="20">
        <v>3.0681529000000001E-3</v>
      </c>
      <c r="Y1020" s="20">
        <v>3.0681529000000001E-3</v>
      </c>
      <c r="Z1020" s="35" t="s">
        <v>18</v>
      </c>
      <c r="AB1020" s="26">
        <f t="shared" si="15"/>
        <v>-6.8588121869021554</v>
      </c>
    </row>
    <row r="1021" spans="1:28">
      <c r="A1021" s="19">
        <v>44660</v>
      </c>
      <c r="B1021" s="20">
        <v>1.4281396E-2</v>
      </c>
      <c r="C1021" s="20">
        <v>1.4281396E-2</v>
      </c>
      <c r="D1021" s="20">
        <v>2.4014850000000001E-3</v>
      </c>
      <c r="E1021" s="20">
        <v>2.4014850000000001E-3</v>
      </c>
      <c r="F1021" s="20">
        <v>0</v>
      </c>
      <c r="G1021" s="20">
        <v>0</v>
      </c>
      <c r="H1021" s="20">
        <v>1.3203817299783078E-2</v>
      </c>
      <c r="I1021" s="20">
        <v>1.3203817299783078E-2</v>
      </c>
      <c r="J1021" s="20">
        <v>1.1200769000000001E-4</v>
      </c>
      <c r="K1021" s="20">
        <v>1.1200769000000001E-4</v>
      </c>
      <c r="L1021" s="20">
        <v>1.5594056E-5</v>
      </c>
      <c r="M1021" s="20">
        <v>1.5594056E-5</v>
      </c>
      <c r="N1021" s="20">
        <v>0</v>
      </c>
      <c r="O1021" s="20">
        <v>0</v>
      </c>
      <c r="P1021" s="20">
        <v>1.0326201888563306E-4</v>
      </c>
      <c r="Q1021" s="20">
        <v>1.0326201888563306E-4</v>
      </c>
      <c r="R1021" s="20">
        <v>0</v>
      </c>
      <c r="S1021" s="20">
        <v>0</v>
      </c>
      <c r="T1021" s="20">
        <v>6.5401469000000004E-2</v>
      </c>
      <c r="U1021" s="20">
        <v>6.5401469000000004E-2</v>
      </c>
      <c r="V1021" s="20">
        <v>0</v>
      </c>
      <c r="W1021" s="20">
        <v>0</v>
      </c>
      <c r="X1021" s="20">
        <v>5.9326109000000004E-3</v>
      </c>
      <c r="Y1021" s="20">
        <v>5.9326109000000004E-3</v>
      </c>
      <c r="Z1021" s="35" t="s">
        <v>18</v>
      </c>
      <c r="AB1021" s="26">
        <f t="shared" si="15"/>
        <v>-4.327249301819494</v>
      </c>
    </row>
    <row r="1022" spans="1:28">
      <c r="A1022" s="19">
        <v>44661</v>
      </c>
      <c r="B1022" s="20">
        <v>2.8284320000000001E-3</v>
      </c>
      <c r="C1022" s="20">
        <v>2.8284320000000001E-3</v>
      </c>
      <c r="D1022" s="20">
        <v>6.4660283999999998E-2</v>
      </c>
      <c r="E1022" s="20">
        <v>6.4660283999999998E-2</v>
      </c>
      <c r="F1022" s="20">
        <v>0</v>
      </c>
      <c r="G1022" s="20">
        <v>0</v>
      </c>
      <c r="H1022" s="20">
        <v>8.3200896257741991E-3</v>
      </c>
      <c r="I1022" s="20">
        <v>8.3200896257741991E-3</v>
      </c>
      <c r="J1022" s="20">
        <v>1.8403485E-5</v>
      </c>
      <c r="K1022" s="20">
        <v>1.8403485E-5</v>
      </c>
      <c r="L1022" s="20">
        <v>3.3948259000000003E-4</v>
      </c>
      <c r="M1022" s="20">
        <v>3.3948259000000003E-4</v>
      </c>
      <c r="N1022" s="20">
        <v>0</v>
      </c>
      <c r="O1022" s="20">
        <v>0</v>
      </c>
      <c r="P1022" s="20">
        <v>4.66800907291218E-5</v>
      </c>
      <c r="Q1022" s="20">
        <v>4.66800907291218E-5</v>
      </c>
      <c r="R1022" s="20">
        <v>0</v>
      </c>
      <c r="S1022" s="20">
        <v>0</v>
      </c>
      <c r="T1022" s="20">
        <v>0.1262338797</v>
      </c>
      <c r="U1022" s="20">
        <v>0.1262338797</v>
      </c>
      <c r="V1022" s="20">
        <v>0</v>
      </c>
      <c r="W1022" s="20">
        <v>0</v>
      </c>
      <c r="X1022" s="20">
        <v>1.1450759499999999E-2</v>
      </c>
      <c r="Y1022" s="20">
        <v>1.1450759499999999E-2</v>
      </c>
      <c r="Z1022" s="35" t="s">
        <v>18</v>
      </c>
      <c r="AB1022" s="26">
        <f t="shared" si="15"/>
        <v>-4.7890822518784111</v>
      </c>
    </row>
    <row r="1023" spans="1:28">
      <c r="A1023" s="19">
        <v>44662</v>
      </c>
      <c r="B1023" s="20">
        <v>4.0128310000000006E-3</v>
      </c>
      <c r="C1023" s="20">
        <v>4.0128310000000006E-3</v>
      </c>
      <c r="D1023" s="20">
        <v>0.15882959299999999</v>
      </c>
      <c r="E1023" s="20">
        <v>0.15882959299999999</v>
      </c>
      <c r="F1023" s="20">
        <v>0</v>
      </c>
      <c r="G1023" s="20">
        <v>0</v>
      </c>
      <c r="H1023" s="20">
        <v>1.8040440518601663E-2</v>
      </c>
      <c r="I1023" s="20">
        <v>1.8040440518601663E-2</v>
      </c>
      <c r="J1023" s="20">
        <v>2.6757390999999994E-5</v>
      </c>
      <c r="K1023" s="20">
        <v>2.6757390999999994E-5</v>
      </c>
      <c r="L1023" s="20">
        <v>4.1324247200000006E-3</v>
      </c>
      <c r="M1023" s="20">
        <v>4.1324247200000006E-3</v>
      </c>
      <c r="N1023" s="20">
        <v>0</v>
      </c>
      <c r="O1023" s="20">
        <v>0</v>
      </c>
      <c r="P1023" s="20">
        <v>3.9890259350340449E-4</v>
      </c>
      <c r="Q1023" s="20">
        <v>3.9890259350340449E-4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35" t="s">
        <v>18</v>
      </c>
      <c r="AB1023" s="26">
        <f t="shared" si="15"/>
        <v>-4.0151393456545748</v>
      </c>
    </row>
    <row r="1024" spans="1:28">
      <c r="A1024" s="19">
        <v>44663</v>
      </c>
      <c r="B1024" s="20">
        <v>1.8053190000000001E-3</v>
      </c>
      <c r="C1024" s="20">
        <v>1.8053190000000001E-3</v>
      </c>
      <c r="D1024" s="20">
        <v>4.3515992000000003E-2</v>
      </c>
      <c r="E1024" s="20">
        <v>4.3515992000000003E-2</v>
      </c>
      <c r="F1024" s="20">
        <v>0</v>
      </c>
      <c r="G1024" s="20">
        <v>0</v>
      </c>
      <c r="H1024" s="20">
        <v>5.5133430795704591E-3</v>
      </c>
      <c r="I1024" s="20">
        <v>5.5133430795704591E-3</v>
      </c>
      <c r="J1024" s="20">
        <v>1.5556621000000004E-5</v>
      </c>
      <c r="K1024" s="20">
        <v>1.5556621000000004E-5</v>
      </c>
      <c r="L1024" s="20">
        <v>3.6568060300000004E-4</v>
      </c>
      <c r="M1024" s="20">
        <v>3.6568060300000004E-4</v>
      </c>
      <c r="N1024" s="20">
        <v>0</v>
      </c>
      <c r="O1024" s="20">
        <v>0</v>
      </c>
      <c r="P1024" s="20">
        <v>4.6680090729121814E-5</v>
      </c>
      <c r="Q1024" s="20">
        <v>4.6680090729121814E-5</v>
      </c>
      <c r="R1024" s="20">
        <v>1.4872132000000001E-3</v>
      </c>
      <c r="S1024" s="20">
        <v>1.4872132000000001E-3</v>
      </c>
      <c r="T1024" s="20">
        <v>0</v>
      </c>
      <c r="U1024" s="20">
        <v>0</v>
      </c>
      <c r="V1024" s="20">
        <v>0</v>
      </c>
      <c r="W1024" s="20">
        <v>0</v>
      </c>
      <c r="X1024" s="20">
        <v>1.3523070999999999E-3</v>
      </c>
      <c r="Y1024" s="20">
        <v>1.3523070999999999E-3</v>
      </c>
      <c r="Z1024" s="35" t="s">
        <v>18</v>
      </c>
      <c r="AB1024" s="26">
        <f t="shared" si="15"/>
        <v>-5.2005841102986237</v>
      </c>
    </row>
    <row r="1025" spans="1:28">
      <c r="A1025" s="19">
        <v>44664</v>
      </c>
      <c r="B1025" s="20">
        <v>2.4186645E-2</v>
      </c>
      <c r="C1025" s="20">
        <v>2.4186645E-2</v>
      </c>
      <c r="D1025" s="20">
        <v>4.4532734999999997E-2</v>
      </c>
      <c r="E1025" s="20">
        <v>4.4532734999999997E-2</v>
      </c>
      <c r="F1025" s="20">
        <v>0</v>
      </c>
      <c r="G1025" s="20">
        <v>0</v>
      </c>
      <c r="H1025" s="20">
        <v>2.5999537442737315E-2</v>
      </c>
      <c r="I1025" s="20">
        <v>2.5999537442737315E-2</v>
      </c>
      <c r="J1025" s="20">
        <v>2.0094490599999998E-4</v>
      </c>
      <c r="K1025" s="20">
        <v>2.0094490599999998E-4</v>
      </c>
      <c r="L1025" s="20">
        <v>8.1089088800000001E-4</v>
      </c>
      <c r="M1025" s="20">
        <v>8.1089088800000001E-4</v>
      </c>
      <c r="N1025" s="20">
        <v>0</v>
      </c>
      <c r="O1025" s="20">
        <v>0</v>
      </c>
      <c r="P1025" s="20">
        <v>2.5603322490821349E-4</v>
      </c>
      <c r="Q1025" s="20">
        <v>2.5603322490821349E-4</v>
      </c>
      <c r="R1025" s="20">
        <v>1.9430223999999999E-3</v>
      </c>
      <c r="S1025" s="20">
        <v>1.9430223999999999E-3</v>
      </c>
      <c r="T1025" s="20">
        <v>0</v>
      </c>
      <c r="U1025" s="20">
        <v>0</v>
      </c>
      <c r="V1025" s="20">
        <v>0</v>
      </c>
      <c r="W1025" s="20">
        <v>0</v>
      </c>
      <c r="X1025" s="20">
        <v>1.7667694E-3</v>
      </c>
      <c r="Y1025" s="20">
        <v>1.7667694E-3</v>
      </c>
      <c r="Z1025" s="35" t="s">
        <v>18</v>
      </c>
      <c r="AB1025" s="26">
        <f t="shared" si="15"/>
        <v>-3.6496765317828603</v>
      </c>
    </row>
    <row r="1026" spans="1:28">
      <c r="A1026" s="19">
        <v>44665</v>
      </c>
      <c r="B1026" s="20">
        <v>4.3389830000000004E-2</v>
      </c>
      <c r="C1026" s="20">
        <v>4.3389830000000004E-2</v>
      </c>
      <c r="D1026" s="20">
        <v>0.33606413999999996</v>
      </c>
      <c r="E1026" s="20">
        <v>0.33606413999999996</v>
      </c>
      <c r="F1026" s="20">
        <v>0</v>
      </c>
      <c r="G1026" s="20">
        <v>0</v>
      </c>
      <c r="H1026" s="20">
        <v>6.9926351547763277E-2</v>
      </c>
      <c r="I1026" s="20">
        <v>6.9926351547763277E-2</v>
      </c>
      <c r="J1026" s="20">
        <v>4.9470063300000001E-4</v>
      </c>
      <c r="K1026" s="20">
        <v>4.9470063300000001E-4</v>
      </c>
      <c r="L1026" s="20">
        <v>4.7561869410000001E-3</v>
      </c>
      <c r="M1026" s="20">
        <v>4.7561869410000001E-3</v>
      </c>
      <c r="N1026" s="20">
        <v>0</v>
      </c>
      <c r="O1026" s="20">
        <v>0</v>
      </c>
      <c r="P1026" s="20">
        <v>8.8126353103766303E-4</v>
      </c>
      <c r="Q1026" s="20">
        <v>8.8126353103766303E-4</v>
      </c>
      <c r="R1026" s="20">
        <v>1.5557E-6</v>
      </c>
      <c r="S1026" s="20">
        <v>1.5557E-6</v>
      </c>
      <c r="T1026" s="20">
        <v>0</v>
      </c>
      <c r="U1026" s="20">
        <v>0</v>
      </c>
      <c r="V1026" s="20">
        <v>0</v>
      </c>
      <c r="W1026" s="20">
        <v>0</v>
      </c>
      <c r="X1026" s="20">
        <v>1.4145E-6</v>
      </c>
      <c r="Y1026" s="20">
        <v>1.4145E-6</v>
      </c>
      <c r="Z1026" s="35" t="s">
        <v>18</v>
      </c>
      <c r="AB1026" s="26">
        <f t="shared" si="15"/>
        <v>-2.6603127115465739</v>
      </c>
    </row>
    <row r="1027" spans="1:28">
      <c r="A1027" s="19">
        <v>44666</v>
      </c>
      <c r="B1027" s="20">
        <v>1.9300584999999999E-2</v>
      </c>
      <c r="C1027" s="20">
        <v>1.9300584999999999E-2</v>
      </c>
      <c r="D1027" s="20">
        <v>0</v>
      </c>
      <c r="E1027" s="20">
        <v>0</v>
      </c>
      <c r="F1027" s="20">
        <v>0</v>
      </c>
      <c r="G1027" s="20">
        <v>0</v>
      </c>
      <c r="H1027" s="20">
        <v>1.7556240668402317E-2</v>
      </c>
      <c r="I1027" s="20">
        <v>1.7556240668402317E-2</v>
      </c>
      <c r="J1027" s="20">
        <v>2.7357878500000002E-4</v>
      </c>
      <c r="K1027" s="20">
        <v>2.7357878500000002E-4</v>
      </c>
      <c r="L1027" s="20">
        <v>0</v>
      </c>
      <c r="M1027" s="20">
        <v>0</v>
      </c>
      <c r="N1027" s="20">
        <v>0</v>
      </c>
      <c r="O1027" s="20">
        <v>0</v>
      </c>
      <c r="P1027" s="20">
        <v>2.4896048388864964E-4</v>
      </c>
      <c r="Q1027" s="20">
        <v>2.4896048388864964E-4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35" t="s">
        <v>18</v>
      </c>
      <c r="AB1027" s="26">
        <f t="shared" si="15"/>
        <v>-4.0423457986375393</v>
      </c>
    </row>
    <row r="1028" spans="1:28">
      <c r="A1028" s="19">
        <v>44667</v>
      </c>
      <c r="B1028" s="20">
        <v>0.112203972</v>
      </c>
      <c r="C1028" s="20">
        <v>0.112203972</v>
      </c>
      <c r="D1028" s="20">
        <v>1.0603959999999999E-3</v>
      </c>
      <c r="E1028" s="20">
        <v>1.0603959999999999E-3</v>
      </c>
      <c r="F1028" s="20">
        <v>0</v>
      </c>
      <c r="G1028" s="20">
        <v>0</v>
      </c>
      <c r="H1028" s="20">
        <v>0.10214183816295454</v>
      </c>
      <c r="I1028" s="20">
        <v>0.10214183816295454</v>
      </c>
      <c r="J1028" s="20">
        <v>2.5389654530000002E-3</v>
      </c>
      <c r="K1028" s="20">
        <v>2.5389654530000002E-3</v>
      </c>
      <c r="L1028" s="20">
        <v>1.5594056E-5</v>
      </c>
      <c r="M1028" s="20">
        <v>1.5594056E-5</v>
      </c>
      <c r="N1028" s="20">
        <v>0</v>
      </c>
      <c r="O1028" s="20">
        <v>0</v>
      </c>
      <c r="P1028" s="20">
        <v>2.3099572169895726E-3</v>
      </c>
      <c r="Q1028" s="20">
        <v>2.3099572169895726E-3</v>
      </c>
      <c r="R1028" s="20">
        <v>6.6613462999999999E-3</v>
      </c>
      <c r="S1028" s="20">
        <v>6.6613462999999999E-3</v>
      </c>
      <c r="T1028" s="20">
        <v>0</v>
      </c>
      <c r="U1028" s="20">
        <v>0</v>
      </c>
      <c r="V1028" s="20">
        <v>0</v>
      </c>
      <c r="W1028" s="20">
        <v>0</v>
      </c>
      <c r="X1028" s="20">
        <v>6.0570911000000002E-3</v>
      </c>
      <c r="Y1028" s="20">
        <v>6.0570911000000002E-3</v>
      </c>
      <c r="Z1028" s="35" t="s">
        <v>18</v>
      </c>
      <c r="AB1028" s="26">
        <f t="shared" si="15"/>
        <v>-2.2813928614202221</v>
      </c>
    </row>
    <row r="1029" spans="1:28">
      <c r="A1029" s="19">
        <v>44668</v>
      </c>
      <c r="B1029" s="20">
        <v>1.6555444000000002E-2</v>
      </c>
      <c r="C1029" s="20">
        <v>1.6555444000000002E-2</v>
      </c>
      <c r="D1029" s="20">
        <v>0.25150727</v>
      </c>
      <c r="E1029" s="20">
        <v>0.25150727</v>
      </c>
      <c r="F1029" s="20">
        <v>0</v>
      </c>
      <c r="G1029" s="20">
        <v>0</v>
      </c>
      <c r="H1029" s="20">
        <v>3.7869435786230657E-2</v>
      </c>
      <c r="I1029" s="20">
        <v>3.7869435786230657E-2</v>
      </c>
      <c r="J1029" s="20">
        <v>1.3859396000000002E-4</v>
      </c>
      <c r="K1029" s="20">
        <v>1.3859396000000002E-4</v>
      </c>
      <c r="L1029" s="20">
        <v>2.1175168030000001E-3</v>
      </c>
      <c r="M1029" s="20">
        <v>2.1175168030000001E-3</v>
      </c>
      <c r="N1029" s="20">
        <v>0</v>
      </c>
      <c r="O1029" s="20">
        <v>0</v>
      </c>
      <c r="P1029" s="20">
        <v>3.1827334588037598E-4</v>
      </c>
      <c r="Q1029" s="20">
        <v>3.1827334588037598E-4</v>
      </c>
      <c r="R1029" s="20">
        <v>2.5824000000000002E-4</v>
      </c>
      <c r="S1029" s="20">
        <v>2.5824000000000002E-4</v>
      </c>
      <c r="T1029" s="20">
        <v>0</v>
      </c>
      <c r="U1029" s="20">
        <v>0</v>
      </c>
      <c r="V1029" s="20">
        <v>0</v>
      </c>
      <c r="W1029" s="20">
        <v>0</v>
      </c>
      <c r="X1029" s="20">
        <v>2.3481479999999999E-4</v>
      </c>
      <c r="Y1029" s="20">
        <v>2.3481479999999999E-4</v>
      </c>
      <c r="Z1029" s="35" t="s">
        <v>18</v>
      </c>
      <c r="AB1029" s="26">
        <f t="shared" si="15"/>
        <v>-3.2736109358794292</v>
      </c>
    </row>
    <row r="1030" spans="1:28">
      <c r="A1030" s="19">
        <v>44669</v>
      </c>
      <c r="B1030" s="20">
        <v>6.2952025000000009E-2</v>
      </c>
      <c r="C1030" s="20">
        <v>6.2952025000000009E-2</v>
      </c>
      <c r="D1030" s="20">
        <v>6.1554929999999997E-3</v>
      </c>
      <c r="E1030" s="20">
        <v>6.1554929999999997E-3</v>
      </c>
      <c r="F1030" s="20">
        <v>0</v>
      </c>
      <c r="G1030" s="20">
        <v>0</v>
      </c>
      <c r="H1030" s="20">
        <v>5.7775523930972884E-2</v>
      </c>
      <c r="I1030" s="20">
        <v>5.7775523930972884E-2</v>
      </c>
      <c r="J1030" s="20">
        <v>2.8972655899999996E-4</v>
      </c>
      <c r="K1030" s="20">
        <v>2.8972655899999996E-4</v>
      </c>
      <c r="L1030" s="20">
        <v>3.1188112E-5</v>
      </c>
      <c r="M1030" s="20">
        <v>3.1188112E-5</v>
      </c>
      <c r="N1030" s="20">
        <v>0</v>
      </c>
      <c r="O1030" s="20">
        <v>0</v>
      </c>
      <c r="P1030" s="20">
        <v>2.6593506233560301E-4</v>
      </c>
      <c r="Q1030" s="20">
        <v>2.6593506233560301E-4</v>
      </c>
      <c r="R1030" s="20">
        <v>6.2662079999999997E-3</v>
      </c>
      <c r="S1030" s="20">
        <v>6.2662079999999997E-3</v>
      </c>
      <c r="T1030" s="20">
        <v>0</v>
      </c>
      <c r="U1030" s="20">
        <v>0</v>
      </c>
      <c r="V1030" s="20">
        <v>0</v>
      </c>
      <c r="W1030" s="20">
        <v>0</v>
      </c>
      <c r="X1030" s="20">
        <v>5.6977961999999998E-3</v>
      </c>
      <c r="Y1030" s="20">
        <v>5.6977961999999998E-3</v>
      </c>
      <c r="Z1030" s="35" t="s">
        <v>18</v>
      </c>
      <c r="AB1030" s="26">
        <f t="shared" si="15"/>
        <v>-2.8511900543907576</v>
      </c>
    </row>
    <row r="1031" spans="1:28">
      <c r="A1031" s="19">
        <v>44670</v>
      </c>
      <c r="B1031" s="20">
        <v>2.659013E-3</v>
      </c>
      <c r="C1031" s="20">
        <v>2.659013E-3</v>
      </c>
      <c r="D1031" s="20">
        <v>3.9284544999999997E-2</v>
      </c>
      <c r="E1031" s="20">
        <v>3.9284544999999997E-2</v>
      </c>
      <c r="F1031" s="20">
        <v>0</v>
      </c>
      <c r="G1031" s="20">
        <v>0</v>
      </c>
      <c r="H1031" s="20">
        <v>5.9237035135255552E-3</v>
      </c>
      <c r="I1031" s="20">
        <v>5.9237035135255552E-3</v>
      </c>
      <c r="J1031" s="20">
        <v>2.8048590000000004E-5</v>
      </c>
      <c r="K1031" s="20">
        <v>2.8048590000000004E-5</v>
      </c>
      <c r="L1031" s="20">
        <v>4.9105680899999993E-4</v>
      </c>
      <c r="M1031" s="20">
        <v>4.9105680899999993E-4</v>
      </c>
      <c r="N1031" s="20">
        <v>0</v>
      </c>
      <c r="O1031" s="20">
        <v>0</v>
      </c>
      <c r="P1031" s="20">
        <v>6.9312861991726305E-5</v>
      </c>
      <c r="Q1031" s="20">
        <v>6.9312861991726305E-5</v>
      </c>
      <c r="R1031" s="20"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35" t="s">
        <v>18</v>
      </c>
      <c r="AB1031" s="26">
        <f t="shared" si="15"/>
        <v>-5.128793432187325</v>
      </c>
    </row>
    <row r="1032" spans="1:28">
      <c r="A1032" s="19">
        <v>44671</v>
      </c>
      <c r="B1032" s="20">
        <v>2.2299109999999998E-3</v>
      </c>
      <c r="C1032" s="20">
        <v>2.2299109999999998E-3</v>
      </c>
      <c r="D1032" s="20">
        <v>7.5391645000000007E-2</v>
      </c>
      <c r="E1032" s="20">
        <v>7.5391645000000007E-2</v>
      </c>
      <c r="F1032" s="20">
        <v>0</v>
      </c>
      <c r="G1032" s="20">
        <v>0</v>
      </c>
      <c r="H1032" s="20">
        <v>8.8457357383481868E-3</v>
      </c>
      <c r="I1032" s="20">
        <v>8.8457357383481868E-3</v>
      </c>
      <c r="J1032" s="20">
        <v>1.2445296000000003E-5</v>
      </c>
      <c r="K1032" s="20">
        <v>1.2445296000000003E-5</v>
      </c>
      <c r="L1032" s="20">
        <v>1.5918411899999998E-3</v>
      </c>
      <c r="M1032" s="20">
        <v>1.5918411899999998E-3</v>
      </c>
      <c r="N1032" s="20">
        <v>0</v>
      </c>
      <c r="O1032" s="20">
        <v>0</v>
      </c>
      <c r="P1032" s="20">
        <v>1.5560030243040598E-4</v>
      </c>
      <c r="Q1032" s="20">
        <v>1.5560030243040598E-4</v>
      </c>
      <c r="R1032" s="20"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35" t="s">
        <v>18</v>
      </c>
      <c r="AB1032" s="26">
        <f t="shared" ref="AB1032:AB1095" si="16">IF(I1032&gt;0,LN(I1032),"")</f>
        <v>-4.7278197735580587</v>
      </c>
    </row>
    <row r="1033" spans="1:28">
      <c r="A1033" s="19">
        <v>44672</v>
      </c>
      <c r="B1033" s="20">
        <v>6.3555230000000001E-3</v>
      </c>
      <c r="C1033" s="20">
        <v>6.3555230000000001E-3</v>
      </c>
      <c r="D1033" s="20">
        <v>5.3679389999999995E-3</v>
      </c>
      <c r="E1033" s="20">
        <v>5.3679389999999995E-3</v>
      </c>
      <c r="F1033" s="20">
        <v>0</v>
      </c>
      <c r="G1033" s="20">
        <v>0</v>
      </c>
      <c r="H1033" s="20">
        <v>6.3616476374569542E-3</v>
      </c>
      <c r="I1033" s="20">
        <v>6.3616476374569542E-3</v>
      </c>
      <c r="J1033" s="20">
        <v>6.1355322000000012E-5</v>
      </c>
      <c r="K1033" s="20">
        <v>6.1355322000000012E-5</v>
      </c>
      <c r="L1033" s="20">
        <v>4.1636128000000003E-5</v>
      </c>
      <c r="M1033" s="20">
        <v>4.1636128000000003E-5</v>
      </c>
      <c r="N1033" s="20">
        <v>0</v>
      </c>
      <c r="O1033" s="20">
        <v>0</v>
      </c>
      <c r="P1033" s="20">
        <v>6.0825572768249626E-5</v>
      </c>
      <c r="Q1033" s="20">
        <v>6.0825572768249626E-5</v>
      </c>
      <c r="R1033" s="20">
        <v>0</v>
      </c>
      <c r="S1033" s="20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0</v>
      </c>
      <c r="Z1033" s="35" t="s">
        <v>18</v>
      </c>
      <c r="AB1033" s="26">
        <f t="shared" si="16"/>
        <v>-5.0574678726877682</v>
      </c>
    </row>
    <row r="1034" spans="1:28">
      <c r="A1034" s="19">
        <v>44673</v>
      </c>
      <c r="B1034" s="20">
        <v>5.1534739999999999E-3</v>
      </c>
      <c r="C1034" s="20">
        <v>5.1534739999999999E-3</v>
      </c>
      <c r="D1034" s="20">
        <v>0.88469053600000003</v>
      </c>
      <c r="E1034" s="20">
        <v>0.88469053600000003</v>
      </c>
      <c r="F1034" s="20">
        <v>0</v>
      </c>
      <c r="G1034" s="20">
        <v>0</v>
      </c>
      <c r="H1034" s="20">
        <v>8.4969647331914547E-2</v>
      </c>
      <c r="I1034" s="20">
        <v>8.4969647331914547E-2</v>
      </c>
      <c r="J1034" s="20">
        <v>1.1829256700000001E-4</v>
      </c>
      <c r="K1034" s="20">
        <v>1.1829256700000001E-4</v>
      </c>
      <c r="L1034" s="20">
        <v>7.7502456060000004E-3</v>
      </c>
      <c r="M1034" s="20">
        <v>7.7502456060000004E-3</v>
      </c>
      <c r="N1034" s="20">
        <v>0</v>
      </c>
      <c r="O1034" s="20">
        <v>0</v>
      </c>
      <c r="P1034" s="20">
        <v>8.1053612084202393E-4</v>
      </c>
      <c r="Q1034" s="20">
        <v>8.1053612084202393E-4</v>
      </c>
      <c r="R1034" s="20">
        <v>0</v>
      </c>
      <c r="S1034" s="20">
        <v>0</v>
      </c>
      <c r="T1034" s="20">
        <v>8.3116315999999992E-3</v>
      </c>
      <c r="U1034" s="20">
        <v>8.3116315999999992E-3</v>
      </c>
      <c r="V1034" s="20">
        <v>0</v>
      </c>
      <c r="W1034" s="20">
        <v>0</v>
      </c>
      <c r="X1034" s="20">
        <v>7.5395370000000005E-4</v>
      </c>
      <c r="Y1034" s="20">
        <v>7.5395370000000005E-4</v>
      </c>
      <c r="Z1034" s="35" t="s">
        <v>18</v>
      </c>
      <c r="AB1034" s="26">
        <f t="shared" si="16"/>
        <v>-2.4654611764764827</v>
      </c>
    </row>
    <row r="1035" spans="1:28">
      <c r="A1035" s="19">
        <v>44674</v>
      </c>
      <c r="B1035" s="20">
        <v>2.462774E-3</v>
      </c>
      <c r="C1035" s="20">
        <v>2.462774E-3</v>
      </c>
      <c r="D1035" s="20">
        <v>6.0695179999999994E-3</v>
      </c>
      <c r="E1035" s="20">
        <v>6.0695179999999994E-3</v>
      </c>
      <c r="F1035" s="20">
        <v>0</v>
      </c>
      <c r="G1035" s="20">
        <v>0</v>
      </c>
      <c r="H1035" s="20">
        <v>2.7521449855327086E-3</v>
      </c>
      <c r="I1035" s="20">
        <v>2.7521449855327086E-3</v>
      </c>
      <c r="J1035" s="20">
        <v>3.0195404999999996E-5</v>
      </c>
      <c r="K1035" s="20">
        <v>3.0195404999999996E-5</v>
      </c>
      <c r="L1035" s="20">
        <v>3.1032170999999998E-5</v>
      </c>
      <c r="M1035" s="20">
        <v>3.1032170999999998E-5</v>
      </c>
      <c r="N1035" s="20">
        <v>0</v>
      </c>
      <c r="O1035" s="20">
        <v>0</v>
      </c>
      <c r="P1035" s="20">
        <v>2.9705512282168425E-5</v>
      </c>
      <c r="Q1035" s="20">
        <v>2.9705512282168425E-5</v>
      </c>
      <c r="R1035" s="20">
        <v>4.6965447000000002E-3</v>
      </c>
      <c r="S1035" s="20">
        <v>4.6965447000000002E-3</v>
      </c>
      <c r="T1035" s="20">
        <v>0</v>
      </c>
      <c r="U1035" s="20">
        <v>0</v>
      </c>
      <c r="V1035" s="20">
        <v>0</v>
      </c>
      <c r="W1035" s="20">
        <v>0</v>
      </c>
      <c r="X1035" s="20">
        <v>4.2705180000000001E-3</v>
      </c>
      <c r="Y1035" s="20">
        <v>4.2705180000000001E-3</v>
      </c>
      <c r="Z1035" s="35" t="s">
        <v>18</v>
      </c>
      <c r="AB1035" s="26">
        <f t="shared" si="16"/>
        <v>-5.895374676602299</v>
      </c>
    </row>
    <row r="1036" spans="1:28">
      <c r="A1036" s="19">
        <v>44675</v>
      </c>
      <c r="B1036" s="20">
        <v>5.9547690000000004E-3</v>
      </c>
      <c r="C1036" s="20">
        <v>5.9547690000000004E-3</v>
      </c>
      <c r="D1036" s="20">
        <v>4.2509551E-2</v>
      </c>
      <c r="E1036" s="20">
        <v>4.2509551E-2</v>
      </c>
      <c r="F1036" s="20">
        <v>0</v>
      </c>
      <c r="G1036" s="20">
        <v>0</v>
      </c>
      <c r="H1036" s="20">
        <v>9.2801434917698048E-3</v>
      </c>
      <c r="I1036" s="20">
        <v>9.2801434917698048E-3</v>
      </c>
      <c r="J1036" s="20">
        <v>6.7220171000000005E-5</v>
      </c>
      <c r="K1036" s="20">
        <v>6.7220171000000005E-5</v>
      </c>
      <c r="L1036" s="20">
        <v>3.0923012200000002E-4</v>
      </c>
      <c r="M1036" s="20">
        <v>3.0923012200000002E-4</v>
      </c>
      <c r="N1036" s="20">
        <v>0</v>
      </c>
      <c r="O1036" s="20">
        <v>0</v>
      </c>
      <c r="P1036" s="20">
        <v>8.9116536846505244E-5</v>
      </c>
      <c r="Q1036" s="20">
        <v>8.9116536846505244E-5</v>
      </c>
      <c r="R1036" s="20">
        <v>3.7444792999999999E-3</v>
      </c>
      <c r="S1036" s="20">
        <v>3.7444792999999999E-3</v>
      </c>
      <c r="T1036" s="20">
        <v>0</v>
      </c>
      <c r="U1036" s="20">
        <v>0</v>
      </c>
      <c r="V1036" s="20">
        <v>0</v>
      </c>
      <c r="W1036" s="20">
        <v>0</v>
      </c>
      <c r="X1036" s="20">
        <v>3.4048150999999999E-3</v>
      </c>
      <c r="Y1036" s="20">
        <v>3.4048150999999999E-3</v>
      </c>
      <c r="Z1036" s="35" t="s">
        <v>18</v>
      </c>
      <c r="AB1036" s="26">
        <f t="shared" si="16"/>
        <v>-4.6798782698283761</v>
      </c>
    </row>
    <row r="1037" spans="1:28">
      <c r="A1037" s="19">
        <v>44676</v>
      </c>
      <c r="B1037" s="20">
        <v>4.8959960000000005E-3</v>
      </c>
      <c r="C1037" s="20">
        <v>4.8959960000000005E-3</v>
      </c>
      <c r="D1037" s="20">
        <v>5.3265382999999999E-2</v>
      </c>
      <c r="E1037" s="20">
        <v>5.3265382999999999E-2</v>
      </c>
      <c r="F1037" s="20">
        <v>0</v>
      </c>
      <c r="G1037" s="20">
        <v>0</v>
      </c>
      <c r="H1037" s="20">
        <v>9.2613300006577637E-3</v>
      </c>
      <c r="I1037" s="20">
        <v>9.2613300006577637E-3</v>
      </c>
      <c r="J1037" s="20">
        <v>7.9198771000000005E-5</v>
      </c>
      <c r="K1037" s="20">
        <v>7.9198771000000005E-5</v>
      </c>
      <c r="L1037" s="20">
        <v>5.6419293000000001E-4</v>
      </c>
      <c r="M1037" s="20">
        <v>5.6419293000000001E-4</v>
      </c>
      <c r="N1037" s="20">
        <v>0</v>
      </c>
      <c r="O1037" s="20">
        <v>0</v>
      </c>
      <c r="P1037" s="20">
        <v>1.2306569374041199E-4</v>
      </c>
      <c r="Q1037" s="20">
        <v>1.2306569374041199E-4</v>
      </c>
      <c r="R1037" s="20">
        <v>3.9249361999999996E-3</v>
      </c>
      <c r="S1037" s="20">
        <v>3.9249361999999996E-3</v>
      </c>
      <c r="T1037" s="20">
        <v>0</v>
      </c>
      <c r="U1037" s="20">
        <v>0</v>
      </c>
      <c r="V1037" s="20">
        <v>0</v>
      </c>
      <c r="W1037" s="20">
        <v>0</v>
      </c>
      <c r="X1037" s="20">
        <v>3.5689025999999999E-3</v>
      </c>
      <c r="Y1037" s="20">
        <v>3.5689025999999999E-3</v>
      </c>
      <c r="Z1037" s="35" t="s">
        <v>18</v>
      </c>
      <c r="AB1037" s="26">
        <f t="shared" si="16"/>
        <v>-4.6819076120568939</v>
      </c>
    </row>
    <row r="1038" spans="1:28">
      <c r="A1038" s="19">
        <v>44677</v>
      </c>
      <c r="B1038" s="20">
        <v>1.2615955999999999E-2</v>
      </c>
      <c r="C1038" s="20">
        <v>1.2615955999999999E-2</v>
      </c>
      <c r="D1038" s="20">
        <v>0</v>
      </c>
      <c r="E1038" s="20">
        <v>0</v>
      </c>
      <c r="F1038" s="20">
        <v>0</v>
      </c>
      <c r="G1038" s="20">
        <v>0</v>
      </c>
      <c r="H1038" s="20">
        <v>1.1405502168148758E-2</v>
      </c>
      <c r="I1038" s="20">
        <v>1.1405502168148758E-2</v>
      </c>
      <c r="J1038" s="20">
        <v>1.3011559700000004E-4</v>
      </c>
      <c r="K1038" s="20">
        <v>1.3011559700000004E-4</v>
      </c>
      <c r="L1038" s="20">
        <v>0</v>
      </c>
      <c r="M1038" s="20">
        <v>0</v>
      </c>
      <c r="N1038" s="20">
        <v>0</v>
      </c>
      <c r="O1038" s="20">
        <v>0</v>
      </c>
      <c r="P1038" s="20">
        <v>1.1740750092476083E-4</v>
      </c>
      <c r="Q1038" s="20">
        <v>1.1740750092476083E-4</v>
      </c>
      <c r="R1038" s="20">
        <v>3.3757870000000002E-4</v>
      </c>
      <c r="S1038" s="20">
        <v>3.3757870000000002E-4</v>
      </c>
      <c r="T1038" s="20">
        <v>6.7163597199999994E-2</v>
      </c>
      <c r="U1038" s="20">
        <v>6.7163597199999994E-2</v>
      </c>
      <c r="V1038" s="20">
        <v>0</v>
      </c>
      <c r="W1038" s="20">
        <v>0</v>
      </c>
      <c r="X1038" s="20">
        <v>6.3994115000000004E-3</v>
      </c>
      <c r="Y1038" s="20">
        <v>6.3994115000000004E-3</v>
      </c>
      <c r="Z1038" s="35" t="s">
        <v>18</v>
      </c>
      <c r="AB1038" s="26">
        <f t="shared" si="16"/>
        <v>-4.4736593936891245</v>
      </c>
    </row>
    <row r="1039" spans="1:28">
      <c r="A1039" s="19">
        <v>44678</v>
      </c>
      <c r="B1039" s="20">
        <v>7.5797985999999998E-2</v>
      </c>
      <c r="C1039" s="20">
        <v>7.5797985999999998E-2</v>
      </c>
      <c r="D1039" s="20">
        <v>2.7367599999999999E-4</v>
      </c>
      <c r="E1039" s="20">
        <v>2.7367599999999999E-4</v>
      </c>
      <c r="F1039" s="20">
        <v>0</v>
      </c>
      <c r="G1039" s="20">
        <v>0</v>
      </c>
      <c r="H1039" s="20">
        <v>6.8944372184607028E-2</v>
      </c>
      <c r="I1039" s="20">
        <v>6.8944372184607028E-2</v>
      </c>
      <c r="J1039" s="20">
        <v>4.7463259099999997E-4</v>
      </c>
      <c r="K1039" s="20">
        <v>4.7463259099999997E-4</v>
      </c>
      <c r="L1039" s="20">
        <v>1.5594056E-5</v>
      </c>
      <c r="M1039" s="20">
        <v>1.5594056E-5</v>
      </c>
      <c r="N1039" s="20">
        <v>0</v>
      </c>
      <c r="O1039" s="20">
        <v>0</v>
      </c>
      <c r="P1039" s="20">
        <v>4.3285175039731134E-4</v>
      </c>
      <c r="Q1039" s="20">
        <v>4.3285175039731134E-4</v>
      </c>
      <c r="R1039" s="20">
        <v>2.3941644E-3</v>
      </c>
      <c r="S1039" s="20">
        <v>2.3941644E-3</v>
      </c>
      <c r="T1039" s="20">
        <v>0</v>
      </c>
      <c r="U1039" s="20">
        <v>0</v>
      </c>
      <c r="V1039" s="20">
        <v>0</v>
      </c>
      <c r="W1039" s="20">
        <v>0</v>
      </c>
      <c r="X1039" s="20">
        <v>2.1769881E-3</v>
      </c>
      <c r="Y1039" s="20">
        <v>2.1769881E-3</v>
      </c>
      <c r="Z1039" s="35" t="s">
        <v>18</v>
      </c>
      <c r="AB1039" s="26">
        <f t="shared" si="16"/>
        <v>-2.6744552997621356</v>
      </c>
    </row>
    <row r="1040" spans="1:28">
      <c r="A1040" s="19">
        <v>44679</v>
      </c>
      <c r="B1040" s="20">
        <v>8.8042710000000007E-3</v>
      </c>
      <c r="C1040" s="20">
        <v>8.8042710000000007E-3</v>
      </c>
      <c r="D1040" s="20">
        <v>0.16537106000000001</v>
      </c>
      <c r="E1040" s="20">
        <v>0.16537106000000001</v>
      </c>
      <c r="F1040" s="20">
        <v>0</v>
      </c>
      <c r="G1040" s="20">
        <v>0</v>
      </c>
      <c r="H1040" s="20">
        <v>2.2888238668231156E-2</v>
      </c>
      <c r="I1040" s="20">
        <v>2.2888238668231156E-2</v>
      </c>
      <c r="J1040" s="20">
        <v>1.5556623700000002E-4</v>
      </c>
      <c r="K1040" s="20">
        <v>1.5556623700000002E-4</v>
      </c>
      <c r="L1040" s="20">
        <v>1.2902521560000002E-3</v>
      </c>
      <c r="M1040" s="20">
        <v>1.2902521560000002E-3</v>
      </c>
      <c r="N1040" s="20">
        <v>0</v>
      </c>
      <c r="O1040" s="20">
        <v>0</v>
      </c>
      <c r="P1040" s="20">
        <v>2.5744777311212624E-4</v>
      </c>
      <c r="Q1040" s="20">
        <v>2.5744777311212624E-4</v>
      </c>
      <c r="R1040" s="20">
        <v>2.8266385E-3</v>
      </c>
      <c r="S1040" s="20">
        <v>2.8266385E-3</v>
      </c>
      <c r="T1040" s="20">
        <v>0</v>
      </c>
      <c r="U1040" s="20">
        <v>0</v>
      </c>
      <c r="V1040" s="20">
        <v>0</v>
      </c>
      <c r="W1040" s="20">
        <v>0</v>
      </c>
      <c r="X1040" s="20">
        <v>2.5702323000000001E-3</v>
      </c>
      <c r="Y1040" s="20">
        <v>2.5702323000000001E-3</v>
      </c>
      <c r="Z1040" s="35" t="s">
        <v>18</v>
      </c>
      <c r="AB1040" s="26">
        <f t="shared" si="16"/>
        <v>-3.7771320956309204</v>
      </c>
    </row>
    <row r="1041" spans="1:28">
      <c r="A1041" s="19">
        <v>44680</v>
      </c>
      <c r="B1041" s="20">
        <v>0.11589577399999999</v>
      </c>
      <c r="C1041" s="20">
        <v>0.11589577399999999</v>
      </c>
      <c r="D1041" s="20">
        <v>9.3619377999999989E-2</v>
      </c>
      <c r="E1041" s="20">
        <v>9.3619377999999989E-2</v>
      </c>
      <c r="F1041" s="20">
        <v>0</v>
      </c>
      <c r="G1041" s="20">
        <v>0</v>
      </c>
      <c r="H1041" s="20">
        <v>0.11404611002780295</v>
      </c>
      <c r="I1041" s="20">
        <v>0.11404611002780295</v>
      </c>
      <c r="J1041" s="20">
        <v>9.1706296999999987E-4</v>
      </c>
      <c r="K1041" s="20">
        <v>9.1706296999999987E-4</v>
      </c>
      <c r="L1041" s="20">
        <v>5.1694294200000008E-4</v>
      </c>
      <c r="M1041" s="20">
        <v>5.1694294200000008E-4</v>
      </c>
      <c r="N1041" s="20">
        <v>0</v>
      </c>
      <c r="O1041" s="20">
        <v>0</v>
      </c>
      <c r="P1041" s="20">
        <v>8.8126353103766303E-4</v>
      </c>
      <c r="Q1041" s="20">
        <v>8.8126353103766303E-4</v>
      </c>
      <c r="R1041" s="20">
        <v>7.4251765000000001E-3</v>
      </c>
      <c r="S1041" s="20">
        <v>7.4251765000000001E-3</v>
      </c>
      <c r="T1041" s="20">
        <v>0</v>
      </c>
      <c r="U1041" s="20">
        <v>0</v>
      </c>
      <c r="V1041" s="20">
        <v>0</v>
      </c>
      <c r="W1041" s="20">
        <v>0</v>
      </c>
      <c r="X1041" s="20">
        <v>6.7516338000000002E-3</v>
      </c>
      <c r="Y1041" s="20">
        <v>6.7516338000000002E-3</v>
      </c>
      <c r="Z1041" s="35" t="s">
        <v>18</v>
      </c>
      <c r="AB1041" s="26">
        <f t="shared" si="16"/>
        <v>-2.1711524384370744</v>
      </c>
    </row>
    <row r="1042" spans="1:28">
      <c r="A1042" s="19">
        <v>44681</v>
      </c>
      <c r="B1042" s="20">
        <v>6.0543520000000007E-3</v>
      </c>
      <c r="C1042" s="20">
        <v>6.0543520000000007E-3</v>
      </c>
      <c r="D1042" s="20">
        <v>0.11740244699999999</v>
      </c>
      <c r="E1042" s="20">
        <v>0.11740244699999999</v>
      </c>
      <c r="F1042" s="20">
        <v>0</v>
      </c>
      <c r="G1042" s="20">
        <v>0</v>
      </c>
      <c r="H1042" s="20">
        <v>1.6125425160144535E-2</v>
      </c>
      <c r="I1042" s="20">
        <v>1.6125425160144535E-2</v>
      </c>
      <c r="J1042" s="20">
        <v>2.6990738999999996E-5</v>
      </c>
      <c r="K1042" s="20">
        <v>2.6990738999999996E-5</v>
      </c>
      <c r="L1042" s="20">
        <v>5.2739096000000004E-4</v>
      </c>
      <c r="M1042" s="20">
        <v>5.2739096000000004E-4</v>
      </c>
      <c r="N1042" s="20">
        <v>0</v>
      </c>
      <c r="O1042" s="20">
        <v>0</v>
      </c>
      <c r="P1042" s="20">
        <v>7.2141958399551831E-5</v>
      </c>
      <c r="Q1042" s="20">
        <v>7.2141958399551831E-5</v>
      </c>
      <c r="R1042" s="20"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35" t="s">
        <v>18</v>
      </c>
      <c r="AB1042" s="26">
        <f t="shared" si="16"/>
        <v>-4.1273580501272997</v>
      </c>
    </row>
    <row r="1043" spans="1:28">
      <c r="A1043" s="19">
        <v>44682</v>
      </c>
      <c r="B1043" s="20">
        <v>6.9458980000000007E-3</v>
      </c>
      <c r="C1043" s="20">
        <v>6.9458980000000007E-3</v>
      </c>
      <c r="D1043" s="20">
        <v>0</v>
      </c>
      <c r="E1043" s="20">
        <v>0</v>
      </c>
      <c r="F1043" s="20">
        <v>0</v>
      </c>
      <c r="G1043" s="20">
        <v>0</v>
      </c>
      <c r="H1043" s="20">
        <v>6.1984087747254191E-3</v>
      </c>
      <c r="I1043" s="20">
        <v>6.1984087747254191E-3</v>
      </c>
      <c r="J1043" s="20">
        <v>4.4196363999999997E-5</v>
      </c>
      <c r="K1043" s="20">
        <v>4.4196363999999997E-5</v>
      </c>
      <c r="L1043" s="20">
        <v>0</v>
      </c>
      <c r="M1043" s="20">
        <v>0</v>
      </c>
      <c r="N1043" s="20">
        <v>0</v>
      </c>
      <c r="O1043" s="20">
        <v>0</v>
      </c>
      <c r="P1043" s="20">
        <v>3.9607349709557904E-5</v>
      </c>
      <c r="Q1043" s="20">
        <v>3.9607349709557904E-5</v>
      </c>
      <c r="R1043" s="20">
        <v>4.7369919000000002E-3</v>
      </c>
      <c r="S1043" s="20">
        <v>4.7369919000000002E-3</v>
      </c>
      <c r="T1043" s="20">
        <v>0</v>
      </c>
      <c r="U1043" s="20">
        <v>0</v>
      </c>
      <c r="V1043" s="20">
        <v>0</v>
      </c>
      <c r="W1043" s="20">
        <v>0</v>
      </c>
      <c r="X1043" s="20">
        <v>4.3072961999999996E-3</v>
      </c>
      <c r="Y1043" s="20">
        <v>4.3072961999999996E-3</v>
      </c>
      <c r="Z1043" s="35" t="s">
        <v>18</v>
      </c>
      <c r="AB1043" s="26">
        <f t="shared" si="16"/>
        <v>-5.0834626691089788</v>
      </c>
    </row>
    <row r="1044" spans="1:28">
      <c r="A1044" s="19">
        <v>44683</v>
      </c>
      <c r="B1044" s="20">
        <v>1.1564109999999999E-2</v>
      </c>
      <c r="C1044" s="20">
        <v>1.1564109999999999E-2</v>
      </c>
      <c r="D1044" s="20">
        <v>0.13133718999999999</v>
      </c>
      <c r="E1044" s="20">
        <v>0.13133718999999999</v>
      </c>
      <c r="F1044" s="20">
        <v>0</v>
      </c>
      <c r="G1044" s="20">
        <v>0</v>
      </c>
      <c r="H1044" s="20">
        <v>2.2477736779455668E-2</v>
      </c>
      <c r="I1044" s="20">
        <v>2.2477736779455668E-2</v>
      </c>
      <c r="J1044" s="20">
        <v>7.7145295000000021E-5</v>
      </c>
      <c r="K1044" s="20">
        <v>7.7145295000000021E-5</v>
      </c>
      <c r="L1044" s="20">
        <v>1.7056777949999999E-3</v>
      </c>
      <c r="M1044" s="20">
        <v>1.7056777949999999E-3</v>
      </c>
      <c r="N1044" s="20">
        <v>0</v>
      </c>
      <c r="O1044" s="20">
        <v>0</v>
      </c>
      <c r="P1044" s="20">
        <v>2.2491316442213227E-4</v>
      </c>
      <c r="Q1044" s="20">
        <v>2.2491316442213227E-4</v>
      </c>
      <c r="R1044" s="20">
        <v>0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35" t="s">
        <v>18</v>
      </c>
      <c r="AB1044" s="26">
        <f t="shared" si="16"/>
        <v>-3.7952299360954007</v>
      </c>
    </row>
    <row r="1045" spans="1:28">
      <c r="A1045" s="19">
        <v>44684</v>
      </c>
      <c r="B1045" s="20">
        <v>6.0152789999999992E-3</v>
      </c>
      <c r="C1045" s="20">
        <v>6.0152789999999992E-3</v>
      </c>
      <c r="D1045" s="20">
        <v>0</v>
      </c>
      <c r="E1045" s="20">
        <v>0</v>
      </c>
      <c r="F1045" s="20">
        <v>0</v>
      </c>
      <c r="G1045" s="20">
        <v>0</v>
      </c>
      <c r="H1045" s="20">
        <v>5.4686433563268157E-3</v>
      </c>
      <c r="I1045" s="20">
        <v>5.4686433563268157E-3</v>
      </c>
      <c r="J1045" s="20">
        <v>4.6669869000000014E-5</v>
      </c>
      <c r="K1045" s="20">
        <v>4.6669869000000014E-5</v>
      </c>
      <c r="L1045" s="20">
        <v>0</v>
      </c>
      <c r="M1045" s="20">
        <v>0</v>
      </c>
      <c r="N1045" s="20">
        <v>0</v>
      </c>
      <c r="O1045" s="20">
        <v>0</v>
      </c>
      <c r="P1045" s="20">
        <v>4.2436446117383464E-5</v>
      </c>
      <c r="Q1045" s="20">
        <v>4.2436446117383464E-5</v>
      </c>
      <c r="R1045" s="20">
        <v>5.9068499999999999E-3</v>
      </c>
      <c r="S1045" s="20">
        <v>5.9068499999999999E-3</v>
      </c>
      <c r="T1045" s="20">
        <v>0</v>
      </c>
      <c r="U1045" s="20">
        <v>0</v>
      </c>
      <c r="V1045" s="20">
        <v>0</v>
      </c>
      <c r="W1045" s="20">
        <v>0</v>
      </c>
      <c r="X1045" s="20">
        <v>5.3710357000000004E-3</v>
      </c>
      <c r="Y1045" s="20">
        <v>5.3710357000000004E-3</v>
      </c>
      <c r="Z1045" s="35" t="s">
        <v>18</v>
      </c>
      <c r="AB1045" s="26">
        <f t="shared" si="16"/>
        <v>-5.2087247086058701</v>
      </c>
    </row>
    <row r="1046" spans="1:28">
      <c r="A1046" s="19">
        <v>44685</v>
      </c>
      <c r="B1046" s="20">
        <v>1.7354257000000005E-2</v>
      </c>
      <c r="C1046" s="20">
        <v>1.7354257000000005E-2</v>
      </c>
      <c r="D1046" s="20">
        <v>1.3909898E-2</v>
      </c>
      <c r="E1046" s="20">
        <v>1.3909898E-2</v>
      </c>
      <c r="F1046" s="20">
        <v>0</v>
      </c>
      <c r="G1046" s="20">
        <v>0</v>
      </c>
      <c r="H1046" s="20">
        <v>1.7084488842397407E-2</v>
      </c>
      <c r="I1046" s="20">
        <v>1.7084488842397407E-2</v>
      </c>
      <c r="J1046" s="20">
        <v>1.8308590199999985E-4</v>
      </c>
      <c r="K1046" s="20">
        <v>1.8308590199999985E-4</v>
      </c>
      <c r="L1046" s="20">
        <v>2.02722722E-4</v>
      </c>
      <c r="M1046" s="20">
        <v>2.02722722E-4</v>
      </c>
      <c r="N1046" s="20">
        <v>0</v>
      </c>
      <c r="O1046" s="20">
        <v>0</v>
      </c>
      <c r="P1046" s="20">
        <v>1.8530581471257437E-4</v>
      </c>
      <c r="Q1046" s="20">
        <v>1.8530581471257437E-4</v>
      </c>
      <c r="R1046" s="20">
        <v>3.4893506999999998E-3</v>
      </c>
      <c r="S1046" s="20">
        <v>3.4893506999999998E-3</v>
      </c>
      <c r="T1046" s="20">
        <v>0</v>
      </c>
      <c r="U1046" s="20">
        <v>0</v>
      </c>
      <c r="V1046" s="20">
        <v>0</v>
      </c>
      <c r="W1046" s="20">
        <v>0</v>
      </c>
      <c r="X1046" s="20">
        <v>3.1728294E-3</v>
      </c>
      <c r="Y1046" s="20">
        <v>3.1728294E-3</v>
      </c>
      <c r="Z1046" s="35" t="s">
        <v>18</v>
      </c>
      <c r="AB1046" s="26">
        <f t="shared" si="16"/>
        <v>-4.0695843123642108</v>
      </c>
    </row>
    <row r="1047" spans="1:28">
      <c r="A1047" s="19">
        <v>44686</v>
      </c>
      <c r="B1047" s="20">
        <v>1.9284378999999997E-2</v>
      </c>
      <c r="C1047" s="20">
        <v>1.9284378999999997E-2</v>
      </c>
      <c r="D1047" s="20">
        <v>1.3394007999999999E-2</v>
      </c>
      <c r="E1047" s="20">
        <v>1.3394007999999999E-2</v>
      </c>
      <c r="F1047" s="20">
        <v>0</v>
      </c>
      <c r="G1047" s="20">
        <v>0</v>
      </c>
      <c r="H1047" s="20">
        <v>1.868066503569259E-2</v>
      </c>
      <c r="I1047" s="20">
        <v>1.868066503569259E-2</v>
      </c>
      <c r="J1047" s="20">
        <v>1.6827599800000003E-4</v>
      </c>
      <c r="K1047" s="20">
        <v>1.6827599800000003E-4</v>
      </c>
      <c r="L1047" s="20">
        <v>1.90091537E-4</v>
      </c>
      <c r="M1047" s="20">
        <v>1.90091537E-4</v>
      </c>
      <c r="N1047" s="20">
        <v>0</v>
      </c>
      <c r="O1047" s="20">
        <v>0</v>
      </c>
      <c r="P1047" s="20">
        <v>1.697457844695338E-4</v>
      </c>
      <c r="Q1047" s="20">
        <v>1.697457844695338E-4</v>
      </c>
      <c r="R1047" s="20">
        <v>0</v>
      </c>
      <c r="S1047" s="20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35" t="s">
        <v>18</v>
      </c>
      <c r="AB1047" s="26">
        <f t="shared" si="16"/>
        <v>-3.9802662453326856</v>
      </c>
    </row>
    <row r="1048" spans="1:28">
      <c r="A1048" s="19">
        <v>44687</v>
      </c>
      <c r="B1048" s="20">
        <v>5.0685970000000002E-3</v>
      </c>
      <c r="C1048" s="20">
        <v>5.0685970000000002E-3</v>
      </c>
      <c r="D1048" s="20">
        <v>4.9121270000000005E-3</v>
      </c>
      <c r="E1048" s="20">
        <v>4.9121270000000005E-3</v>
      </c>
      <c r="F1048" s="20">
        <v>0</v>
      </c>
      <c r="G1048" s="20">
        <v>0</v>
      </c>
      <c r="H1048" s="20">
        <v>5.1519260134707421E-3</v>
      </c>
      <c r="I1048" s="20">
        <v>5.1519260134707421E-3</v>
      </c>
      <c r="J1048" s="20">
        <v>5.402815299999999E-5</v>
      </c>
      <c r="K1048" s="20">
        <v>5.402815299999999E-5</v>
      </c>
      <c r="L1048" s="20">
        <v>7.7970278000000001E-5</v>
      </c>
      <c r="M1048" s="20">
        <v>7.7970278000000001E-5</v>
      </c>
      <c r="N1048" s="20">
        <v>0</v>
      </c>
      <c r="O1048" s="20">
        <v>0</v>
      </c>
      <c r="P1048" s="20">
        <v>5.6581928156511276E-5</v>
      </c>
      <c r="Q1048" s="20">
        <v>5.6581928156511276E-5</v>
      </c>
      <c r="R1048" s="20">
        <v>0</v>
      </c>
      <c r="S1048" s="20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35" t="s">
        <v>18</v>
      </c>
      <c r="AB1048" s="26">
        <f t="shared" si="16"/>
        <v>-5.2683846510225756</v>
      </c>
    </row>
    <row r="1049" spans="1:28">
      <c r="A1049" s="19">
        <v>44688</v>
      </c>
      <c r="B1049" s="20">
        <v>5.4125285000000002E-2</v>
      </c>
      <c r="C1049" s="20">
        <v>5.4125285000000002E-2</v>
      </c>
      <c r="D1049" s="20">
        <v>2.2018027000000003E-2</v>
      </c>
      <c r="E1049" s="20">
        <v>2.2018027000000003E-2</v>
      </c>
      <c r="F1049" s="20">
        <v>0</v>
      </c>
      <c r="G1049" s="20">
        <v>0</v>
      </c>
      <c r="H1049" s="20">
        <v>5.135828454910215E-2</v>
      </c>
      <c r="I1049" s="20">
        <v>5.135828454910215E-2</v>
      </c>
      <c r="J1049" s="20">
        <v>4.9603850299999991E-4</v>
      </c>
      <c r="K1049" s="20">
        <v>4.9603850299999991E-4</v>
      </c>
      <c r="L1049" s="20">
        <v>2.9238854199999998E-4</v>
      </c>
      <c r="M1049" s="20">
        <v>2.9238854199999998E-4</v>
      </c>
      <c r="N1049" s="20">
        <v>0</v>
      </c>
      <c r="O1049" s="20">
        <v>0</v>
      </c>
      <c r="P1049" s="20">
        <v>4.781172929225203E-4</v>
      </c>
      <c r="Q1049" s="20">
        <v>4.781172929225203E-4</v>
      </c>
      <c r="R1049" s="20">
        <v>1.4047631000000001E-3</v>
      </c>
      <c r="S1049" s="20">
        <v>1.4047631000000001E-3</v>
      </c>
      <c r="T1049" s="20">
        <v>0</v>
      </c>
      <c r="U1049" s="20">
        <v>0</v>
      </c>
      <c r="V1049" s="20">
        <v>0</v>
      </c>
      <c r="W1049" s="20">
        <v>0</v>
      </c>
      <c r="X1049" s="20">
        <v>1.2773361E-3</v>
      </c>
      <c r="Y1049" s="20">
        <v>1.2773361E-3</v>
      </c>
      <c r="Z1049" s="35" t="s">
        <v>18</v>
      </c>
      <c r="AB1049" s="26">
        <f t="shared" si="16"/>
        <v>-2.9689290206819532</v>
      </c>
    </row>
    <row r="1050" spans="1:28">
      <c r="A1050" s="19">
        <v>44689</v>
      </c>
      <c r="B1050" s="20">
        <v>2.1907422999999999E-2</v>
      </c>
      <c r="C1050" s="20">
        <v>2.1907422999999999E-2</v>
      </c>
      <c r="D1050" s="20">
        <v>0.227614448</v>
      </c>
      <c r="E1050" s="20">
        <v>0.227614448</v>
      </c>
      <c r="F1050" s="20">
        <v>0</v>
      </c>
      <c r="G1050" s="20">
        <v>0</v>
      </c>
      <c r="H1050" s="20">
        <v>4.0552126454951244E-2</v>
      </c>
      <c r="I1050" s="20">
        <v>4.0552126454951244E-2</v>
      </c>
      <c r="J1050" s="20">
        <v>2.0936104099999995E-4</v>
      </c>
      <c r="K1050" s="20">
        <v>2.0936104099999995E-4</v>
      </c>
      <c r="L1050" s="20">
        <v>2.1987618330000002E-3</v>
      </c>
      <c r="M1050" s="20">
        <v>2.1987618330000002E-3</v>
      </c>
      <c r="N1050" s="20">
        <v>0</v>
      </c>
      <c r="O1050" s="20">
        <v>0</v>
      </c>
      <c r="P1050" s="20">
        <v>3.8900075607601502E-4</v>
      </c>
      <c r="Q1050" s="20">
        <v>3.8900075607601502E-4</v>
      </c>
      <c r="R1050" s="20">
        <v>4.4600841E-3</v>
      </c>
      <c r="S1050" s="20">
        <v>4.4600841E-3</v>
      </c>
      <c r="T1050" s="20">
        <v>0</v>
      </c>
      <c r="U1050" s="20">
        <v>0</v>
      </c>
      <c r="V1050" s="20">
        <v>0</v>
      </c>
      <c r="W1050" s="20">
        <v>0</v>
      </c>
      <c r="X1050" s="20">
        <v>4.0555067999999998E-3</v>
      </c>
      <c r="Y1050" s="20">
        <v>4.0555067999999998E-3</v>
      </c>
      <c r="Z1050" s="35" t="s">
        <v>18</v>
      </c>
      <c r="AB1050" s="26">
        <f t="shared" si="16"/>
        <v>-3.2051670594762709</v>
      </c>
    </row>
    <row r="1051" spans="1:28">
      <c r="A1051" s="19">
        <v>44690</v>
      </c>
      <c r="B1051" s="20">
        <v>0.11021040700000001</v>
      </c>
      <c r="C1051" s="20">
        <v>0.11021040700000001</v>
      </c>
      <c r="D1051" s="20">
        <v>3.818204E-3</v>
      </c>
      <c r="E1051" s="20">
        <v>3.818204E-3</v>
      </c>
      <c r="F1051" s="20">
        <v>0</v>
      </c>
      <c r="G1051" s="20">
        <v>0</v>
      </c>
      <c r="H1051" s="20">
        <v>0.1006002635303304</v>
      </c>
      <c r="I1051" s="20">
        <v>0.1006002635303304</v>
      </c>
      <c r="J1051" s="20">
        <v>1.894672322E-3</v>
      </c>
      <c r="K1051" s="20">
        <v>1.894672322E-3</v>
      </c>
      <c r="L1051" s="20">
        <v>4.6782166999999997E-5</v>
      </c>
      <c r="M1051" s="20">
        <v>4.6782166999999997E-5</v>
      </c>
      <c r="N1051" s="20">
        <v>0</v>
      </c>
      <c r="O1051" s="20">
        <v>0</v>
      </c>
      <c r="P1051" s="20">
        <v>1.7271633569775067E-3</v>
      </c>
      <c r="Q1051" s="20">
        <v>1.7271633569775067E-3</v>
      </c>
      <c r="R1051" s="20">
        <v>1.3845400000000001E-4</v>
      </c>
      <c r="S1051" s="20">
        <v>1.3845400000000001E-4</v>
      </c>
      <c r="T1051" s="20">
        <v>0</v>
      </c>
      <c r="U1051" s="20">
        <v>0</v>
      </c>
      <c r="V1051" s="20">
        <v>0</v>
      </c>
      <c r="W1051" s="20">
        <v>0</v>
      </c>
      <c r="X1051" s="20">
        <v>1.2589470000000001E-4</v>
      </c>
      <c r="Y1051" s="20">
        <v>1.2589470000000001E-4</v>
      </c>
      <c r="Z1051" s="35" t="s">
        <v>18</v>
      </c>
      <c r="AB1051" s="26">
        <f t="shared" si="16"/>
        <v>-2.2966004017341399</v>
      </c>
    </row>
    <row r="1052" spans="1:28">
      <c r="A1052" s="19">
        <v>44691</v>
      </c>
      <c r="B1052" s="20">
        <v>3.6846380000000001E-3</v>
      </c>
      <c r="C1052" s="20">
        <v>3.6846380000000001E-3</v>
      </c>
      <c r="D1052" s="20">
        <v>9.4193269999999999E-3</v>
      </c>
      <c r="E1052" s="20">
        <v>9.4193269999999999E-3</v>
      </c>
      <c r="F1052" s="20">
        <v>0</v>
      </c>
      <c r="G1052" s="20">
        <v>0</v>
      </c>
      <c r="H1052" s="20">
        <v>4.2050274457715265E-3</v>
      </c>
      <c r="I1052" s="20">
        <v>4.2050274457715265E-3</v>
      </c>
      <c r="J1052" s="20">
        <v>2.1779270000000001E-5</v>
      </c>
      <c r="K1052" s="20">
        <v>2.1779270000000001E-5</v>
      </c>
      <c r="L1052" s="20">
        <v>7.7970279000000011E-5</v>
      </c>
      <c r="M1052" s="20">
        <v>7.7970279000000011E-5</v>
      </c>
      <c r="N1052" s="20">
        <v>0</v>
      </c>
      <c r="O1052" s="20">
        <v>0</v>
      </c>
      <c r="P1052" s="20">
        <v>2.6876415874342858E-5</v>
      </c>
      <c r="Q1052" s="20">
        <v>2.6876415874342858E-5</v>
      </c>
      <c r="R1052" s="20">
        <v>0</v>
      </c>
      <c r="S1052" s="20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35" t="s">
        <v>18</v>
      </c>
      <c r="AB1052" s="26">
        <f t="shared" si="16"/>
        <v>-5.4714744586411834</v>
      </c>
    </row>
    <row r="1053" spans="1:28">
      <c r="A1053" s="19">
        <v>44692</v>
      </c>
      <c r="B1053" s="20">
        <v>2.266278E-3</v>
      </c>
      <c r="C1053" s="20">
        <v>2.266278E-3</v>
      </c>
      <c r="D1053" s="20">
        <v>3.0657919999999999E-3</v>
      </c>
      <c r="E1053" s="20">
        <v>3.0657919999999999E-3</v>
      </c>
      <c r="F1053" s="20">
        <v>0</v>
      </c>
      <c r="G1053" s="20">
        <v>0</v>
      </c>
      <c r="H1053" s="20">
        <v>2.3364092684027417E-3</v>
      </c>
      <c r="I1053" s="20">
        <v>2.3364092684027417E-3</v>
      </c>
      <c r="J1053" s="20">
        <v>4.8287758999999997E-5</v>
      </c>
      <c r="K1053" s="20">
        <v>4.8287758999999997E-5</v>
      </c>
      <c r="L1053" s="20">
        <v>3.1188112E-5</v>
      </c>
      <c r="M1053" s="20">
        <v>3.1188112E-5</v>
      </c>
      <c r="N1053" s="20">
        <v>0</v>
      </c>
      <c r="O1053" s="20">
        <v>0</v>
      </c>
      <c r="P1053" s="20">
        <v>4.66800907291218E-5</v>
      </c>
      <c r="Q1053" s="20">
        <v>4.66800907291218E-5</v>
      </c>
      <c r="R1053" s="20">
        <v>5.9846331999999997E-3</v>
      </c>
      <c r="S1053" s="20">
        <v>5.9846331999999997E-3</v>
      </c>
      <c r="T1053" s="20">
        <v>0</v>
      </c>
      <c r="U1053" s="20">
        <v>0</v>
      </c>
      <c r="V1053" s="20">
        <v>0</v>
      </c>
      <c r="W1053" s="20">
        <v>0</v>
      </c>
      <c r="X1053" s="20">
        <v>5.4417631000000001E-3</v>
      </c>
      <c r="Y1053" s="20">
        <v>5.4417631000000001E-3</v>
      </c>
      <c r="Z1053" s="35" t="s">
        <v>18</v>
      </c>
      <c r="AB1053" s="26">
        <f t="shared" si="16"/>
        <v>-6.0591400288471018</v>
      </c>
    </row>
    <row r="1054" spans="1:28">
      <c r="A1054" s="19">
        <v>44693</v>
      </c>
      <c r="B1054" s="20">
        <v>6.499505E-3</v>
      </c>
      <c r="C1054" s="20">
        <v>6.499505E-3</v>
      </c>
      <c r="D1054" s="20">
        <v>2.0082540000000001E-3</v>
      </c>
      <c r="E1054" s="20">
        <v>2.0082540000000001E-3</v>
      </c>
      <c r="F1054" s="20">
        <v>0</v>
      </c>
      <c r="G1054" s="20">
        <v>0</v>
      </c>
      <c r="H1054" s="20">
        <v>6.0921762046115694E-3</v>
      </c>
      <c r="I1054" s="20">
        <v>6.0921762046115694E-3</v>
      </c>
      <c r="J1054" s="20">
        <v>4.666987000000001E-5</v>
      </c>
      <c r="K1054" s="20">
        <v>4.666987000000001E-5</v>
      </c>
      <c r="L1054" s="20">
        <v>1.5594056E-5</v>
      </c>
      <c r="M1054" s="20">
        <v>1.5594056E-5</v>
      </c>
      <c r="N1054" s="20">
        <v>0</v>
      </c>
      <c r="O1054" s="20">
        <v>0</v>
      </c>
      <c r="P1054" s="20">
        <v>4.385099432129624E-5</v>
      </c>
      <c r="Q1054" s="20">
        <v>4.385099432129624E-5</v>
      </c>
      <c r="R1054" s="20">
        <v>0</v>
      </c>
      <c r="S1054" s="20">
        <v>0</v>
      </c>
      <c r="T1054" s="20">
        <v>0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35" t="s">
        <v>18</v>
      </c>
      <c r="AB1054" s="26">
        <f t="shared" si="16"/>
        <v>-5.1007499204325848</v>
      </c>
    </row>
    <row r="1055" spans="1:28">
      <c r="A1055" s="19">
        <v>44694</v>
      </c>
      <c r="B1055" s="20">
        <v>2.812742E-3</v>
      </c>
      <c r="C1055" s="20">
        <v>2.812742E-3</v>
      </c>
      <c r="D1055" s="20">
        <v>3.9478919999999997E-3</v>
      </c>
      <c r="E1055" s="20">
        <v>3.9478919999999997E-3</v>
      </c>
      <c r="F1055" s="20">
        <v>0</v>
      </c>
      <c r="G1055" s="20">
        <v>0</v>
      </c>
      <c r="H1055" s="20">
        <v>2.9172227609293301E-3</v>
      </c>
      <c r="I1055" s="20">
        <v>2.9172227609293301E-3</v>
      </c>
      <c r="J1055" s="20">
        <v>4.0447220999999999E-5</v>
      </c>
      <c r="K1055" s="20">
        <v>4.0447220999999999E-5</v>
      </c>
      <c r="L1055" s="20">
        <v>7.7970278000000001E-5</v>
      </c>
      <c r="M1055" s="20">
        <v>7.7970278000000001E-5</v>
      </c>
      <c r="N1055" s="20">
        <v>0</v>
      </c>
      <c r="O1055" s="20">
        <v>0</v>
      </c>
      <c r="P1055" s="20">
        <v>4.385099432129624E-5</v>
      </c>
      <c r="Q1055" s="20">
        <v>4.385099432129624E-5</v>
      </c>
      <c r="R1055" s="20">
        <v>0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35" t="s">
        <v>18</v>
      </c>
      <c r="AB1055" s="26">
        <f t="shared" si="16"/>
        <v>-5.8371232245641451</v>
      </c>
    </row>
    <row r="1056" spans="1:28">
      <c r="A1056" s="19">
        <v>44695</v>
      </c>
      <c r="B1056" s="20">
        <v>9.8580300000000003E-3</v>
      </c>
      <c r="C1056" s="20">
        <v>9.8580300000000003E-3</v>
      </c>
      <c r="D1056" s="20">
        <v>5.3059029999999993E-2</v>
      </c>
      <c r="E1056" s="20">
        <v>5.3059029999999993E-2</v>
      </c>
      <c r="F1056" s="20">
        <v>0</v>
      </c>
      <c r="G1056" s="20">
        <v>0</v>
      </c>
      <c r="H1056" s="20">
        <v>1.3905574663744211E-2</v>
      </c>
      <c r="I1056" s="20">
        <v>1.3905574663744211E-2</v>
      </c>
      <c r="J1056" s="20">
        <v>1.47134548E-4</v>
      </c>
      <c r="K1056" s="20">
        <v>1.47134548E-4</v>
      </c>
      <c r="L1056" s="20">
        <v>3.9702465399999999E-4</v>
      </c>
      <c r="M1056" s="20">
        <v>3.9702465399999999E-4</v>
      </c>
      <c r="N1056" s="20">
        <v>0</v>
      </c>
      <c r="O1056" s="20">
        <v>0</v>
      </c>
      <c r="P1056" s="20">
        <v>1.7116033267344663E-4</v>
      </c>
      <c r="Q1056" s="20">
        <v>1.7116033267344663E-4</v>
      </c>
      <c r="R1056" s="20">
        <v>1.7267850000000001E-4</v>
      </c>
      <c r="S1056" s="20">
        <v>1.7267850000000001E-4</v>
      </c>
      <c r="T1056" s="20">
        <v>0</v>
      </c>
      <c r="U1056" s="20">
        <v>0</v>
      </c>
      <c r="V1056" s="20">
        <v>0</v>
      </c>
      <c r="W1056" s="20">
        <v>0</v>
      </c>
      <c r="X1056" s="20">
        <v>1.5701469999999999E-4</v>
      </c>
      <c r="Y1056" s="20">
        <v>1.5701469999999999E-4</v>
      </c>
      <c r="Z1056" s="35" t="s">
        <v>18</v>
      </c>
      <c r="AB1056" s="26">
        <f t="shared" si="16"/>
        <v>-4.2754654643009031</v>
      </c>
    </row>
    <row r="1057" spans="1:28">
      <c r="A1057" s="19">
        <v>44696</v>
      </c>
      <c r="B1057" s="20">
        <v>1.1511899999999999E-4</v>
      </c>
      <c r="C1057" s="20">
        <v>1.1511899999999999E-4</v>
      </c>
      <c r="D1057" s="20">
        <v>0</v>
      </c>
      <c r="E1057" s="20">
        <v>0</v>
      </c>
      <c r="F1057" s="20">
        <v>0</v>
      </c>
      <c r="G1057" s="20">
        <v>0</v>
      </c>
      <c r="H1057" s="20">
        <v>1.0467656708954585E-4</v>
      </c>
      <c r="I1057" s="20">
        <v>1.0467656708954585E-4</v>
      </c>
      <c r="J1057" s="20">
        <v>1.555662E-6</v>
      </c>
      <c r="K1057" s="20">
        <v>1.555662E-6</v>
      </c>
      <c r="L1057" s="20">
        <v>0</v>
      </c>
      <c r="M1057" s="20">
        <v>0</v>
      </c>
      <c r="N1057" s="20">
        <v>0</v>
      </c>
      <c r="O1057" s="20">
        <v>0</v>
      </c>
      <c r="P1057" s="20">
        <v>1.4145482039127818E-6</v>
      </c>
      <c r="Q1057" s="20">
        <v>1.4145482039127818E-6</v>
      </c>
      <c r="R1057" s="20">
        <v>4.6934333999999996E-3</v>
      </c>
      <c r="S1057" s="20">
        <v>4.6934333999999996E-3</v>
      </c>
      <c r="T1057" s="20">
        <v>0</v>
      </c>
      <c r="U1057" s="20">
        <v>0</v>
      </c>
      <c r="V1057" s="20">
        <v>0</v>
      </c>
      <c r="W1057" s="20">
        <v>0</v>
      </c>
      <c r="X1057" s="20">
        <v>4.2676889000000003E-3</v>
      </c>
      <c r="Y1057" s="20">
        <v>4.2676889000000003E-3</v>
      </c>
      <c r="Z1057" s="35" t="s">
        <v>18</v>
      </c>
      <c r="AB1057" s="26">
        <f t="shared" si="16"/>
        <v>-9.1646352751699762</v>
      </c>
    </row>
    <row r="1058" spans="1:28">
      <c r="A1058" s="19">
        <v>44697</v>
      </c>
      <c r="B1058" s="20">
        <v>9.8123930000000009E-3</v>
      </c>
      <c r="C1058" s="20">
        <v>9.8123930000000009E-3</v>
      </c>
      <c r="D1058" s="20">
        <v>5.1652720000000003E-3</v>
      </c>
      <c r="E1058" s="20">
        <v>5.1652720000000003E-3</v>
      </c>
      <c r="F1058" s="20">
        <v>0</v>
      </c>
      <c r="G1058" s="20">
        <v>0</v>
      </c>
      <c r="H1058" s="20">
        <v>9.3535585435528777E-3</v>
      </c>
      <c r="I1058" s="20">
        <v>9.3535585435528777E-3</v>
      </c>
      <c r="J1058" s="20">
        <v>1.2188614500000002E-4</v>
      </c>
      <c r="K1058" s="20">
        <v>1.2188614500000002E-4</v>
      </c>
      <c r="L1058" s="20">
        <v>3.1188110999999997E-5</v>
      </c>
      <c r="M1058" s="20">
        <v>3.1188110999999997E-5</v>
      </c>
      <c r="N1058" s="20">
        <v>0</v>
      </c>
      <c r="O1058" s="20">
        <v>0</v>
      </c>
      <c r="P1058" s="20">
        <v>1.1316385631302251E-4</v>
      </c>
      <c r="Q1058" s="20">
        <v>1.1316385631302251E-4</v>
      </c>
      <c r="R1058" s="20">
        <v>1.331647E-3</v>
      </c>
      <c r="S1058" s="20">
        <v>1.331647E-3</v>
      </c>
      <c r="T1058" s="20">
        <v>0</v>
      </c>
      <c r="U1058" s="20">
        <v>0</v>
      </c>
      <c r="V1058" s="20">
        <v>0</v>
      </c>
      <c r="W1058" s="20">
        <v>0</v>
      </c>
      <c r="X1058" s="20">
        <v>1.2108524E-3</v>
      </c>
      <c r="Y1058" s="20">
        <v>1.2108524E-3</v>
      </c>
      <c r="Z1058" s="35" t="s">
        <v>18</v>
      </c>
      <c r="AB1058" s="26">
        <f t="shared" si="16"/>
        <v>-4.67199841519529</v>
      </c>
    </row>
    <row r="1059" spans="1:28">
      <c r="A1059" s="19">
        <v>44698</v>
      </c>
      <c r="B1059" s="20">
        <v>0.20016121299999998</v>
      </c>
      <c r="C1059" s="20">
        <v>5.8244459999999996E-3</v>
      </c>
      <c r="D1059" s="20">
        <v>1.0426965E-2</v>
      </c>
      <c r="E1059" s="20">
        <v>1.0426965E-2</v>
      </c>
      <c r="F1059" s="20">
        <v>0</v>
      </c>
      <c r="G1059" s="20">
        <v>0</v>
      </c>
      <c r="H1059" s="20">
        <v>0.18290787259730143</v>
      </c>
      <c r="I1059" s="20">
        <v>6.1993989584681573E-3</v>
      </c>
      <c r="J1059" s="20">
        <v>4.2377658818000007E-2</v>
      </c>
      <c r="K1059" s="20">
        <v>1.30535626E-4</v>
      </c>
      <c r="L1059" s="20">
        <v>1.0915838899999999E-4</v>
      </c>
      <c r="M1059" s="20">
        <v>1.0915838899999999E-4</v>
      </c>
      <c r="N1059" s="20">
        <v>0</v>
      </c>
      <c r="O1059" s="20">
        <v>0</v>
      </c>
      <c r="P1059" s="20">
        <v>3.8542194912011545E-2</v>
      </c>
      <c r="Q1059" s="20">
        <v>1.2730933835215034E-4</v>
      </c>
      <c r="R1059" s="20">
        <v>0</v>
      </c>
      <c r="S1059" s="20">
        <v>0</v>
      </c>
      <c r="T1059" s="20">
        <v>0</v>
      </c>
      <c r="U1059" s="20">
        <v>0</v>
      </c>
      <c r="V1059" s="20">
        <v>0</v>
      </c>
      <c r="W1059" s="20">
        <v>0</v>
      </c>
      <c r="X1059" s="20">
        <v>0</v>
      </c>
      <c r="Y1059" s="20">
        <v>0</v>
      </c>
      <c r="Z1059" s="35" t="s">
        <v>18</v>
      </c>
      <c r="AB1059" s="26">
        <f t="shared" si="16"/>
        <v>-5.0833029338128437</v>
      </c>
    </row>
    <row r="1060" spans="1:28">
      <c r="A1060" s="19">
        <v>44699</v>
      </c>
      <c r="B1060" s="20">
        <v>6.332832E-3</v>
      </c>
      <c r="C1060" s="20">
        <v>6.332832E-3</v>
      </c>
      <c r="D1060" s="20">
        <v>3.8359193E-2</v>
      </c>
      <c r="E1060" s="20">
        <v>3.8359193E-2</v>
      </c>
      <c r="F1060" s="20">
        <v>0</v>
      </c>
      <c r="G1060" s="20">
        <v>0</v>
      </c>
      <c r="H1060" s="20">
        <v>9.2504379794876371E-3</v>
      </c>
      <c r="I1060" s="20">
        <v>9.2504379794876371E-3</v>
      </c>
      <c r="J1060" s="20">
        <v>4.6794322E-5</v>
      </c>
      <c r="K1060" s="20">
        <v>4.6794322E-5</v>
      </c>
      <c r="L1060" s="20">
        <v>2.6104449000000004E-4</v>
      </c>
      <c r="M1060" s="20">
        <v>2.6104449000000004E-4</v>
      </c>
      <c r="N1060" s="20">
        <v>0</v>
      </c>
      <c r="O1060" s="20">
        <v>0</v>
      </c>
      <c r="P1060" s="20">
        <v>6.6483765583900752E-5</v>
      </c>
      <c r="Q1060" s="20">
        <v>6.6483765583900752E-5</v>
      </c>
      <c r="R1060" s="20">
        <v>4.0338326000000004E-3</v>
      </c>
      <c r="S1060" s="20">
        <v>4.0338326000000004E-3</v>
      </c>
      <c r="T1060" s="20">
        <v>0</v>
      </c>
      <c r="U1060" s="20">
        <v>0</v>
      </c>
      <c r="V1060" s="20">
        <v>0</v>
      </c>
      <c r="W1060" s="20">
        <v>0</v>
      </c>
      <c r="X1060" s="20">
        <v>3.6679209000000002E-3</v>
      </c>
      <c r="Y1060" s="20">
        <v>3.6679209000000002E-3</v>
      </c>
      <c r="Z1060" s="35" t="s">
        <v>18</v>
      </c>
      <c r="AB1060" s="26">
        <f t="shared" si="16"/>
        <v>-4.6830843794449395</v>
      </c>
    </row>
    <row r="1061" spans="1:28">
      <c r="A1061" s="19">
        <v>44700</v>
      </c>
      <c r="B1061" s="20">
        <v>1.3601940000000001E-3</v>
      </c>
      <c r="C1061" s="20">
        <v>1.3601940000000001E-3</v>
      </c>
      <c r="D1061" s="20">
        <v>4.3981631E-2</v>
      </c>
      <c r="E1061" s="20">
        <v>4.3981631E-2</v>
      </c>
      <c r="F1061" s="20">
        <v>0</v>
      </c>
      <c r="G1061" s="20">
        <v>0</v>
      </c>
      <c r="H1061" s="20">
        <v>5.2952197465271078E-3</v>
      </c>
      <c r="I1061" s="20">
        <v>5.2952197465271078E-3</v>
      </c>
      <c r="J1061" s="20">
        <v>1.0889634000000003E-5</v>
      </c>
      <c r="K1061" s="20">
        <v>1.0889634000000003E-5</v>
      </c>
      <c r="L1061" s="20">
        <v>6.7834141599999991E-4</v>
      </c>
      <c r="M1061" s="20">
        <v>6.7834141599999991E-4</v>
      </c>
      <c r="N1061" s="20">
        <v>0</v>
      </c>
      <c r="O1061" s="20">
        <v>0</v>
      </c>
      <c r="P1061" s="20">
        <v>7.2141958399551872E-5</v>
      </c>
      <c r="Q1061" s="20">
        <v>7.2141958399551872E-5</v>
      </c>
      <c r="R1061" s="20">
        <v>1.2445299E-3</v>
      </c>
      <c r="S1061" s="20">
        <v>1.2445299E-3</v>
      </c>
      <c r="T1061" s="20">
        <v>0</v>
      </c>
      <c r="U1061" s="20">
        <v>0</v>
      </c>
      <c r="V1061" s="20">
        <v>0</v>
      </c>
      <c r="W1061" s="20">
        <v>0</v>
      </c>
      <c r="X1061" s="20">
        <v>1.1316378000000001E-3</v>
      </c>
      <c r="Y1061" s="20">
        <v>1.1316378000000001E-3</v>
      </c>
      <c r="Z1061" s="35" t="s">
        <v>18</v>
      </c>
      <c r="AB1061" s="26">
        <f t="shared" si="16"/>
        <v>-5.240950800029351</v>
      </c>
    </row>
    <row r="1062" spans="1:28">
      <c r="A1062" s="19">
        <v>44701</v>
      </c>
      <c r="B1062" s="20">
        <v>4.6695359000000006E-2</v>
      </c>
      <c r="C1062" s="20">
        <v>4.6695359000000006E-2</v>
      </c>
      <c r="D1062" s="20">
        <v>1.5594059999999999E-3</v>
      </c>
      <c r="E1062" s="20">
        <v>1.5594059999999999E-3</v>
      </c>
      <c r="F1062" s="20">
        <v>0</v>
      </c>
      <c r="G1062" s="20">
        <v>0</v>
      </c>
      <c r="H1062" s="20">
        <v>4.2464737081461708E-2</v>
      </c>
      <c r="I1062" s="20">
        <v>4.2464737081461708E-2</v>
      </c>
      <c r="J1062" s="20">
        <v>2.3705183099999996E-4</v>
      </c>
      <c r="K1062" s="20">
        <v>2.3705183099999996E-4</v>
      </c>
      <c r="L1062" s="20">
        <v>1.5594056E-5</v>
      </c>
      <c r="M1062" s="20">
        <v>1.5594056E-5</v>
      </c>
      <c r="N1062" s="20">
        <v>0</v>
      </c>
      <c r="O1062" s="20">
        <v>0</v>
      </c>
      <c r="P1062" s="20">
        <v>2.1642587519865559E-4</v>
      </c>
      <c r="Q1062" s="20">
        <v>2.1642587519865559E-4</v>
      </c>
      <c r="R1062" s="20">
        <v>0</v>
      </c>
      <c r="S1062" s="20">
        <v>0</v>
      </c>
      <c r="T1062" s="20">
        <v>0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35" t="s">
        <v>18</v>
      </c>
      <c r="AB1062" s="26">
        <f t="shared" si="16"/>
        <v>-3.1590812631866938</v>
      </c>
    </row>
    <row r="1063" spans="1:28">
      <c r="A1063" s="19">
        <v>44702</v>
      </c>
      <c r="B1063" s="20">
        <v>1.2447395E-2</v>
      </c>
      <c r="C1063" s="20">
        <v>1.2447395E-2</v>
      </c>
      <c r="D1063" s="20">
        <v>0</v>
      </c>
      <c r="E1063" s="20">
        <v>0</v>
      </c>
      <c r="F1063" s="20">
        <v>0</v>
      </c>
      <c r="G1063" s="20">
        <v>0</v>
      </c>
      <c r="H1063" s="20">
        <v>1.141469673147419E-2</v>
      </c>
      <c r="I1063" s="20">
        <v>1.141469673147419E-2</v>
      </c>
      <c r="J1063" s="20">
        <v>8.3243490999999992E-5</v>
      </c>
      <c r="K1063" s="20">
        <v>8.3243490999999992E-5</v>
      </c>
      <c r="L1063" s="20">
        <v>0</v>
      </c>
      <c r="M1063" s="20">
        <v>0</v>
      </c>
      <c r="N1063" s="20">
        <v>0</v>
      </c>
      <c r="O1063" s="20">
        <v>0</v>
      </c>
      <c r="P1063" s="20">
        <v>7.6385603011290201E-5</v>
      </c>
      <c r="Q1063" s="20">
        <v>7.6385603011290201E-5</v>
      </c>
      <c r="R1063" s="20">
        <v>0</v>
      </c>
      <c r="S1063" s="20">
        <v>0</v>
      </c>
      <c r="T1063" s="20">
        <v>0</v>
      </c>
      <c r="U1063" s="20">
        <v>0</v>
      </c>
      <c r="V1063" s="20">
        <v>0</v>
      </c>
      <c r="W1063" s="20">
        <v>0</v>
      </c>
      <c r="X1063" s="20">
        <v>0</v>
      </c>
      <c r="Y1063" s="20">
        <v>0</v>
      </c>
      <c r="Z1063" s="35" t="s">
        <v>18</v>
      </c>
      <c r="AB1063" s="26">
        <f t="shared" si="16"/>
        <v>-4.4728535668982694</v>
      </c>
    </row>
    <row r="1064" spans="1:28">
      <c r="A1064" s="19">
        <v>44703</v>
      </c>
      <c r="B1064" s="20">
        <v>3.1970805999999997E-2</v>
      </c>
      <c r="C1064" s="20">
        <v>3.1970805999999997E-2</v>
      </c>
      <c r="D1064" s="20">
        <v>0.16377267000000001</v>
      </c>
      <c r="E1064" s="20">
        <v>0.16377267000000001</v>
      </c>
      <c r="F1064" s="20">
        <v>0</v>
      </c>
      <c r="G1064" s="20">
        <v>0</v>
      </c>
      <c r="H1064" s="20">
        <v>4.385735978821384E-2</v>
      </c>
      <c r="I1064" s="20">
        <v>4.385735978821384E-2</v>
      </c>
      <c r="J1064" s="20">
        <v>2.3179369399999996E-4</v>
      </c>
      <c r="K1064" s="20">
        <v>2.3179369399999996E-4</v>
      </c>
      <c r="L1064" s="20">
        <v>7.836012909999999E-4</v>
      </c>
      <c r="M1064" s="20">
        <v>7.836012909999999E-4</v>
      </c>
      <c r="N1064" s="20">
        <v>0</v>
      </c>
      <c r="O1064" s="20">
        <v>0</v>
      </c>
      <c r="P1064" s="20">
        <v>2.8149509257864363E-4</v>
      </c>
      <c r="Q1064" s="20">
        <v>2.8149509257864363E-4</v>
      </c>
      <c r="R1064" s="20">
        <v>0</v>
      </c>
      <c r="S1064" s="20">
        <v>0</v>
      </c>
      <c r="T1064" s="20">
        <v>0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35" t="s">
        <v>18</v>
      </c>
      <c r="AB1064" s="26">
        <f t="shared" si="16"/>
        <v>-3.1268127341514216</v>
      </c>
    </row>
    <row r="1065" spans="1:28">
      <c r="A1065" s="19">
        <v>44704</v>
      </c>
      <c r="B1065" s="20">
        <v>5.8182842999999998E-2</v>
      </c>
      <c r="C1065" s="20">
        <v>5.8182842999999998E-2</v>
      </c>
      <c r="D1065" s="20">
        <v>0</v>
      </c>
      <c r="E1065" s="20">
        <v>0</v>
      </c>
      <c r="F1065" s="20">
        <v>0</v>
      </c>
      <c r="G1065" s="20">
        <v>0</v>
      </c>
      <c r="H1065" s="20">
        <v>5.2859686012735177E-2</v>
      </c>
      <c r="I1065" s="20">
        <v>5.2859686012735177E-2</v>
      </c>
      <c r="J1065" s="20">
        <v>5.9626982899999991E-4</v>
      </c>
      <c r="K1065" s="20">
        <v>5.9626982899999991E-4</v>
      </c>
      <c r="L1065" s="20">
        <v>0</v>
      </c>
      <c r="M1065" s="20">
        <v>0</v>
      </c>
      <c r="N1065" s="20">
        <v>0</v>
      </c>
      <c r="O1065" s="20">
        <v>0</v>
      </c>
      <c r="P1065" s="20">
        <v>5.4177196209859537E-4</v>
      </c>
      <c r="Q1065" s="20">
        <v>5.4177196209859537E-4</v>
      </c>
      <c r="R1065" s="20"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35" t="s">
        <v>18</v>
      </c>
      <c r="AB1065" s="26">
        <f t="shared" si="16"/>
        <v>-2.9401143098021607</v>
      </c>
    </row>
    <row r="1066" spans="1:28">
      <c r="A1066" s="19">
        <v>44705</v>
      </c>
      <c r="B1066" s="20">
        <v>3.0210056999999998E-2</v>
      </c>
      <c r="C1066" s="20">
        <v>3.0210056999999998E-2</v>
      </c>
      <c r="D1066" s="20">
        <v>0</v>
      </c>
      <c r="E1066" s="20">
        <v>0</v>
      </c>
      <c r="F1066" s="20">
        <v>0</v>
      </c>
      <c r="G1066" s="20">
        <v>0</v>
      </c>
      <c r="H1066" s="20">
        <v>2.7542385168744993E-2</v>
      </c>
      <c r="I1066" s="20">
        <v>2.7542385168744993E-2</v>
      </c>
      <c r="J1066" s="20">
        <v>2.2031290399999993E-4</v>
      </c>
      <c r="K1066" s="20">
        <v>2.2031290399999993E-4</v>
      </c>
      <c r="L1066" s="20">
        <v>0</v>
      </c>
      <c r="M1066" s="20">
        <v>0</v>
      </c>
      <c r="N1066" s="20">
        <v>0</v>
      </c>
      <c r="O1066" s="20">
        <v>0</v>
      </c>
      <c r="P1066" s="20">
        <v>2.0086584495561499E-4</v>
      </c>
      <c r="Q1066" s="20">
        <v>2.0086584495561499E-4</v>
      </c>
      <c r="R1066" s="20"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35" t="s">
        <v>18</v>
      </c>
      <c r="AB1066" s="26">
        <f t="shared" si="16"/>
        <v>-3.5920291819973769</v>
      </c>
    </row>
    <row r="1067" spans="1:28">
      <c r="A1067" s="19">
        <v>44706</v>
      </c>
      <c r="B1067" s="20">
        <v>3.960379E-3</v>
      </c>
      <c r="C1067" s="20">
        <v>3.960379E-3</v>
      </c>
      <c r="D1067" s="20">
        <v>5.6971322999999997E-2</v>
      </c>
      <c r="E1067" s="20">
        <v>5.6971322999999997E-2</v>
      </c>
      <c r="F1067" s="20">
        <v>0</v>
      </c>
      <c r="G1067" s="20">
        <v>0</v>
      </c>
      <c r="H1067" s="20">
        <v>8.7440297224868607E-3</v>
      </c>
      <c r="I1067" s="20">
        <v>8.7440297224868607E-3</v>
      </c>
      <c r="J1067" s="20">
        <v>3.4457919999999996E-5</v>
      </c>
      <c r="K1067" s="20">
        <v>3.4457919999999996E-5</v>
      </c>
      <c r="L1067" s="20">
        <v>1.8712866699999999E-4</v>
      </c>
      <c r="M1067" s="20">
        <v>1.8712866699999999E-4</v>
      </c>
      <c r="N1067" s="20">
        <v>0</v>
      </c>
      <c r="O1067" s="20">
        <v>0</v>
      </c>
      <c r="P1067" s="20">
        <v>4.8094638933034577E-5</v>
      </c>
      <c r="Q1067" s="20">
        <v>4.8094638933034577E-5</v>
      </c>
      <c r="R1067" s="20"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35" t="s">
        <v>18</v>
      </c>
      <c r="AB1067" s="26">
        <f t="shared" si="16"/>
        <v>-4.7393841289271652</v>
      </c>
    </row>
    <row r="1068" spans="1:28">
      <c r="A1068" s="19">
        <v>44707</v>
      </c>
      <c r="B1068" s="20">
        <v>2.6985172000000002E-2</v>
      </c>
      <c r="C1068" s="20">
        <v>2.6985172000000002E-2</v>
      </c>
      <c r="D1068" s="20">
        <v>1.4818780000000001E-3</v>
      </c>
      <c r="E1068" s="20">
        <v>1.4818780000000001E-3</v>
      </c>
      <c r="F1068" s="20">
        <v>0</v>
      </c>
      <c r="G1068" s="20">
        <v>0</v>
      </c>
      <c r="H1068" s="20">
        <v>2.4636195883806181E-2</v>
      </c>
      <c r="I1068" s="20">
        <v>2.4636195883806181E-2</v>
      </c>
      <c r="J1068" s="20">
        <v>2.7413882099999997E-4</v>
      </c>
      <c r="K1068" s="20">
        <v>2.7413882099999997E-4</v>
      </c>
      <c r="L1068" s="20">
        <v>2.0896033999999997E-5</v>
      </c>
      <c r="M1068" s="20">
        <v>2.0896033999999997E-5</v>
      </c>
      <c r="N1068" s="20">
        <v>0</v>
      </c>
      <c r="O1068" s="20">
        <v>0</v>
      </c>
      <c r="P1068" s="20">
        <v>2.5037503209256239E-4</v>
      </c>
      <c r="Q1068" s="20">
        <v>2.5037503209256239E-4</v>
      </c>
      <c r="R1068" s="20">
        <v>3.1114E-6</v>
      </c>
      <c r="S1068" s="20">
        <v>3.1114E-6</v>
      </c>
      <c r="T1068" s="20">
        <v>0</v>
      </c>
      <c r="U1068" s="20">
        <v>0</v>
      </c>
      <c r="V1068" s="20">
        <v>0</v>
      </c>
      <c r="W1068" s="20">
        <v>0</v>
      </c>
      <c r="X1068" s="20">
        <v>2.8289999999999999E-6</v>
      </c>
      <c r="Y1068" s="20">
        <v>2.8289999999999999E-6</v>
      </c>
      <c r="Z1068" s="35" t="s">
        <v>18</v>
      </c>
      <c r="AB1068" s="26">
        <f t="shared" si="16"/>
        <v>-3.7035385400683878</v>
      </c>
    </row>
    <row r="1069" spans="1:28">
      <c r="A1069" s="19">
        <v>44708</v>
      </c>
      <c r="B1069" s="20">
        <v>8.9623889999999994E-3</v>
      </c>
      <c r="C1069" s="20">
        <v>8.9623889999999994E-3</v>
      </c>
      <c r="D1069" s="20">
        <v>8.7669800000000006E-3</v>
      </c>
      <c r="E1069" s="20">
        <v>8.7669800000000006E-3</v>
      </c>
      <c r="F1069" s="20">
        <v>0</v>
      </c>
      <c r="G1069" s="20">
        <v>0</v>
      </c>
      <c r="H1069" s="20">
        <v>8.9593239591223874E-3</v>
      </c>
      <c r="I1069" s="20">
        <v>8.9593239591223874E-3</v>
      </c>
      <c r="J1069" s="20">
        <v>1.58381984E-4</v>
      </c>
      <c r="K1069" s="20">
        <v>1.58381984E-4</v>
      </c>
      <c r="L1069" s="20">
        <v>6.237622299999999E-5</v>
      </c>
      <c r="M1069" s="20">
        <v>6.237622299999999E-5</v>
      </c>
      <c r="N1069" s="20">
        <v>0</v>
      </c>
      <c r="O1069" s="20">
        <v>0</v>
      </c>
      <c r="P1069" s="20">
        <v>1.4994210961475485E-4</v>
      </c>
      <c r="Q1069" s="20">
        <v>1.4994210961475485E-4</v>
      </c>
      <c r="R1069" s="20"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35" t="s">
        <v>18</v>
      </c>
      <c r="AB1069" s="26">
        <f t="shared" si="16"/>
        <v>-4.715060505832672</v>
      </c>
    </row>
    <row r="1070" spans="1:28">
      <c r="A1070" s="19">
        <v>44709</v>
      </c>
      <c r="B1070" s="20">
        <v>1.0514658999999999E-2</v>
      </c>
      <c r="C1070" s="20">
        <v>1.0514658999999999E-2</v>
      </c>
      <c r="D1070" s="20">
        <v>0.10745442600000001</v>
      </c>
      <c r="E1070" s="20">
        <v>0.10745442600000001</v>
      </c>
      <c r="F1070" s="20">
        <v>0</v>
      </c>
      <c r="G1070" s="20">
        <v>0</v>
      </c>
      <c r="H1070" s="20">
        <v>1.9292032769423692E-2</v>
      </c>
      <c r="I1070" s="20">
        <v>1.9292032769423692E-2</v>
      </c>
      <c r="J1070" s="20">
        <v>1.5159929700000002E-4</v>
      </c>
      <c r="K1070" s="20">
        <v>1.5159929700000002E-4</v>
      </c>
      <c r="L1070" s="20">
        <v>8.0792801799999989E-4</v>
      </c>
      <c r="M1070" s="20">
        <v>8.0792801799999989E-4</v>
      </c>
      <c r="N1070" s="20">
        <v>0</v>
      </c>
      <c r="O1070" s="20">
        <v>0</v>
      </c>
      <c r="P1070" s="20">
        <v>2.1076768238300446E-4</v>
      </c>
      <c r="Q1070" s="20">
        <v>2.1076768238300446E-4</v>
      </c>
      <c r="R1070" s="20">
        <v>2.5543976000000001E-3</v>
      </c>
      <c r="S1070" s="20">
        <v>2.5543976000000001E-3</v>
      </c>
      <c r="T1070" s="20">
        <v>0</v>
      </c>
      <c r="U1070" s="20">
        <v>0</v>
      </c>
      <c r="V1070" s="20">
        <v>0</v>
      </c>
      <c r="W1070" s="20">
        <v>0</v>
      </c>
      <c r="X1070" s="20">
        <v>2.3226865000000002E-3</v>
      </c>
      <c r="Y1070" s="20">
        <v>2.3226865000000002E-3</v>
      </c>
      <c r="Z1070" s="35" t="s">
        <v>18</v>
      </c>
      <c r="AB1070" s="26">
        <f t="shared" si="16"/>
        <v>-3.9480630781751702</v>
      </c>
    </row>
    <row r="1071" spans="1:28">
      <c r="A1071" s="19">
        <v>44710</v>
      </c>
      <c r="B1071" s="20">
        <v>6.7874930000000003E-3</v>
      </c>
      <c r="C1071" s="20">
        <v>6.7874930000000003E-3</v>
      </c>
      <c r="D1071" s="20">
        <v>2.1562386999999995E-2</v>
      </c>
      <c r="E1071" s="20">
        <v>2.1562386999999995E-2</v>
      </c>
      <c r="F1071" s="20">
        <v>0</v>
      </c>
      <c r="G1071" s="20">
        <v>0</v>
      </c>
      <c r="H1071" s="20">
        <v>7.9770616863253513E-3</v>
      </c>
      <c r="I1071" s="20">
        <v>7.9770616863253513E-3</v>
      </c>
      <c r="J1071" s="20">
        <v>2.8577515999999992E-5</v>
      </c>
      <c r="K1071" s="20">
        <v>2.8577515999999992E-5</v>
      </c>
      <c r="L1071" s="20">
        <v>3.4228952E-4</v>
      </c>
      <c r="M1071" s="20">
        <v>3.4228952E-4</v>
      </c>
      <c r="N1071" s="20">
        <v>0</v>
      </c>
      <c r="O1071" s="20">
        <v>0</v>
      </c>
      <c r="P1071" s="20">
        <v>5.6581928156511283E-5</v>
      </c>
      <c r="Q1071" s="20">
        <v>5.6581928156511283E-5</v>
      </c>
      <c r="R1071" s="20"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35" t="s">
        <v>18</v>
      </c>
      <c r="AB1071" s="26">
        <f t="shared" si="16"/>
        <v>-4.8311851450599343</v>
      </c>
    </row>
    <row r="1072" spans="1:28">
      <c r="A1072" s="19">
        <v>44711</v>
      </c>
      <c r="B1072" s="20">
        <v>2.2602265E-2</v>
      </c>
      <c r="C1072" s="20">
        <v>2.2602265E-2</v>
      </c>
      <c r="D1072" s="20">
        <v>0</v>
      </c>
      <c r="E1072" s="20">
        <v>0</v>
      </c>
      <c r="F1072" s="20">
        <v>0</v>
      </c>
      <c r="G1072" s="20">
        <v>0</v>
      </c>
      <c r="H1072" s="20">
        <v>2.0556073044440154E-2</v>
      </c>
      <c r="I1072" s="20">
        <v>2.0556073044440154E-2</v>
      </c>
      <c r="J1072" s="20">
        <v>1.6958274800000006E-4</v>
      </c>
      <c r="K1072" s="20">
        <v>1.6958274800000006E-4</v>
      </c>
      <c r="L1072" s="20">
        <v>0</v>
      </c>
      <c r="M1072" s="20">
        <v>0</v>
      </c>
      <c r="N1072" s="20">
        <v>0</v>
      </c>
      <c r="O1072" s="20">
        <v>0</v>
      </c>
      <c r="P1072" s="20">
        <v>1.5560030243040593E-4</v>
      </c>
      <c r="Q1072" s="20">
        <v>1.5560030243040593E-4</v>
      </c>
      <c r="R1072" s="20"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35" t="s">
        <v>18</v>
      </c>
      <c r="AB1072" s="26">
        <f t="shared" si="16"/>
        <v>-3.8845988564219938</v>
      </c>
    </row>
    <row r="1073" spans="1:28">
      <c r="A1073" s="19">
        <v>44712</v>
      </c>
      <c r="B1073" s="20">
        <v>5.8628003000000005E-2</v>
      </c>
      <c r="C1073" s="20">
        <v>5.8628003000000005E-2</v>
      </c>
      <c r="D1073" s="20">
        <v>0.324959208</v>
      </c>
      <c r="E1073" s="20">
        <v>0.324959208</v>
      </c>
      <c r="F1073" s="20">
        <v>0</v>
      </c>
      <c r="G1073" s="20">
        <v>0</v>
      </c>
      <c r="H1073" s="20">
        <v>8.2828304260831376E-2</v>
      </c>
      <c r="I1073" s="20">
        <v>8.2828304260831376E-2</v>
      </c>
      <c r="J1073" s="20">
        <v>1.9953392330000004E-3</v>
      </c>
      <c r="K1073" s="20">
        <v>1.9953392330000004E-3</v>
      </c>
      <c r="L1073" s="20">
        <v>2.7462691223000001E-2</v>
      </c>
      <c r="M1073" s="20">
        <v>2.7462691223000001E-2</v>
      </c>
      <c r="N1073" s="20">
        <v>0</v>
      </c>
      <c r="O1073" s="20">
        <v>0</v>
      </c>
      <c r="P1073" s="20">
        <v>4.3044701845065944E-3</v>
      </c>
      <c r="Q1073" s="20">
        <v>4.3044701845065944E-3</v>
      </c>
      <c r="R1073" s="20">
        <v>1.8123467000000001E-3</v>
      </c>
      <c r="S1073" s="20">
        <v>1.8123467000000001E-3</v>
      </c>
      <c r="T1073" s="20">
        <v>5.1335630899999998E-2</v>
      </c>
      <c r="U1073" s="20">
        <v>5.1335630899999998E-2</v>
      </c>
      <c r="V1073" s="20">
        <v>0</v>
      </c>
      <c r="W1073" s="20">
        <v>0</v>
      </c>
      <c r="X1073" s="20">
        <v>6.3046368999999996E-3</v>
      </c>
      <c r="Y1073" s="20">
        <v>6.3046368999999996E-3</v>
      </c>
      <c r="Z1073" s="35" t="s">
        <v>18</v>
      </c>
      <c r="AB1073" s="26">
        <f t="shared" si="16"/>
        <v>-2.4909854371055982</v>
      </c>
    </row>
    <row r="1074" spans="1:28">
      <c r="A1074" s="19">
        <v>44713</v>
      </c>
      <c r="B1074" s="20">
        <v>4.2457127000000011E-2</v>
      </c>
      <c r="C1074" s="20">
        <v>4.2457127000000011E-2</v>
      </c>
      <c r="D1074" s="20">
        <v>0.22034864000000001</v>
      </c>
      <c r="E1074" s="20">
        <v>0.22034864000000001</v>
      </c>
      <c r="F1074" s="20">
        <v>0</v>
      </c>
      <c r="G1074" s="20">
        <v>0</v>
      </c>
      <c r="H1074" s="20">
        <v>5.8471198737657187E-2</v>
      </c>
      <c r="I1074" s="20">
        <v>5.8471198737657187E-2</v>
      </c>
      <c r="J1074" s="20">
        <v>3.9282030199999977E-4</v>
      </c>
      <c r="K1074" s="20">
        <v>3.9282030199999977E-4</v>
      </c>
      <c r="L1074" s="20">
        <v>2.0602866210000003E-3</v>
      </c>
      <c r="M1074" s="20">
        <v>2.0602866210000003E-3</v>
      </c>
      <c r="N1074" s="20">
        <v>0</v>
      </c>
      <c r="O1074" s="20">
        <v>0</v>
      </c>
      <c r="P1074" s="20">
        <v>5.4318651030250845E-4</v>
      </c>
      <c r="Q1074" s="20">
        <v>5.4318651030250845E-4</v>
      </c>
      <c r="R1074" s="20">
        <v>0</v>
      </c>
      <c r="S1074" s="20">
        <v>0</v>
      </c>
      <c r="T1074" s="20">
        <v>4.4645781000000002E-2</v>
      </c>
      <c r="U1074" s="20">
        <v>4.4645781000000002E-2</v>
      </c>
      <c r="V1074" s="20">
        <v>0</v>
      </c>
      <c r="W1074" s="20">
        <v>0</v>
      </c>
      <c r="X1074" s="20">
        <v>4.0498486000000002E-3</v>
      </c>
      <c r="Y1074" s="20">
        <v>4.0498486000000002E-3</v>
      </c>
      <c r="Z1074" s="35" t="s">
        <v>18</v>
      </c>
      <c r="AB1074" s="26">
        <f t="shared" si="16"/>
        <v>-2.8392209752489919</v>
      </c>
    </row>
    <row r="1075" spans="1:28">
      <c r="A1075" s="19">
        <v>44714</v>
      </c>
      <c r="B1075" s="20">
        <v>3.9765390000000003E-3</v>
      </c>
      <c r="C1075" s="20">
        <v>3.9765390000000003E-3</v>
      </c>
      <c r="D1075" s="20">
        <v>2.9315512000000002E-2</v>
      </c>
      <c r="E1075" s="20">
        <v>2.9315512000000002E-2</v>
      </c>
      <c r="F1075" s="20">
        <v>0</v>
      </c>
      <c r="G1075" s="20">
        <v>0</v>
      </c>
      <c r="H1075" s="20">
        <v>6.25286888057606E-3</v>
      </c>
      <c r="I1075" s="20">
        <v>6.25286888057606E-3</v>
      </c>
      <c r="J1075" s="20">
        <v>1.8667945000000004E-5</v>
      </c>
      <c r="K1075" s="20">
        <v>1.8667945000000004E-5</v>
      </c>
      <c r="L1075" s="20">
        <v>4.05445445E-4</v>
      </c>
      <c r="M1075" s="20">
        <v>4.05445445E-4</v>
      </c>
      <c r="N1075" s="20">
        <v>0</v>
      </c>
      <c r="O1075" s="20">
        <v>0</v>
      </c>
      <c r="P1075" s="20">
        <v>7.4971054807377411E-5</v>
      </c>
      <c r="Q1075" s="20">
        <v>7.4971054807377411E-5</v>
      </c>
      <c r="R1075" s="20">
        <v>4.0322769000000003E-3</v>
      </c>
      <c r="S1075" s="20">
        <v>4.0322769000000003E-3</v>
      </c>
      <c r="T1075" s="20">
        <v>0</v>
      </c>
      <c r="U1075" s="20">
        <v>0</v>
      </c>
      <c r="V1075" s="20">
        <v>0</v>
      </c>
      <c r="W1075" s="20">
        <v>0</v>
      </c>
      <c r="X1075" s="20">
        <v>3.6665064000000001E-3</v>
      </c>
      <c r="Y1075" s="20">
        <v>3.6665064000000001E-3</v>
      </c>
      <c r="Z1075" s="35" t="s">
        <v>18</v>
      </c>
      <c r="AB1075" s="26">
        <f t="shared" si="16"/>
        <v>-5.0747148996595195</v>
      </c>
    </row>
    <row r="1076" spans="1:28">
      <c r="A1076" s="19">
        <v>44715</v>
      </c>
      <c r="B1076" s="20">
        <v>4.4070627999999994E-2</v>
      </c>
      <c r="C1076" s="20">
        <v>4.4070627999999994E-2</v>
      </c>
      <c r="D1076" s="20">
        <v>3.212375E-3</v>
      </c>
      <c r="E1076" s="20">
        <v>3.212375E-3</v>
      </c>
      <c r="F1076" s="20">
        <v>0</v>
      </c>
      <c r="G1076" s="20">
        <v>0</v>
      </c>
      <c r="H1076" s="20">
        <v>4.0416754191836789E-2</v>
      </c>
      <c r="I1076" s="20">
        <v>4.0416754191836789E-2</v>
      </c>
      <c r="J1076" s="20">
        <v>3.6197151699999993E-4</v>
      </c>
      <c r="K1076" s="20">
        <v>3.6197151699999993E-4</v>
      </c>
      <c r="L1076" s="20">
        <v>3.1188112E-5</v>
      </c>
      <c r="M1076" s="20">
        <v>3.1188112E-5</v>
      </c>
      <c r="N1076" s="20">
        <v>0</v>
      </c>
      <c r="O1076" s="20">
        <v>0</v>
      </c>
      <c r="P1076" s="20">
        <v>3.3241882791950386E-4</v>
      </c>
      <c r="Q1076" s="20">
        <v>3.3241882791950386E-4</v>
      </c>
      <c r="R1076" s="20">
        <v>6.3797714000000004E-3</v>
      </c>
      <c r="S1076" s="20">
        <v>6.3797714000000004E-3</v>
      </c>
      <c r="T1076" s="20">
        <v>0</v>
      </c>
      <c r="U1076" s="20">
        <v>0</v>
      </c>
      <c r="V1076" s="20">
        <v>0</v>
      </c>
      <c r="W1076" s="20">
        <v>0</v>
      </c>
      <c r="X1076" s="20">
        <v>5.8010581E-3</v>
      </c>
      <c r="Y1076" s="20">
        <v>5.8010581E-3</v>
      </c>
      <c r="Z1076" s="35" t="s">
        <v>18</v>
      </c>
      <c r="AB1076" s="26">
        <f t="shared" si="16"/>
        <v>-3.2085108722637794</v>
      </c>
    </row>
    <row r="1077" spans="1:28">
      <c r="A1077" s="19">
        <v>44716</v>
      </c>
      <c r="B1077" s="20">
        <v>0.10072254600000001</v>
      </c>
      <c r="C1077" s="20">
        <v>0.10072254600000001</v>
      </c>
      <c r="D1077" s="20">
        <v>8.9978480999999985E-2</v>
      </c>
      <c r="E1077" s="20">
        <v>8.9978480999999985E-2</v>
      </c>
      <c r="F1077" s="20">
        <v>0</v>
      </c>
      <c r="G1077" s="20">
        <v>0</v>
      </c>
      <c r="H1077" s="20">
        <v>9.9804863075270214E-2</v>
      </c>
      <c r="I1077" s="20">
        <v>9.9804863075270214E-2</v>
      </c>
      <c r="J1077" s="20">
        <v>5.8758923499999994E-4</v>
      </c>
      <c r="K1077" s="20">
        <v>5.8758923499999994E-4</v>
      </c>
      <c r="L1077" s="20">
        <v>2.9628705699999999E-4</v>
      </c>
      <c r="M1077" s="20">
        <v>2.9628705699999999E-4</v>
      </c>
      <c r="N1077" s="20">
        <v>0</v>
      </c>
      <c r="O1077" s="20">
        <v>0</v>
      </c>
      <c r="P1077" s="20">
        <v>6.6200855943118167E-4</v>
      </c>
      <c r="Q1077" s="20">
        <v>6.6200855943118167E-4</v>
      </c>
      <c r="R1077" s="20">
        <v>2.1312574999999999E-3</v>
      </c>
      <c r="S1077" s="20">
        <v>2.1312574999999999E-3</v>
      </c>
      <c r="T1077" s="20">
        <v>2.27205389E-2</v>
      </c>
      <c r="U1077" s="20">
        <v>2.27205389E-2</v>
      </c>
      <c r="V1077" s="20">
        <v>0</v>
      </c>
      <c r="W1077" s="20">
        <v>0</v>
      </c>
      <c r="X1077" s="20">
        <v>3.9989250000000004E-3</v>
      </c>
      <c r="Y1077" s="20">
        <v>3.9989250000000004E-3</v>
      </c>
      <c r="Z1077" s="35" t="s">
        <v>18</v>
      </c>
      <c r="AB1077" s="26">
        <f t="shared" si="16"/>
        <v>-2.3045383686427789</v>
      </c>
    </row>
    <row r="1078" spans="1:28">
      <c r="A1078" s="19">
        <v>44717</v>
      </c>
      <c r="B1078" s="20">
        <v>0.28074112299999998</v>
      </c>
      <c r="C1078" s="20">
        <v>0.28074112299999998</v>
      </c>
      <c r="D1078" s="20">
        <v>0.13222199700000001</v>
      </c>
      <c r="E1078" s="20">
        <v>0.13222199700000001</v>
      </c>
      <c r="F1078" s="20">
        <v>0</v>
      </c>
      <c r="G1078" s="20">
        <v>0</v>
      </c>
      <c r="H1078" s="20">
        <v>0.26707561255241785</v>
      </c>
      <c r="I1078" s="20">
        <v>0.26707561255241785</v>
      </c>
      <c r="J1078" s="20">
        <v>1.6860424370000006E-3</v>
      </c>
      <c r="K1078" s="20">
        <v>1.6860424370000006E-3</v>
      </c>
      <c r="L1078" s="20">
        <v>9.5123738799999993E-4</v>
      </c>
      <c r="M1078" s="20">
        <v>9.5123738799999993E-4</v>
      </c>
      <c r="N1078" s="20">
        <v>0</v>
      </c>
      <c r="O1078" s="20">
        <v>0</v>
      </c>
      <c r="P1078" s="20">
        <v>1.6182431452762219E-3</v>
      </c>
      <c r="Q1078" s="20">
        <v>1.6182431452762219E-3</v>
      </c>
      <c r="R1078" s="20">
        <v>1.3129789999999999E-3</v>
      </c>
      <c r="S1078" s="20">
        <v>1.3129789999999999E-3</v>
      </c>
      <c r="T1078" s="20">
        <v>0</v>
      </c>
      <c r="U1078" s="20">
        <v>0</v>
      </c>
      <c r="V1078" s="20">
        <v>0</v>
      </c>
      <c r="W1078" s="20">
        <v>0</v>
      </c>
      <c r="X1078" s="20">
        <v>1.1938777999999999E-3</v>
      </c>
      <c r="Y1078" s="20">
        <v>1.1938777999999999E-3</v>
      </c>
      <c r="Z1078" s="35" t="s">
        <v>18</v>
      </c>
      <c r="AB1078" s="26">
        <f t="shared" si="16"/>
        <v>-1.3202234675932623</v>
      </c>
    </row>
    <row r="1079" spans="1:28">
      <c r="A1079" s="19">
        <v>44718</v>
      </c>
      <c r="B1079" s="20">
        <v>3.7659226000000004E-2</v>
      </c>
      <c r="C1079" s="20">
        <v>3.7659226000000004E-2</v>
      </c>
      <c r="D1079" s="20">
        <v>0</v>
      </c>
      <c r="E1079" s="20">
        <v>0</v>
      </c>
      <c r="F1079" s="20">
        <v>0</v>
      </c>
      <c r="G1079" s="20">
        <v>0</v>
      </c>
      <c r="H1079" s="20">
        <v>3.4300247758117915E-2</v>
      </c>
      <c r="I1079" s="20">
        <v>3.4300247758117915E-2</v>
      </c>
      <c r="J1079" s="20">
        <v>4.3009397599999994E-4</v>
      </c>
      <c r="K1079" s="20">
        <v>4.3009397599999994E-4</v>
      </c>
      <c r="L1079" s="20">
        <v>0</v>
      </c>
      <c r="M1079" s="20">
        <v>0</v>
      </c>
      <c r="N1079" s="20">
        <v>0</v>
      </c>
      <c r="O1079" s="20">
        <v>0</v>
      </c>
      <c r="P1079" s="20">
        <v>3.9182985248384063E-4</v>
      </c>
      <c r="Q1079" s="20">
        <v>3.9182985248384063E-4</v>
      </c>
      <c r="R1079" s="20">
        <v>1.5557E-6</v>
      </c>
      <c r="S1079" s="20">
        <v>1.5557E-6</v>
      </c>
      <c r="T1079" s="20">
        <v>0</v>
      </c>
      <c r="U1079" s="20">
        <v>0</v>
      </c>
      <c r="V1079" s="20">
        <v>0</v>
      </c>
      <c r="W1079" s="20">
        <v>0</v>
      </c>
      <c r="X1079" s="20">
        <v>1.4145E-6</v>
      </c>
      <c r="Y1079" s="20">
        <v>1.4145E-6</v>
      </c>
      <c r="Z1079" s="35" t="s">
        <v>18</v>
      </c>
      <c r="AB1079" s="26">
        <f t="shared" si="16"/>
        <v>-3.3726027015675868</v>
      </c>
    </row>
    <row r="1080" spans="1:28">
      <c r="A1080" s="19">
        <v>44719</v>
      </c>
      <c r="B1080" s="20">
        <v>7.9189704999999985E-2</v>
      </c>
      <c r="C1080" s="20">
        <v>7.9189704999999985E-2</v>
      </c>
      <c r="D1080" s="20">
        <v>1.5128839999999999E-3</v>
      </c>
      <c r="E1080" s="20">
        <v>1.5128839999999999E-3</v>
      </c>
      <c r="F1080" s="20">
        <v>0</v>
      </c>
      <c r="G1080" s="20">
        <v>0</v>
      </c>
      <c r="H1080" s="20">
        <v>7.2140543851347952E-2</v>
      </c>
      <c r="I1080" s="20">
        <v>7.2140543851347952E-2</v>
      </c>
      <c r="J1080" s="20">
        <v>6.607364819999999E-4</v>
      </c>
      <c r="K1080" s="20">
        <v>6.607364819999999E-4</v>
      </c>
      <c r="L1080" s="20">
        <v>1.5594056E-5</v>
      </c>
      <c r="M1080" s="20">
        <v>1.5594056E-5</v>
      </c>
      <c r="N1080" s="20">
        <v>0</v>
      </c>
      <c r="O1080" s="20">
        <v>0</v>
      </c>
      <c r="P1080" s="20">
        <v>6.0259753486684501E-4</v>
      </c>
      <c r="Q1080" s="20">
        <v>6.0259753486684501E-4</v>
      </c>
      <c r="R1080" s="20">
        <v>1.14745657E-2</v>
      </c>
      <c r="S1080" s="20">
        <v>1.14745657E-2</v>
      </c>
      <c r="T1080" s="20">
        <v>0</v>
      </c>
      <c r="U1080" s="20">
        <v>0</v>
      </c>
      <c r="V1080" s="20">
        <v>0</v>
      </c>
      <c r="W1080" s="20">
        <v>0</v>
      </c>
      <c r="X1080" s="20">
        <v>1.04337002E-2</v>
      </c>
      <c r="Y1080" s="20">
        <v>1.04337002E-2</v>
      </c>
      <c r="Z1080" s="35" t="s">
        <v>18</v>
      </c>
      <c r="AB1080" s="26">
        <f t="shared" si="16"/>
        <v>-2.6291390647030575</v>
      </c>
    </row>
    <row r="1081" spans="1:28">
      <c r="A1081" s="19">
        <v>44720</v>
      </c>
      <c r="B1081" s="20">
        <v>7.0275099000000008E-2</v>
      </c>
      <c r="C1081" s="20">
        <v>7.0275099000000008E-2</v>
      </c>
      <c r="D1081" s="20">
        <v>4.1275900999999997E-2</v>
      </c>
      <c r="E1081" s="20">
        <v>4.1275900999999997E-2</v>
      </c>
      <c r="F1081" s="20">
        <v>0</v>
      </c>
      <c r="G1081" s="20">
        <v>0</v>
      </c>
      <c r="H1081" s="20">
        <v>6.7689385018095599E-2</v>
      </c>
      <c r="I1081" s="20">
        <v>6.7689385018095599E-2</v>
      </c>
      <c r="J1081" s="20">
        <v>5.5123340599999983E-4</v>
      </c>
      <c r="K1081" s="20">
        <v>5.5123340599999983E-4</v>
      </c>
      <c r="L1081" s="20">
        <v>3.10477646E-4</v>
      </c>
      <c r="M1081" s="20">
        <v>3.10477646E-4</v>
      </c>
      <c r="N1081" s="20">
        <v>0</v>
      </c>
      <c r="O1081" s="20">
        <v>0</v>
      </c>
      <c r="P1081" s="20">
        <v>5.3045557646729316E-4</v>
      </c>
      <c r="Q1081" s="20">
        <v>5.3045557646729316E-4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35" t="s">
        <v>18</v>
      </c>
      <c r="AB1081" s="26">
        <f t="shared" si="16"/>
        <v>-2.6928259057725685</v>
      </c>
    </row>
    <row r="1082" spans="1:28">
      <c r="A1082" s="19">
        <v>44721</v>
      </c>
      <c r="B1082" s="20">
        <v>1.7211069999999999E-3</v>
      </c>
      <c r="C1082" s="20">
        <v>1.7211069999999999E-3</v>
      </c>
      <c r="D1082" s="20">
        <v>3.4930680000000002E-3</v>
      </c>
      <c r="E1082" s="20">
        <v>3.4930680000000002E-3</v>
      </c>
      <c r="F1082" s="20">
        <v>0</v>
      </c>
      <c r="G1082" s="20">
        <v>0</v>
      </c>
      <c r="H1082" s="20">
        <v>1.8819149304855648E-3</v>
      </c>
      <c r="I1082" s="20">
        <v>1.8819149304855648E-3</v>
      </c>
      <c r="J1082" s="20">
        <v>6.222648E-6</v>
      </c>
      <c r="K1082" s="20">
        <v>6.222648E-6</v>
      </c>
      <c r="L1082" s="20">
        <v>3.1188110999999997E-5</v>
      </c>
      <c r="M1082" s="20">
        <v>3.1188110999999997E-5</v>
      </c>
      <c r="N1082" s="20">
        <v>0</v>
      </c>
      <c r="O1082" s="20">
        <v>0</v>
      </c>
      <c r="P1082" s="20">
        <v>8.4872892234766911E-6</v>
      </c>
      <c r="Q1082" s="20">
        <v>8.4872892234766911E-6</v>
      </c>
      <c r="R1082" s="20">
        <v>4.2158449999999997E-4</v>
      </c>
      <c r="S1082" s="20">
        <v>4.2158449999999997E-4</v>
      </c>
      <c r="T1082" s="20">
        <v>4.0856425999999998E-3</v>
      </c>
      <c r="U1082" s="20">
        <v>4.0856425999999998E-3</v>
      </c>
      <c r="V1082" s="20">
        <v>0</v>
      </c>
      <c r="W1082" s="20">
        <v>0</v>
      </c>
      <c r="X1082" s="20">
        <v>7.5395370000000005E-4</v>
      </c>
      <c r="Y1082" s="20">
        <v>7.5395370000000005E-4</v>
      </c>
      <c r="Z1082" s="35" t="s">
        <v>18</v>
      </c>
      <c r="AB1082" s="26">
        <f t="shared" si="16"/>
        <v>-6.2754654404954291</v>
      </c>
    </row>
    <row r="1083" spans="1:28">
      <c r="A1083" s="19">
        <v>44722</v>
      </c>
      <c r="B1083" s="20">
        <v>5.481168899999999E-2</v>
      </c>
      <c r="C1083" s="20">
        <v>5.481168899999999E-2</v>
      </c>
      <c r="D1083" s="20">
        <v>0.115392008</v>
      </c>
      <c r="E1083" s="20">
        <v>0.115392008</v>
      </c>
      <c r="F1083" s="20">
        <v>0</v>
      </c>
      <c r="G1083" s="20">
        <v>0</v>
      </c>
      <c r="H1083" s="20">
        <v>6.0320013240171194E-2</v>
      </c>
      <c r="I1083" s="20">
        <v>6.0320013240171194E-2</v>
      </c>
      <c r="J1083" s="20">
        <v>2.7421660299999985E-4</v>
      </c>
      <c r="K1083" s="20">
        <v>2.7421660299999985E-4</v>
      </c>
      <c r="L1083" s="20">
        <v>4.01390991E-4</v>
      </c>
      <c r="M1083" s="20">
        <v>4.01390991E-4</v>
      </c>
      <c r="N1083" s="20">
        <v>0</v>
      </c>
      <c r="O1083" s="20">
        <v>0</v>
      </c>
      <c r="P1083" s="20">
        <v>2.8573873719038215E-4</v>
      </c>
      <c r="Q1083" s="20">
        <v>2.8573873719038215E-4</v>
      </c>
      <c r="R1083" s="20">
        <v>0</v>
      </c>
      <c r="S1083" s="20">
        <v>0</v>
      </c>
      <c r="T1083" s="20">
        <v>0</v>
      </c>
      <c r="U1083" s="20">
        <v>0</v>
      </c>
      <c r="V1083" s="20">
        <v>0</v>
      </c>
      <c r="W1083" s="20">
        <v>0</v>
      </c>
      <c r="X1083" s="20">
        <v>0</v>
      </c>
      <c r="Y1083" s="20">
        <v>0</v>
      </c>
      <c r="Z1083" s="35" t="s">
        <v>18</v>
      </c>
      <c r="AB1083" s="26">
        <f t="shared" si="16"/>
        <v>-2.808091335783601</v>
      </c>
    </row>
    <row r="1084" spans="1:28">
      <c r="A1084" s="19">
        <v>44723</v>
      </c>
      <c r="B1084" s="20">
        <v>9.6371886999999989E-2</v>
      </c>
      <c r="C1084" s="20">
        <v>9.6371886999999989E-2</v>
      </c>
      <c r="D1084" s="20">
        <v>5.5632676999999998E-2</v>
      </c>
      <c r="E1084" s="20">
        <v>5.5632676999999998E-2</v>
      </c>
      <c r="F1084" s="20">
        <v>0</v>
      </c>
      <c r="G1084" s="20">
        <v>0</v>
      </c>
      <c r="H1084" s="20">
        <v>9.2672003757040072E-2</v>
      </c>
      <c r="I1084" s="20">
        <v>9.2672003757040072E-2</v>
      </c>
      <c r="J1084" s="20">
        <v>1.050072102E-3</v>
      </c>
      <c r="K1084" s="20">
        <v>1.050072102E-3</v>
      </c>
      <c r="L1084" s="20">
        <v>4.5534642299999996E-4</v>
      </c>
      <c r="M1084" s="20">
        <v>4.5534642299999996E-4</v>
      </c>
      <c r="N1084" s="20">
        <v>0</v>
      </c>
      <c r="O1084" s="20">
        <v>0</v>
      </c>
      <c r="P1084" s="20">
        <v>9.9584193555459833E-4</v>
      </c>
      <c r="Q1084" s="20">
        <v>9.9584193555459833E-4</v>
      </c>
      <c r="R1084" s="20">
        <v>2.428389E-3</v>
      </c>
      <c r="S1084" s="20">
        <v>2.428389E-3</v>
      </c>
      <c r="T1084" s="20">
        <v>0</v>
      </c>
      <c r="U1084" s="20">
        <v>0</v>
      </c>
      <c r="V1084" s="20">
        <v>0</v>
      </c>
      <c r="W1084" s="20">
        <v>0</v>
      </c>
      <c r="X1084" s="20">
        <v>2.2081081999999999E-3</v>
      </c>
      <c r="Y1084" s="20">
        <v>2.2081081999999999E-3</v>
      </c>
      <c r="Z1084" s="35" t="s">
        <v>18</v>
      </c>
      <c r="AB1084" s="26">
        <f t="shared" si="16"/>
        <v>-2.3786888611176766</v>
      </c>
    </row>
    <row r="1085" spans="1:28">
      <c r="A1085" s="19">
        <v>44724</v>
      </c>
      <c r="B1085" s="20">
        <v>4.4842569999999998E-2</v>
      </c>
      <c r="C1085" s="20">
        <v>4.4842569999999998E-2</v>
      </c>
      <c r="D1085" s="20">
        <v>0</v>
      </c>
      <c r="E1085" s="20">
        <v>0</v>
      </c>
      <c r="F1085" s="20">
        <v>0</v>
      </c>
      <c r="G1085" s="20">
        <v>0</v>
      </c>
      <c r="H1085" s="20">
        <v>4.0784112360392935E-2</v>
      </c>
      <c r="I1085" s="20">
        <v>4.0784112360392935E-2</v>
      </c>
      <c r="J1085" s="20">
        <v>7.4516227499999994E-4</v>
      </c>
      <c r="K1085" s="20">
        <v>7.4516227499999994E-4</v>
      </c>
      <c r="L1085" s="20">
        <v>0</v>
      </c>
      <c r="M1085" s="20">
        <v>0</v>
      </c>
      <c r="N1085" s="20">
        <v>0</v>
      </c>
      <c r="O1085" s="20">
        <v>0</v>
      </c>
      <c r="P1085" s="20">
        <v>6.7756858967422235E-4</v>
      </c>
      <c r="Q1085" s="20">
        <v>6.7756858967422235E-4</v>
      </c>
      <c r="R1085" s="20">
        <v>1.0749627000000001E-3</v>
      </c>
      <c r="S1085" s="20">
        <v>1.0749627000000001E-3</v>
      </c>
      <c r="T1085" s="20">
        <v>0</v>
      </c>
      <c r="U1085" s="20">
        <v>0</v>
      </c>
      <c r="V1085" s="20">
        <v>0</v>
      </c>
      <c r="W1085" s="20">
        <v>0</v>
      </c>
      <c r="X1085" s="20">
        <v>9.774521E-4</v>
      </c>
      <c r="Y1085" s="20">
        <v>9.774521E-4</v>
      </c>
      <c r="Z1085" s="35" t="s">
        <v>18</v>
      </c>
      <c r="AB1085" s="26">
        <f t="shared" si="16"/>
        <v>-3.1994626763405765</v>
      </c>
    </row>
    <row r="1086" spans="1:28">
      <c r="A1086" s="19">
        <v>44725</v>
      </c>
      <c r="B1086" s="20">
        <v>1.5800473999999998E-2</v>
      </c>
      <c r="C1086" s="20">
        <v>1.5800473999999998E-2</v>
      </c>
      <c r="D1086" s="20">
        <v>9.7707139999999998E-3</v>
      </c>
      <c r="E1086" s="20">
        <v>9.7707139999999998E-3</v>
      </c>
      <c r="F1086" s="20">
        <v>0</v>
      </c>
      <c r="G1086" s="20">
        <v>0</v>
      </c>
      <c r="H1086" s="20">
        <v>1.527259404800552E-2</v>
      </c>
      <c r="I1086" s="20">
        <v>1.527259404800552E-2</v>
      </c>
      <c r="J1086" s="20">
        <v>3.1541054199999986E-4</v>
      </c>
      <c r="K1086" s="20">
        <v>3.1541054199999986E-4</v>
      </c>
      <c r="L1086" s="20">
        <v>4.6782166999999997E-5</v>
      </c>
      <c r="M1086" s="20">
        <v>4.6782166999999997E-5</v>
      </c>
      <c r="N1086" s="20">
        <v>0</v>
      </c>
      <c r="O1086" s="20">
        <v>0</v>
      </c>
      <c r="P1086" s="20">
        <v>2.9139693000603304E-4</v>
      </c>
      <c r="Q1086" s="20">
        <v>2.9139693000603304E-4</v>
      </c>
      <c r="R1086" s="20">
        <v>1.8403486000000001E-3</v>
      </c>
      <c r="S1086" s="20">
        <v>1.8403486000000001E-3</v>
      </c>
      <c r="T1086" s="20">
        <v>0</v>
      </c>
      <c r="U1086" s="20">
        <v>0</v>
      </c>
      <c r="V1086" s="20">
        <v>0</v>
      </c>
      <c r="W1086" s="20">
        <v>0</v>
      </c>
      <c r="X1086" s="20">
        <v>1.6734092999999999E-3</v>
      </c>
      <c r="Y1086" s="20">
        <v>1.6734092999999999E-3</v>
      </c>
      <c r="Z1086" s="35" t="s">
        <v>18</v>
      </c>
      <c r="AB1086" s="26">
        <f t="shared" si="16"/>
        <v>-4.1816952954625526</v>
      </c>
    </row>
    <row r="1087" spans="1:28">
      <c r="A1087" s="19">
        <v>44726</v>
      </c>
      <c r="B1087" s="20">
        <v>6.1264480999999996E-2</v>
      </c>
      <c r="C1087" s="20">
        <v>6.1264480999999996E-2</v>
      </c>
      <c r="D1087" s="20">
        <v>2.6059548070000003</v>
      </c>
      <c r="E1087" s="20">
        <v>2.6059548070000003</v>
      </c>
      <c r="F1087" s="20">
        <v>0</v>
      </c>
      <c r="G1087" s="20">
        <v>0</v>
      </c>
      <c r="H1087" s="20">
        <v>0.29194294561274342</v>
      </c>
      <c r="I1087" s="20">
        <v>0.29194294561274342</v>
      </c>
      <c r="J1087" s="20">
        <v>1.442612389E-3</v>
      </c>
      <c r="K1087" s="20">
        <v>1.442612389E-3</v>
      </c>
      <c r="L1087" s="20">
        <v>2.9176477926999997E-2</v>
      </c>
      <c r="M1087" s="20">
        <v>2.9176477926999997E-2</v>
      </c>
      <c r="N1087" s="20">
        <v>0</v>
      </c>
      <c r="O1087" s="20">
        <v>0</v>
      </c>
      <c r="P1087" s="20">
        <v>3.957905874547963E-3</v>
      </c>
      <c r="Q1087" s="20">
        <v>3.957905874547963E-3</v>
      </c>
      <c r="R1087" s="20">
        <v>2.9853161E-3</v>
      </c>
      <c r="S1087" s="20">
        <v>2.9853161E-3</v>
      </c>
      <c r="T1087" s="20">
        <v>0</v>
      </c>
      <c r="U1087" s="20">
        <v>0</v>
      </c>
      <c r="V1087" s="20">
        <v>0</v>
      </c>
      <c r="W1087" s="20">
        <v>0</v>
      </c>
      <c r="X1087" s="20">
        <v>2.7145161000000002E-3</v>
      </c>
      <c r="Y1087" s="20">
        <v>2.7145161000000002E-3</v>
      </c>
      <c r="Z1087" s="35" t="s">
        <v>18</v>
      </c>
      <c r="AB1087" s="26">
        <f t="shared" si="16"/>
        <v>-1.2311968875424877</v>
      </c>
    </row>
    <row r="1088" spans="1:28">
      <c r="A1088" s="19">
        <v>44727</v>
      </c>
      <c r="B1088" s="20">
        <v>4.6050969999999998E-3</v>
      </c>
      <c r="C1088" s="20">
        <v>4.6050969999999998E-3</v>
      </c>
      <c r="D1088" s="20">
        <v>0.16183088999999998</v>
      </c>
      <c r="E1088" s="20">
        <v>0.16183088999999998</v>
      </c>
      <c r="F1088" s="20">
        <v>0</v>
      </c>
      <c r="G1088" s="20">
        <v>0</v>
      </c>
      <c r="H1088" s="20">
        <v>1.8862434479895378E-2</v>
      </c>
      <c r="I1088" s="20">
        <v>1.8862434479895378E-2</v>
      </c>
      <c r="J1088" s="20">
        <v>4.0447218999999993E-5</v>
      </c>
      <c r="K1088" s="20">
        <v>4.0447218999999993E-5</v>
      </c>
      <c r="L1088" s="20">
        <v>3.103372995E-3</v>
      </c>
      <c r="M1088" s="20">
        <v>3.103372995E-3</v>
      </c>
      <c r="N1088" s="20">
        <v>0</v>
      </c>
      <c r="O1088" s="20">
        <v>0</v>
      </c>
      <c r="P1088" s="20">
        <v>3.1827334588037593E-4</v>
      </c>
      <c r="Q1088" s="20">
        <v>3.1827334588037593E-4</v>
      </c>
      <c r="R1088" s="20">
        <v>3.1439937000000001E-3</v>
      </c>
      <c r="S1088" s="20">
        <v>3.1439937000000001E-3</v>
      </c>
      <c r="T1088" s="20">
        <v>1.4081432200000001E-2</v>
      </c>
      <c r="U1088" s="20">
        <v>1.4081432200000001E-2</v>
      </c>
      <c r="V1088" s="20">
        <v>0</v>
      </c>
      <c r="W1088" s="20">
        <v>0</v>
      </c>
      <c r="X1088" s="20">
        <v>4.1361360000000003E-3</v>
      </c>
      <c r="Y1088" s="20">
        <v>4.1361360000000003E-3</v>
      </c>
      <c r="Z1088" s="35" t="s">
        <v>18</v>
      </c>
      <c r="AB1088" s="26">
        <f t="shared" si="16"/>
        <v>-3.9705829284583971</v>
      </c>
    </row>
    <row r="1089" spans="1:28">
      <c r="A1089" s="19">
        <v>44728</v>
      </c>
      <c r="B1089" s="20">
        <v>2.8201793999999995E-2</v>
      </c>
      <c r="C1089" s="20">
        <v>2.8201793999999995E-2</v>
      </c>
      <c r="D1089" s="20">
        <v>2.103404E-2</v>
      </c>
      <c r="E1089" s="20">
        <v>2.103404E-2</v>
      </c>
      <c r="F1089" s="20">
        <v>0</v>
      </c>
      <c r="G1089" s="20">
        <v>0</v>
      </c>
      <c r="H1089" s="20">
        <v>2.7620892594062155E-2</v>
      </c>
      <c r="I1089" s="20">
        <v>2.7620892594062155E-2</v>
      </c>
      <c r="J1089" s="20">
        <v>3.8463751899999989E-4</v>
      </c>
      <c r="K1089" s="20">
        <v>3.8463751899999989E-4</v>
      </c>
      <c r="L1089" s="20">
        <v>6.237622299999999E-5</v>
      </c>
      <c r="M1089" s="20">
        <v>6.237622299999999E-5</v>
      </c>
      <c r="N1089" s="20">
        <v>0</v>
      </c>
      <c r="O1089" s="20">
        <v>0</v>
      </c>
      <c r="P1089" s="20">
        <v>3.5646614738602125E-4</v>
      </c>
      <c r="Q1089" s="20">
        <v>3.5646614738602125E-4</v>
      </c>
      <c r="R1089" s="20">
        <v>0</v>
      </c>
      <c r="S1089" s="20">
        <v>0</v>
      </c>
      <c r="T1089" s="20">
        <v>2.4794548000000001E-3</v>
      </c>
      <c r="U1089" s="20">
        <v>2.4794548000000001E-3</v>
      </c>
      <c r="V1089" s="20">
        <v>0</v>
      </c>
      <c r="W1089" s="20">
        <v>0</v>
      </c>
      <c r="X1089" s="20">
        <v>2.2491300000000001E-4</v>
      </c>
      <c r="Y1089" s="20">
        <v>2.2491300000000001E-4</v>
      </c>
      <c r="Z1089" s="35" t="s">
        <v>18</v>
      </c>
      <c r="AB1089" s="26">
        <f t="shared" si="16"/>
        <v>-3.5891828145766786</v>
      </c>
    </row>
    <row r="1090" spans="1:28">
      <c r="A1090" s="19">
        <v>44729</v>
      </c>
      <c r="B1090" s="20">
        <v>4.4403456999999993E-2</v>
      </c>
      <c r="C1090" s="20">
        <v>4.4403456999999993E-2</v>
      </c>
      <c r="D1090" s="20">
        <v>1.0575615999999999E-2</v>
      </c>
      <c r="E1090" s="20">
        <v>1.0575615999999999E-2</v>
      </c>
      <c r="F1090" s="20">
        <v>0</v>
      </c>
      <c r="G1090" s="20">
        <v>0</v>
      </c>
      <c r="H1090" s="20">
        <v>4.1372705868041051E-2</v>
      </c>
      <c r="I1090" s="20">
        <v>4.1372705868041051E-2</v>
      </c>
      <c r="J1090" s="20">
        <v>3.0889232099999997E-4</v>
      </c>
      <c r="K1090" s="20">
        <v>3.0889232099999997E-4</v>
      </c>
      <c r="L1090" s="20">
        <v>4.2103950100000001E-4</v>
      </c>
      <c r="M1090" s="20">
        <v>4.2103950100000001E-4</v>
      </c>
      <c r="N1090" s="20">
        <v>0</v>
      </c>
      <c r="O1090" s="20">
        <v>0</v>
      </c>
      <c r="P1090" s="20">
        <v>3.1968789408428873E-4</v>
      </c>
      <c r="Q1090" s="20">
        <v>3.1968789408428873E-4</v>
      </c>
      <c r="R1090" s="20">
        <v>1.6194445E-3</v>
      </c>
      <c r="S1090" s="20">
        <v>1.6194445E-3</v>
      </c>
      <c r="T1090" s="20">
        <v>0</v>
      </c>
      <c r="U1090" s="20">
        <v>0</v>
      </c>
      <c r="V1090" s="20">
        <v>0</v>
      </c>
      <c r="W1090" s="20">
        <v>0</v>
      </c>
      <c r="X1090" s="20">
        <v>1.4725436E-3</v>
      </c>
      <c r="Y1090" s="20">
        <v>1.4725436E-3</v>
      </c>
      <c r="Z1090" s="35" t="s">
        <v>18</v>
      </c>
      <c r="AB1090" s="26">
        <f t="shared" si="16"/>
        <v>-3.1851338941202698</v>
      </c>
    </row>
    <row r="1091" spans="1:28">
      <c r="A1091" s="19">
        <v>44730</v>
      </c>
      <c r="B1091" s="20">
        <v>2.4981250000000003E-3</v>
      </c>
      <c r="C1091" s="20">
        <v>2.4981250000000003E-3</v>
      </c>
      <c r="D1091" s="20">
        <v>0</v>
      </c>
      <c r="E1091" s="20">
        <v>0</v>
      </c>
      <c r="F1091" s="20">
        <v>0</v>
      </c>
      <c r="G1091" s="20">
        <v>0</v>
      </c>
      <c r="H1091" s="20">
        <v>2.2586091171875392E-3</v>
      </c>
      <c r="I1091" s="20">
        <v>2.2586091171875392E-3</v>
      </c>
      <c r="J1091" s="20">
        <v>2.6850729999999996E-5</v>
      </c>
      <c r="K1091" s="20">
        <v>2.6850729999999996E-5</v>
      </c>
      <c r="L1091" s="20">
        <v>0</v>
      </c>
      <c r="M1091" s="20">
        <v>0</v>
      </c>
      <c r="N1091" s="20">
        <v>0</v>
      </c>
      <c r="O1091" s="20">
        <v>0</v>
      </c>
      <c r="P1091" s="20">
        <v>2.4047319466517299E-5</v>
      </c>
      <c r="Q1091" s="20">
        <v>2.4047319466517299E-5</v>
      </c>
      <c r="R1091" s="20">
        <v>0</v>
      </c>
      <c r="S1091" s="20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>
        <v>0</v>
      </c>
      <c r="Z1091" s="35" t="s">
        <v>18</v>
      </c>
      <c r="AB1091" s="26">
        <f t="shared" si="16"/>
        <v>-6.0930060900284904</v>
      </c>
    </row>
    <row r="1092" spans="1:28">
      <c r="A1092" s="19">
        <v>44731</v>
      </c>
      <c r="B1092" s="20">
        <v>4.0780834999999988E-2</v>
      </c>
      <c r="C1092" s="20">
        <v>4.0780834999999988E-2</v>
      </c>
      <c r="D1092" s="20">
        <v>9.9131410000000003E-3</v>
      </c>
      <c r="E1092" s="20">
        <v>9.9131410000000003E-3</v>
      </c>
      <c r="F1092" s="20">
        <v>0</v>
      </c>
      <c r="G1092" s="20">
        <v>0</v>
      </c>
      <c r="H1092" s="20">
        <v>3.7986701832335018E-2</v>
      </c>
      <c r="I1092" s="20">
        <v>3.7986701832335018E-2</v>
      </c>
      <c r="J1092" s="20">
        <v>5.13368583E-4</v>
      </c>
      <c r="K1092" s="20">
        <v>5.13368583E-4</v>
      </c>
      <c r="L1092" s="20">
        <v>3.1188112E-5</v>
      </c>
      <c r="M1092" s="20">
        <v>3.1188112E-5</v>
      </c>
      <c r="N1092" s="20">
        <v>0</v>
      </c>
      <c r="O1092" s="20">
        <v>0</v>
      </c>
      <c r="P1092" s="20">
        <v>4.6963000369904374E-4</v>
      </c>
      <c r="Q1092" s="20">
        <v>4.6963000369904374E-4</v>
      </c>
      <c r="R1092" s="20">
        <v>0</v>
      </c>
      <c r="S1092" s="20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35" t="s">
        <v>18</v>
      </c>
      <c r="AB1092" s="26">
        <f t="shared" si="16"/>
        <v>-3.2705191322838227</v>
      </c>
    </row>
    <row r="1093" spans="1:28">
      <c r="A1093" s="19">
        <v>44732</v>
      </c>
      <c r="B1093" s="20">
        <v>6.8112709999999998E-3</v>
      </c>
      <c r="C1093" s="20">
        <v>6.8112709999999998E-3</v>
      </c>
      <c r="D1093" s="20">
        <v>0</v>
      </c>
      <c r="E1093" s="20">
        <v>0</v>
      </c>
      <c r="F1093" s="20">
        <v>0</v>
      </c>
      <c r="G1093" s="20">
        <v>0</v>
      </c>
      <c r="H1093" s="20">
        <v>6.1126871535683042E-3</v>
      </c>
      <c r="I1093" s="20">
        <v>6.1126871535683042E-3</v>
      </c>
      <c r="J1093" s="20">
        <v>4.5829811000000003E-5</v>
      </c>
      <c r="K1093" s="20">
        <v>4.5829811000000003E-5</v>
      </c>
      <c r="L1093" s="20">
        <v>0</v>
      </c>
      <c r="M1093" s="20">
        <v>0</v>
      </c>
      <c r="N1093" s="20">
        <v>0</v>
      </c>
      <c r="O1093" s="20">
        <v>0</v>
      </c>
      <c r="P1093" s="20">
        <v>4.1021897913470667E-5</v>
      </c>
      <c r="Q1093" s="20">
        <v>4.1021897913470667E-5</v>
      </c>
      <c r="R1093" s="20">
        <v>3.7086990999999998E-3</v>
      </c>
      <c r="S1093" s="20">
        <v>3.7086990999999998E-3</v>
      </c>
      <c r="T1093" s="20">
        <v>0</v>
      </c>
      <c r="U1093" s="20">
        <v>0</v>
      </c>
      <c r="V1093" s="20">
        <v>0</v>
      </c>
      <c r="W1093" s="20">
        <v>0</v>
      </c>
      <c r="X1093" s="20">
        <v>3.3722804999999998E-3</v>
      </c>
      <c r="Y1093" s="20">
        <v>3.3722804999999998E-3</v>
      </c>
      <c r="Z1093" s="35" t="s">
        <v>18</v>
      </c>
      <c r="AB1093" s="26">
        <f t="shared" si="16"/>
        <v>-5.0973888064791897</v>
      </c>
    </row>
    <row r="1094" spans="1:28">
      <c r="A1094" s="19">
        <v>44733</v>
      </c>
      <c r="B1094" s="20">
        <v>4.3189859999999995E-3</v>
      </c>
      <c r="C1094" s="20">
        <v>4.3189859999999995E-3</v>
      </c>
      <c r="D1094" s="20">
        <v>0.144809519</v>
      </c>
      <c r="E1094" s="20">
        <v>0.144809519</v>
      </c>
      <c r="F1094" s="20">
        <v>0</v>
      </c>
      <c r="G1094" s="20">
        <v>0</v>
      </c>
      <c r="H1094" s="20">
        <v>1.6982782826536078E-2</v>
      </c>
      <c r="I1094" s="20">
        <v>1.6982782826536078E-2</v>
      </c>
      <c r="J1094" s="20">
        <v>6.2304276999999996E-5</v>
      </c>
      <c r="K1094" s="20">
        <v>6.2304276999999996E-5</v>
      </c>
      <c r="L1094" s="20">
        <v>1.316450169E-3</v>
      </c>
      <c r="M1094" s="20">
        <v>1.316450169E-3</v>
      </c>
      <c r="N1094" s="20">
        <v>0</v>
      </c>
      <c r="O1094" s="20">
        <v>0</v>
      </c>
      <c r="P1094" s="20">
        <v>1.7540397728518493E-4</v>
      </c>
      <c r="Q1094" s="20">
        <v>1.7540397728518493E-4</v>
      </c>
      <c r="R1094" s="20">
        <v>0</v>
      </c>
      <c r="S1094" s="20">
        <v>0</v>
      </c>
      <c r="T1094" s="20">
        <v>0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35" t="s">
        <v>18</v>
      </c>
      <c r="AB1094" s="26">
        <f t="shared" si="16"/>
        <v>-4.0755552230386076</v>
      </c>
    </row>
    <row r="1095" spans="1:28">
      <c r="A1095" s="19">
        <v>44734</v>
      </c>
      <c r="B1095" s="20">
        <v>1.462524E-3</v>
      </c>
      <c r="C1095" s="20">
        <v>1.462524E-3</v>
      </c>
      <c r="D1095" s="20">
        <v>1.508206E-3</v>
      </c>
      <c r="E1095" s="20">
        <v>1.508206E-3</v>
      </c>
      <c r="F1095" s="20">
        <v>0</v>
      </c>
      <c r="G1095" s="20">
        <v>0</v>
      </c>
      <c r="H1095" s="20">
        <v>1.5016843732738089E-3</v>
      </c>
      <c r="I1095" s="20">
        <v>1.5016843732738089E-3</v>
      </c>
      <c r="J1095" s="20">
        <v>1.8061238000000003E-5</v>
      </c>
      <c r="K1095" s="20">
        <v>1.8061238000000003E-5</v>
      </c>
      <c r="L1095" s="20">
        <v>1.5594056E-5</v>
      </c>
      <c r="M1095" s="20">
        <v>1.5594056E-5</v>
      </c>
      <c r="N1095" s="20">
        <v>0</v>
      </c>
      <c r="O1095" s="20">
        <v>0</v>
      </c>
      <c r="P1095" s="20">
        <v>1.8389126650866169E-5</v>
      </c>
      <c r="Q1095" s="20">
        <v>1.8389126650866169E-5</v>
      </c>
      <c r="R1095" s="20">
        <v>0</v>
      </c>
      <c r="S1095" s="20">
        <v>0</v>
      </c>
      <c r="T1095" s="20">
        <v>0</v>
      </c>
      <c r="U1095" s="20">
        <v>0</v>
      </c>
      <c r="V1095" s="20">
        <v>0</v>
      </c>
      <c r="W1095" s="20">
        <v>0</v>
      </c>
      <c r="X1095" s="20">
        <v>0</v>
      </c>
      <c r="Y1095" s="20">
        <v>0</v>
      </c>
      <c r="Z1095" s="35" t="s">
        <v>18</v>
      </c>
      <c r="AB1095" s="26">
        <f t="shared" si="16"/>
        <v>-6.501167885356149</v>
      </c>
    </row>
    <row r="1096" spans="1:28">
      <c r="A1096" s="19">
        <v>44735</v>
      </c>
      <c r="B1096" s="20">
        <v>8.843231E-3</v>
      </c>
      <c r="C1096" s="20">
        <v>8.843231E-3</v>
      </c>
      <c r="D1096" s="20">
        <v>1.2202350000000001E-3</v>
      </c>
      <c r="E1096" s="20">
        <v>1.2202350000000001E-3</v>
      </c>
      <c r="F1096" s="20">
        <v>0</v>
      </c>
      <c r="G1096" s="20">
        <v>0</v>
      </c>
      <c r="H1096" s="20">
        <v>8.145534377411362E-3</v>
      </c>
      <c r="I1096" s="20">
        <v>8.145534377411362E-3</v>
      </c>
      <c r="J1096" s="20">
        <v>1.0466496400000001E-4</v>
      </c>
      <c r="K1096" s="20">
        <v>1.0466496400000001E-4</v>
      </c>
      <c r="L1096" s="20">
        <v>1.5594056E-5</v>
      </c>
      <c r="M1096" s="20">
        <v>1.5594056E-5</v>
      </c>
      <c r="N1096" s="20">
        <v>0</v>
      </c>
      <c r="O1096" s="20">
        <v>0</v>
      </c>
      <c r="P1096" s="20">
        <v>9.6189277866069167E-5</v>
      </c>
      <c r="Q1096" s="20">
        <v>9.6189277866069167E-5</v>
      </c>
      <c r="R1096" s="20">
        <v>0</v>
      </c>
      <c r="S1096" s="20">
        <v>0</v>
      </c>
      <c r="T1096" s="20">
        <v>6.2391816199999998E-2</v>
      </c>
      <c r="U1096" s="20">
        <v>6.2391816199999998E-2</v>
      </c>
      <c r="V1096" s="20">
        <v>0</v>
      </c>
      <c r="W1096" s="20">
        <v>0</v>
      </c>
      <c r="X1096" s="20">
        <v>5.6596034000000002E-3</v>
      </c>
      <c r="Y1096" s="20">
        <v>5.6596034000000002E-3</v>
      </c>
      <c r="Z1096" s="35" t="s">
        <v>18</v>
      </c>
      <c r="AB1096" s="26">
        <f t="shared" ref="AB1096:AB1159" si="17">IF(I1096&gt;0,LN(I1096),"")</f>
        <v>-4.8102854310493806</v>
      </c>
    </row>
    <row r="1097" spans="1:28">
      <c r="A1097" s="19">
        <v>44736</v>
      </c>
      <c r="B1097" s="20">
        <v>1.8013869999999998E-2</v>
      </c>
      <c r="C1097" s="20">
        <v>1.8013869999999998E-2</v>
      </c>
      <c r="D1097" s="20">
        <v>1.9839693999999998E-2</v>
      </c>
      <c r="E1097" s="20">
        <v>1.9839693999999998E-2</v>
      </c>
      <c r="F1097" s="20">
        <v>0</v>
      </c>
      <c r="G1097" s="20">
        <v>0</v>
      </c>
      <c r="H1097" s="20">
        <v>1.8228433974901672E-2</v>
      </c>
      <c r="I1097" s="20">
        <v>1.8228433974901672E-2</v>
      </c>
      <c r="J1097" s="20">
        <v>1.31251232E-4</v>
      </c>
      <c r="K1097" s="20">
        <v>1.31251232E-4</v>
      </c>
      <c r="L1097" s="20">
        <v>1.6311382099999999E-4</v>
      </c>
      <c r="M1097" s="20">
        <v>1.6311382099999999E-4</v>
      </c>
      <c r="N1097" s="20">
        <v>0</v>
      </c>
      <c r="O1097" s="20">
        <v>0</v>
      </c>
      <c r="P1097" s="20">
        <v>1.3438207937171425E-4</v>
      </c>
      <c r="Q1097" s="20">
        <v>1.3438207937171425E-4</v>
      </c>
      <c r="R1097" s="20">
        <v>1.3114234000000001E-3</v>
      </c>
      <c r="S1097" s="20">
        <v>1.3114234000000001E-3</v>
      </c>
      <c r="T1097" s="20">
        <v>0</v>
      </c>
      <c r="U1097" s="20">
        <v>0</v>
      </c>
      <c r="V1097" s="20">
        <v>0</v>
      </c>
      <c r="W1097" s="20">
        <v>0</v>
      </c>
      <c r="X1097" s="20">
        <v>1.1924633E-3</v>
      </c>
      <c r="Y1097" s="20">
        <v>1.1924633E-3</v>
      </c>
      <c r="Z1097" s="35" t="s">
        <v>18</v>
      </c>
      <c r="AB1097" s="26">
        <f t="shared" si="17"/>
        <v>-4.0047725977170119</v>
      </c>
    </row>
    <row r="1098" spans="1:28">
      <c r="A1098" s="19">
        <v>44737</v>
      </c>
      <c r="B1098" s="20">
        <v>2.6761289999999997E-3</v>
      </c>
      <c r="C1098" s="20">
        <v>2.6761289999999997E-3</v>
      </c>
      <c r="D1098" s="20">
        <v>0.124655293</v>
      </c>
      <c r="E1098" s="20">
        <v>0.124655293</v>
      </c>
      <c r="F1098" s="20">
        <v>0</v>
      </c>
      <c r="G1098" s="20">
        <v>0</v>
      </c>
      <c r="H1098" s="20">
        <v>1.3594798423344573E-2</v>
      </c>
      <c r="I1098" s="20">
        <v>1.3594798423344573E-2</v>
      </c>
      <c r="J1098" s="20">
        <v>2.3210480999999995E-5</v>
      </c>
      <c r="K1098" s="20">
        <v>2.3210480999999995E-5</v>
      </c>
      <c r="L1098" s="20">
        <v>4.2836870599999999E-4</v>
      </c>
      <c r="M1098" s="20">
        <v>4.2836870599999999E-4</v>
      </c>
      <c r="N1098" s="20">
        <v>0</v>
      </c>
      <c r="O1098" s="20">
        <v>0</v>
      </c>
      <c r="P1098" s="20">
        <v>5.9411024564336836E-5</v>
      </c>
      <c r="Q1098" s="20">
        <v>5.9411024564336836E-5</v>
      </c>
      <c r="R1098" s="20">
        <v>0</v>
      </c>
      <c r="S1098" s="20">
        <v>0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35" t="s">
        <v>18</v>
      </c>
      <c r="AB1098" s="26">
        <f t="shared" si="17"/>
        <v>-4.298068028271727</v>
      </c>
    </row>
    <row r="1099" spans="1:28">
      <c r="A1099" s="19">
        <v>44738</v>
      </c>
      <c r="B1099" s="20">
        <v>4.7306910000000004E-3</v>
      </c>
      <c r="C1099" s="20">
        <v>4.7306910000000004E-3</v>
      </c>
      <c r="D1099" s="20">
        <v>8.2305399999999997E-3</v>
      </c>
      <c r="E1099" s="20">
        <v>8.2305399999999997E-3</v>
      </c>
      <c r="F1099" s="20">
        <v>0</v>
      </c>
      <c r="G1099" s="20">
        <v>0</v>
      </c>
      <c r="H1099" s="20">
        <v>4.9978817140646408E-3</v>
      </c>
      <c r="I1099" s="20">
        <v>4.9978817140646408E-3</v>
      </c>
      <c r="J1099" s="20">
        <v>3.7335896999999994E-5</v>
      </c>
      <c r="K1099" s="20">
        <v>3.7335896999999994E-5</v>
      </c>
      <c r="L1099" s="20">
        <v>7.8282158999999995E-5</v>
      </c>
      <c r="M1099" s="20">
        <v>7.8282158999999995E-5</v>
      </c>
      <c r="N1099" s="20">
        <v>0</v>
      </c>
      <c r="O1099" s="20">
        <v>0</v>
      </c>
      <c r="P1099" s="20">
        <v>4.1021897913470674E-5</v>
      </c>
      <c r="Q1099" s="20">
        <v>4.1021897913470674E-5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0</v>
      </c>
      <c r="Z1099" s="35" t="s">
        <v>18</v>
      </c>
      <c r="AB1099" s="26">
        <f t="shared" si="17"/>
        <v>-5.2987411135031692</v>
      </c>
    </row>
    <row r="1100" spans="1:28">
      <c r="A1100" s="19">
        <v>44739</v>
      </c>
      <c r="B1100" s="20">
        <v>7.8740475000000004E-2</v>
      </c>
      <c r="C1100" s="20">
        <v>7.8740475000000004E-2</v>
      </c>
      <c r="D1100" s="20">
        <v>3.7386749999999999E-3</v>
      </c>
      <c r="E1100" s="20">
        <v>3.7386749999999999E-3</v>
      </c>
      <c r="F1100" s="20">
        <v>0</v>
      </c>
      <c r="G1100" s="20">
        <v>0</v>
      </c>
      <c r="H1100" s="20">
        <v>7.1941092554596256E-2</v>
      </c>
      <c r="I1100" s="20">
        <v>7.1941092554596256E-2</v>
      </c>
      <c r="J1100" s="20">
        <v>9.178407900000001E-5</v>
      </c>
      <c r="K1100" s="20">
        <v>9.178407900000001E-5</v>
      </c>
      <c r="L1100" s="20">
        <v>1.5594056E-5</v>
      </c>
      <c r="M1100" s="20">
        <v>1.5594056E-5</v>
      </c>
      <c r="N1100" s="20">
        <v>0</v>
      </c>
      <c r="O1100" s="20">
        <v>0</v>
      </c>
      <c r="P1100" s="20">
        <v>8.4872892234766914E-5</v>
      </c>
      <c r="Q1100" s="20">
        <v>8.4872892234766914E-5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35" t="s">
        <v>18</v>
      </c>
      <c r="AB1100" s="26">
        <f t="shared" si="17"/>
        <v>-2.6319076538047339</v>
      </c>
    </row>
    <row r="1101" spans="1:28">
      <c r="A1101" s="19">
        <v>44740</v>
      </c>
      <c r="B1101" s="20">
        <v>2.4869330000000002E-3</v>
      </c>
      <c r="C1101" s="20">
        <v>2.4869330000000002E-3</v>
      </c>
      <c r="D1101" s="20">
        <v>3.8275610000000002E-3</v>
      </c>
      <c r="E1101" s="20">
        <v>3.8275610000000002E-3</v>
      </c>
      <c r="F1101" s="20">
        <v>0</v>
      </c>
      <c r="G1101" s="20">
        <v>0</v>
      </c>
      <c r="H1101" s="20">
        <v>2.6580775299725082E-3</v>
      </c>
      <c r="I1101" s="20">
        <v>2.6580775299725082E-3</v>
      </c>
      <c r="J1101" s="20">
        <v>2.1468138999999999E-5</v>
      </c>
      <c r="K1101" s="20">
        <v>2.1468138999999999E-5</v>
      </c>
      <c r="L1101" s="20">
        <v>4.6782168E-5</v>
      </c>
      <c r="M1101" s="20">
        <v>4.6782168E-5</v>
      </c>
      <c r="N1101" s="20">
        <v>0</v>
      </c>
      <c r="O1101" s="20">
        <v>0</v>
      </c>
      <c r="P1101" s="20">
        <v>2.4047319466517292E-5</v>
      </c>
      <c r="Q1101" s="20">
        <v>2.4047319466517292E-5</v>
      </c>
      <c r="R1101" s="20">
        <v>0</v>
      </c>
      <c r="S1101" s="20">
        <v>0</v>
      </c>
      <c r="T1101" s="20">
        <v>0</v>
      </c>
      <c r="U1101" s="20">
        <v>0</v>
      </c>
      <c r="V1101" s="20">
        <v>0</v>
      </c>
      <c r="W1101" s="20">
        <v>0</v>
      </c>
      <c r="X1101" s="20">
        <v>0</v>
      </c>
      <c r="Y1101" s="20">
        <v>0</v>
      </c>
      <c r="Z1101" s="35" t="s">
        <v>18</v>
      </c>
      <c r="AB1101" s="26">
        <f t="shared" si="17"/>
        <v>-5.9301521505790395</v>
      </c>
    </row>
    <row r="1102" spans="1:28">
      <c r="A1102" s="19">
        <v>44741</v>
      </c>
      <c r="B1102" s="20">
        <v>0.13864314200000005</v>
      </c>
      <c r="C1102" s="20">
        <v>0.13864314200000005</v>
      </c>
      <c r="D1102" s="20">
        <v>3.319247E-3</v>
      </c>
      <c r="E1102" s="20">
        <v>3.319247E-3</v>
      </c>
      <c r="F1102" s="20">
        <v>0</v>
      </c>
      <c r="G1102" s="20">
        <v>0</v>
      </c>
      <c r="H1102" s="20">
        <v>0.12643627920069539</v>
      </c>
      <c r="I1102" s="20">
        <v>0.12643627920069539</v>
      </c>
      <c r="J1102" s="20">
        <v>2.2990667550000011E-3</v>
      </c>
      <c r="K1102" s="20">
        <v>2.2990667550000011E-3</v>
      </c>
      <c r="L1102" s="20">
        <v>2.78042011E-4</v>
      </c>
      <c r="M1102" s="20">
        <v>2.78042011E-4</v>
      </c>
      <c r="N1102" s="20">
        <v>0</v>
      </c>
      <c r="O1102" s="20">
        <v>0</v>
      </c>
      <c r="P1102" s="20">
        <v>2.1161641130535208E-3</v>
      </c>
      <c r="Q1102" s="20">
        <v>2.1161641130535208E-3</v>
      </c>
      <c r="R1102" s="20">
        <v>1.7003389999999999E-3</v>
      </c>
      <c r="S1102" s="20">
        <v>1.7003389999999999E-3</v>
      </c>
      <c r="T1102" s="20">
        <v>0</v>
      </c>
      <c r="U1102" s="20">
        <v>0</v>
      </c>
      <c r="V1102" s="20">
        <v>0</v>
      </c>
      <c r="W1102" s="20">
        <v>0</v>
      </c>
      <c r="X1102" s="20">
        <v>1.5461000999999999E-3</v>
      </c>
      <c r="Y1102" s="20">
        <v>1.5461000999999999E-3</v>
      </c>
      <c r="Z1102" s="35" t="s">
        <v>18</v>
      </c>
      <c r="AB1102" s="26">
        <f t="shared" si="17"/>
        <v>-2.0680168194586082</v>
      </c>
    </row>
    <row r="1103" spans="1:28">
      <c r="A1103" s="19">
        <v>44742</v>
      </c>
      <c r="B1103" s="20">
        <v>3.2180508000000003E-2</v>
      </c>
      <c r="C1103" s="20">
        <v>3.2180508000000003E-2</v>
      </c>
      <c r="D1103" s="20">
        <v>5.5280930000000004E-3</v>
      </c>
      <c r="E1103" s="20">
        <v>5.5280930000000004E-3</v>
      </c>
      <c r="F1103" s="20">
        <v>0</v>
      </c>
      <c r="G1103" s="20">
        <v>0</v>
      </c>
      <c r="H1103" s="20">
        <v>2.9805237930544268E-2</v>
      </c>
      <c r="I1103" s="20">
        <v>2.9805237930544268E-2</v>
      </c>
      <c r="J1103" s="20">
        <v>2.3016024599999989E-4</v>
      </c>
      <c r="K1103" s="20">
        <v>2.3016024599999989E-4</v>
      </c>
      <c r="L1103" s="20">
        <v>5.4579194000000004E-5</v>
      </c>
      <c r="M1103" s="20">
        <v>5.4579194000000004E-5</v>
      </c>
      <c r="N1103" s="20">
        <v>0</v>
      </c>
      <c r="O1103" s="20">
        <v>0</v>
      </c>
      <c r="P1103" s="20">
        <v>2.1501132699474284E-4</v>
      </c>
      <c r="Q1103" s="20">
        <v>2.1501132699474284E-4</v>
      </c>
      <c r="R1103" s="20">
        <v>4.3402989999999998E-4</v>
      </c>
      <c r="S1103" s="20">
        <v>4.3402989999999998E-4</v>
      </c>
      <c r="T1103" s="20">
        <v>0</v>
      </c>
      <c r="U1103" s="20">
        <v>0</v>
      </c>
      <c r="V1103" s="20">
        <v>0</v>
      </c>
      <c r="W1103" s="20">
        <v>0</v>
      </c>
      <c r="X1103" s="20">
        <v>3.9465870000000001E-4</v>
      </c>
      <c r="Y1103" s="20">
        <v>3.9465870000000001E-4</v>
      </c>
      <c r="Z1103" s="35" t="s">
        <v>18</v>
      </c>
      <c r="AB1103" s="26">
        <f t="shared" si="17"/>
        <v>-3.5130711314350722</v>
      </c>
    </row>
    <row r="1104" spans="1:28">
      <c r="A1104" s="19">
        <v>44743</v>
      </c>
      <c r="B1104" s="20">
        <v>2.8429467000000003E-2</v>
      </c>
      <c r="C1104" s="20">
        <v>2.8429467000000003E-2</v>
      </c>
      <c r="D1104" s="20">
        <v>2.7743220000000001E-3</v>
      </c>
      <c r="E1104" s="20">
        <v>2.7743220000000001E-3</v>
      </c>
      <c r="F1104" s="20">
        <v>0</v>
      </c>
      <c r="G1104" s="20">
        <v>0</v>
      </c>
      <c r="H1104" s="20">
        <v>2.6186062614093633E-2</v>
      </c>
      <c r="I1104" s="20">
        <v>2.6186062614093633E-2</v>
      </c>
      <c r="J1104" s="20">
        <v>1.7768273500000012E-4</v>
      </c>
      <c r="K1104" s="20">
        <v>1.7768273500000012E-4</v>
      </c>
      <c r="L1104" s="20">
        <v>1.6154828E-5</v>
      </c>
      <c r="M1104" s="20">
        <v>1.6154828E-5</v>
      </c>
      <c r="N1104" s="20">
        <v>0</v>
      </c>
      <c r="O1104" s="20">
        <v>0</v>
      </c>
      <c r="P1104" s="20">
        <v>1.6358268646487247E-4</v>
      </c>
      <c r="Q1104" s="20">
        <v>1.6358268646487247E-4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35" t="s">
        <v>18</v>
      </c>
      <c r="AB1104" s="26">
        <f t="shared" si="17"/>
        <v>-3.6425279710508298</v>
      </c>
    </row>
    <row r="1105" spans="1:28">
      <c r="A1105" s="19">
        <v>44744</v>
      </c>
      <c r="B1105" s="20">
        <v>7.4601000000000008E-4</v>
      </c>
      <c r="C1105" s="20">
        <v>7.4601000000000008E-4</v>
      </c>
      <c r="D1105" s="20">
        <v>0</v>
      </c>
      <c r="E1105" s="20">
        <v>0</v>
      </c>
      <c r="F1105" s="20">
        <v>0</v>
      </c>
      <c r="G1105" s="20">
        <v>0</v>
      </c>
      <c r="H1105" s="20">
        <v>6.8084242263138266E-4</v>
      </c>
      <c r="I1105" s="20">
        <v>6.8084242263138266E-4</v>
      </c>
      <c r="J1105" s="20">
        <v>9.2704030000000001E-6</v>
      </c>
      <c r="K1105" s="20">
        <v>9.2704030000000001E-6</v>
      </c>
      <c r="L1105" s="20">
        <v>0</v>
      </c>
      <c r="M1105" s="20">
        <v>0</v>
      </c>
      <c r="N1105" s="20">
        <v>0</v>
      </c>
      <c r="O1105" s="20">
        <v>0</v>
      </c>
      <c r="P1105" s="20">
        <v>8.461173437838226E-6</v>
      </c>
      <c r="Q1105" s="20">
        <v>8.461173437838226E-6</v>
      </c>
      <c r="R1105" s="20">
        <v>0</v>
      </c>
      <c r="S1105" s="20">
        <v>0</v>
      </c>
      <c r="T1105" s="20">
        <v>0</v>
      </c>
      <c r="U1105" s="20">
        <v>0</v>
      </c>
      <c r="V1105" s="20">
        <v>0</v>
      </c>
      <c r="W1105" s="20">
        <v>0</v>
      </c>
      <c r="X1105" s="20">
        <v>0</v>
      </c>
      <c r="Y1105" s="20">
        <v>0</v>
      </c>
      <c r="Z1105" s="35" t="s">
        <v>18</v>
      </c>
      <c r="AB1105" s="26">
        <f t="shared" si="17"/>
        <v>-7.2921796697331667</v>
      </c>
    </row>
    <row r="1106" spans="1:28">
      <c r="A1106" s="19">
        <v>44745</v>
      </c>
      <c r="B1106" s="20">
        <v>1.0446503000000001E-2</v>
      </c>
      <c r="C1106" s="20">
        <v>1.0446503000000001E-2</v>
      </c>
      <c r="D1106" s="20">
        <v>4.4332725000000003E-2</v>
      </c>
      <c r="E1106" s="20">
        <v>4.4332725000000003E-2</v>
      </c>
      <c r="F1106" s="20">
        <v>0</v>
      </c>
      <c r="G1106" s="20">
        <v>0</v>
      </c>
      <c r="H1106" s="20">
        <v>1.3427036128505482E-2</v>
      </c>
      <c r="I1106" s="20">
        <v>1.3427036128505482E-2</v>
      </c>
      <c r="J1106" s="20">
        <v>1.4543718399999999E-4</v>
      </c>
      <c r="K1106" s="20">
        <v>1.4543718399999999E-4</v>
      </c>
      <c r="L1106" s="20">
        <v>2.4006074199999999E-4</v>
      </c>
      <c r="M1106" s="20">
        <v>2.4006074199999999E-4</v>
      </c>
      <c r="N1106" s="20">
        <v>0</v>
      </c>
      <c r="O1106" s="20">
        <v>0</v>
      </c>
      <c r="P1106" s="20">
        <v>1.5371131745406112E-4</v>
      </c>
      <c r="Q1106" s="20">
        <v>1.5371131745406112E-4</v>
      </c>
      <c r="R1106" s="20">
        <v>0</v>
      </c>
      <c r="S1106" s="20">
        <v>0</v>
      </c>
      <c r="T1106" s="20">
        <v>0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35" t="s">
        <v>18</v>
      </c>
      <c r="AB1106" s="26">
        <f t="shared" si="17"/>
        <v>-4.3104849831596921</v>
      </c>
    </row>
    <row r="1107" spans="1:28">
      <c r="A1107" s="19">
        <v>44746</v>
      </c>
      <c r="B1107" s="20">
        <v>1.1783142999999999E-2</v>
      </c>
      <c r="C1107" s="20">
        <v>1.1783142999999999E-2</v>
      </c>
      <c r="D1107" s="20">
        <v>1.114998758</v>
      </c>
      <c r="E1107" s="20">
        <v>1.114998758</v>
      </c>
      <c r="F1107" s="20">
        <v>0</v>
      </c>
      <c r="G1107" s="20">
        <v>0</v>
      </c>
      <c r="H1107" s="20">
        <v>0.10816594899463632</v>
      </c>
      <c r="I1107" s="20">
        <v>0.10816594899463632</v>
      </c>
      <c r="J1107" s="20">
        <v>8.4407022999999996E-5</v>
      </c>
      <c r="K1107" s="20">
        <v>8.4407022999999996E-5</v>
      </c>
      <c r="L1107" s="20">
        <v>2.2156992617000004E-2</v>
      </c>
      <c r="M1107" s="20">
        <v>2.2156992617000004E-2</v>
      </c>
      <c r="N1107" s="20">
        <v>0</v>
      </c>
      <c r="O1107" s="20">
        <v>0</v>
      </c>
      <c r="P1107" s="20">
        <v>2.0617059276865812E-3</v>
      </c>
      <c r="Q1107" s="20">
        <v>2.0617059276865812E-3</v>
      </c>
      <c r="R1107" s="20">
        <v>1.1000000000000001E-3</v>
      </c>
      <c r="S1107" s="20">
        <v>1.1000000000000001E-3</v>
      </c>
      <c r="T1107" s="20">
        <v>0</v>
      </c>
      <c r="U1107" s="20">
        <v>0</v>
      </c>
      <c r="V1107" s="20">
        <v>0</v>
      </c>
      <c r="W1107" s="20">
        <v>0</v>
      </c>
      <c r="X1107" s="20">
        <v>1E-3</v>
      </c>
      <c r="Y1107" s="20">
        <v>1E-3</v>
      </c>
      <c r="Z1107" s="35" t="s">
        <v>18</v>
      </c>
      <c r="AB1107" s="26">
        <f t="shared" si="17"/>
        <v>-2.2240886664005046</v>
      </c>
    </row>
    <row r="1108" spans="1:28">
      <c r="A1108" s="19">
        <v>44747</v>
      </c>
      <c r="B1108" s="20">
        <v>4.490319999999999E-3</v>
      </c>
      <c r="C1108" s="20">
        <v>4.490319999999999E-3</v>
      </c>
      <c r="D1108" s="20">
        <v>3.744959E-3</v>
      </c>
      <c r="E1108" s="20">
        <v>3.744959E-3</v>
      </c>
      <c r="F1108" s="20">
        <v>0</v>
      </c>
      <c r="G1108" s="20">
        <v>0</v>
      </c>
      <c r="H1108" s="20">
        <v>4.4727172987985833E-3</v>
      </c>
      <c r="I1108" s="20">
        <v>4.4727172987985833E-3</v>
      </c>
      <c r="J1108" s="20">
        <v>6.6252483000000024E-5</v>
      </c>
      <c r="K1108" s="20">
        <v>6.6252483000000024E-5</v>
      </c>
      <c r="L1108" s="20">
        <v>3.2309656E-5</v>
      </c>
      <c r="M1108" s="20">
        <v>3.2309656E-5</v>
      </c>
      <c r="N1108" s="20">
        <v>0</v>
      </c>
      <c r="O1108" s="20">
        <v>0</v>
      </c>
      <c r="P1108" s="20">
        <v>6.3458800783786721E-5</v>
      </c>
      <c r="Q1108" s="20">
        <v>6.3458800783786721E-5</v>
      </c>
      <c r="R1108" s="20">
        <v>0</v>
      </c>
      <c r="S1108" s="20">
        <v>0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>
        <v>0</v>
      </c>
      <c r="Z1108" s="35" t="s">
        <v>18</v>
      </c>
      <c r="AB1108" s="26">
        <f t="shared" si="17"/>
        <v>-5.4097591582281375</v>
      </c>
    </row>
    <row r="1109" spans="1:28">
      <c r="A1109" s="19">
        <v>44748</v>
      </c>
      <c r="B1109" s="20">
        <v>1.498898E-3</v>
      </c>
      <c r="C1109" s="20">
        <v>1.498898E-3</v>
      </c>
      <c r="D1109" s="20">
        <v>1.6517236000000001E-2</v>
      </c>
      <c r="E1109" s="20">
        <v>1.6517236000000001E-2</v>
      </c>
      <c r="F1109" s="20">
        <v>0</v>
      </c>
      <c r="G1109" s="20">
        <v>0</v>
      </c>
      <c r="H1109" s="20">
        <v>2.8447875293585085E-3</v>
      </c>
      <c r="I1109" s="20">
        <v>2.8447875293585085E-3</v>
      </c>
      <c r="J1109" s="20">
        <v>1.2360536E-5</v>
      </c>
      <c r="K1109" s="20">
        <v>1.2360536E-5</v>
      </c>
      <c r="L1109" s="20">
        <v>9.3698002000000002E-5</v>
      </c>
      <c r="M1109" s="20">
        <v>9.3698002000000002E-5</v>
      </c>
      <c r="N1109" s="20">
        <v>0</v>
      </c>
      <c r="O1109" s="20">
        <v>0</v>
      </c>
      <c r="P1109" s="20">
        <v>1.9742738021622522E-5</v>
      </c>
      <c r="Q1109" s="20">
        <v>1.9742738021622522E-5</v>
      </c>
      <c r="R1109" s="20">
        <v>0</v>
      </c>
      <c r="S1109" s="20">
        <v>0</v>
      </c>
      <c r="T1109" s="20">
        <v>0</v>
      </c>
      <c r="U1109" s="20">
        <v>0</v>
      </c>
      <c r="V1109" s="20">
        <v>0</v>
      </c>
      <c r="W1109" s="20">
        <v>0</v>
      </c>
      <c r="X1109" s="20">
        <v>0</v>
      </c>
      <c r="Y1109" s="20">
        <v>0</v>
      </c>
      <c r="Z1109" s="35" t="s">
        <v>18</v>
      </c>
      <c r="AB1109" s="26">
        <f t="shared" si="17"/>
        <v>-5.862266896316239</v>
      </c>
    </row>
    <row r="1110" spans="1:28">
      <c r="A1110" s="19">
        <v>44749</v>
      </c>
      <c r="B1110" s="20">
        <v>4.2260745000000002E-2</v>
      </c>
      <c r="C1110" s="20">
        <v>4.2260745000000002E-2</v>
      </c>
      <c r="D1110" s="20">
        <v>9.3003340000000004E-3</v>
      </c>
      <c r="E1110" s="20">
        <v>9.3003340000000004E-3</v>
      </c>
      <c r="F1110" s="20">
        <v>0</v>
      </c>
      <c r="G1110" s="20">
        <v>0</v>
      </c>
      <c r="H1110" s="20">
        <v>3.9451067271264517E-2</v>
      </c>
      <c r="I1110" s="20">
        <v>3.9451067271264517E-2</v>
      </c>
      <c r="J1110" s="20">
        <v>2.9194046400000002E-4</v>
      </c>
      <c r="K1110" s="20">
        <v>2.9194046400000002E-4</v>
      </c>
      <c r="L1110" s="20">
        <v>8.0774139999999992E-5</v>
      </c>
      <c r="M1110" s="20">
        <v>8.0774139999999992E-5</v>
      </c>
      <c r="N1110" s="20">
        <v>0</v>
      </c>
      <c r="O1110" s="20">
        <v>0</v>
      </c>
      <c r="P1110" s="20">
        <v>2.7357794115676927E-4</v>
      </c>
      <c r="Q1110" s="20">
        <v>2.7357794115676927E-4</v>
      </c>
      <c r="R1110" s="20">
        <v>0</v>
      </c>
      <c r="S1110" s="20">
        <v>0</v>
      </c>
      <c r="T1110" s="20">
        <v>2.07E-2</v>
      </c>
      <c r="U1110" s="20">
        <v>2.07E-2</v>
      </c>
      <c r="V1110" s="20">
        <v>0</v>
      </c>
      <c r="W1110" s="20">
        <v>0</v>
      </c>
      <c r="X1110" s="20">
        <v>1.8E-3</v>
      </c>
      <c r="Y1110" s="20">
        <v>1.8E-3</v>
      </c>
      <c r="Z1110" s="35" t="s">
        <v>18</v>
      </c>
      <c r="AB1110" s="26">
        <f t="shared" si="17"/>
        <v>-3.2326941782852368</v>
      </c>
    </row>
    <row r="1111" spans="1:28">
      <c r="A1111" s="19">
        <v>44750</v>
      </c>
      <c r="B1111" s="20">
        <v>2.6437968000000006E-2</v>
      </c>
      <c r="C1111" s="20">
        <v>2.6437968000000006E-2</v>
      </c>
      <c r="D1111" s="20">
        <v>0</v>
      </c>
      <c r="E1111" s="20">
        <v>0</v>
      </c>
      <c r="F1111" s="20">
        <v>0</v>
      </c>
      <c r="G1111" s="20">
        <v>0</v>
      </c>
      <c r="H1111" s="20">
        <v>2.4228006061020577E-2</v>
      </c>
      <c r="I1111" s="20">
        <v>2.4228006061020577E-2</v>
      </c>
      <c r="J1111" s="20">
        <v>2.1697379700000009E-4</v>
      </c>
      <c r="K1111" s="20">
        <v>2.1697379700000009E-4</v>
      </c>
      <c r="L1111" s="20">
        <v>0</v>
      </c>
      <c r="M1111" s="20">
        <v>0</v>
      </c>
      <c r="N1111" s="20">
        <v>0</v>
      </c>
      <c r="O1111" s="20">
        <v>0</v>
      </c>
      <c r="P1111" s="20">
        <v>1.9883757578919841E-4</v>
      </c>
      <c r="Q1111" s="20">
        <v>1.9883757578919841E-4</v>
      </c>
      <c r="R1111" s="20">
        <v>0</v>
      </c>
      <c r="S1111" s="20">
        <v>0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>
        <v>0</v>
      </c>
      <c r="Z1111" s="35" t="s">
        <v>18</v>
      </c>
      <c r="AB1111" s="26">
        <f t="shared" si="17"/>
        <v>-3.7202460396975199</v>
      </c>
    </row>
    <row r="1112" spans="1:28">
      <c r="A1112" s="19">
        <v>44751</v>
      </c>
      <c r="B1112" s="20">
        <v>2.9169599999999997E-3</v>
      </c>
      <c r="C1112" s="20">
        <v>2.9169599999999997E-3</v>
      </c>
      <c r="D1112" s="20">
        <v>2.0599564000000001E-2</v>
      </c>
      <c r="E1112" s="20">
        <v>2.0599564000000001E-2</v>
      </c>
      <c r="F1112" s="20">
        <v>0</v>
      </c>
      <c r="G1112" s="20">
        <v>0</v>
      </c>
      <c r="H1112" s="20">
        <v>4.4071432046553383E-3</v>
      </c>
      <c r="I1112" s="20">
        <v>4.4071432046553383E-3</v>
      </c>
      <c r="J1112" s="20">
        <v>1.6995737000000002E-5</v>
      </c>
      <c r="K1112" s="20">
        <v>1.6995737000000002E-5</v>
      </c>
      <c r="L1112" s="20">
        <v>2.0112760699999999E-4</v>
      </c>
      <c r="M1112" s="20">
        <v>2.0112760699999999E-4</v>
      </c>
      <c r="N1112" s="20">
        <v>0</v>
      </c>
      <c r="O1112" s="20">
        <v>0</v>
      </c>
      <c r="P1112" s="20">
        <v>3.2434498178379864E-5</v>
      </c>
      <c r="Q1112" s="20">
        <v>3.2434498178379864E-5</v>
      </c>
      <c r="R1112" s="20">
        <v>0</v>
      </c>
      <c r="S1112" s="20">
        <v>0</v>
      </c>
      <c r="T1112" s="20">
        <v>0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35" t="s">
        <v>18</v>
      </c>
      <c r="AB1112" s="26">
        <f t="shared" si="17"/>
        <v>-5.4245285988339536</v>
      </c>
    </row>
    <row r="1113" spans="1:28">
      <c r="A1113" s="19">
        <v>44752</v>
      </c>
      <c r="B1113" s="20">
        <v>6.6031E-4</v>
      </c>
      <c r="C1113" s="20">
        <v>6.6031E-4</v>
      </c>
      <c r="D1113" s="20">
        <v>1.0687495E-2</v>
      </c>
      <c r="E1113" s="20">
        <v>1.0687495E-2</v>
      </c>
      <c r="F1113" s="20">
        <v>0</v>
      </c>
      <c r="G1113" s="20">
        <v>0</v>
      </c>
      <c r="H1113" s="20">
        <v>1.5357029789676382E-3</v>
      </c>
      <c r="I1113" s="20">
        <v>1.5357029789676382E-3</v>
      </c>
      <c r="J1113" s="20">
        <v>6.1802679999999999E-6</v>
      </c>
      <c r="K1113" s="20">
        <v>6.1802679999999999E-6</v>
      </c>
      <c r="L1113" s="20">
        <v>3.2309656E-5</v>
      </c>
      <c r="M1113" s="20">
        <v>3.2309656E-5</v>
      </c>
      <c r="N1113" s="20">
        <v>0</v>
      </c>
      <c r="O1113" s="20">
        <v>0</v>
      </c>
      <c r="P1113" s="20">
        <v>8.461173437838226E-6</v>
      </c>
      <c r="Q1113" s="20">
        <v>8.461173437838226E-6</v>
      </c>
      <c r="R1113" s="20">
        <v>0</v>
      </c>
      <c r="S1113" s="20">
        <v>0</v>
      </c>
      <c r="T1113" s="20">
        <v>0</v>
      </c>
      <c r="U1113" s="20">
        <v>0</v>
      </c>
      <c r="V1113" s="20">
        <v>0</v>
      </c>
      <c r="W1113" s="20">
        <v>0</v>
      </c>
      <c r="X1113" s="20">
        <v>0</v>
      </c>
      <c r="Y1113" s="20">
        <v>0</v>
      </c>
      <c r="Z1113" s="35" t="s">
        <v>18</v>
      </c>
      <c r="AB1113" s="26">
        <f t="shared" si="17"/>
        <v>-6.4787670360235827</v>
      </c>
    </row>
    <row r="1114" spans="1:28">
      <c r="A1114" s="19">
        <v>44753</v>
      </c>
      <c r="B1114" s="20">
        <v>7.8455379999999991E-3</v>
      </c>
      <c r="C1114" s="20">
        <v>7.8455379999999991E-3</v>
      </c>
      <c r="D1114" s="20">
        <v>3.2869904999999998E-2</v>
      </c>
      <c r="E1114" s="20">
        <v>3.2869904999999998E-2</v>
      </c>
      <c r="F1114" s="20">
        <v>0</v>
      </c>
      <c r="G1114" s="20">
        <v>0</v>
      </c>
      <c r="H1114" s="20">
        <v>9.9809412068312692E-3</v>
      </c>
      <c r="I1114" s="20">
        <v>9.9809412068312692E-3</v>
      </c>
      <c r="J1114" s="20">
        <v>4.3632697999999988E-5</v>
      </c>
      <c r="K1114" s="20">
        <v>4.3632697999999988E-5</v>
      </c>
      <c r="L1114" s="20">
        <v>1.60255893E-4</v>
      </c>
      <c r="M1114" s="20">
        <v>1.60255893E-4</v>
      </c>
      <c r="N1114" s="20">
        <v>0</v>
      </c>
      <c r="O1114" s="20">
        <v>0</v>
      </c>
      <c r="P1114" s="20">
        <v>5.3587431772975453E-5</v>
      </c>
      <c r="Q1114" s="20">
        <v>5.3587431772975453E-5</v>
      </c>
      <c r="R1114" s="20">
        <v>0</v>
      </c>
      <c r="S1114" s="20">
        <v>0</v>
      </c>
      <c r="T1114" s="20">
        <v>0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35" t="s">
        <v>18</v>
      </c>
      <c r="AB1114" s="26">
        <f t="shared" si="17"/>
        <v>-4.6070778838038766</v>
      </c>
    </row>
    <row r="1115" spans="1:28">
      <c r="A1115" s="19">
        <v>44754</v>
      </c>
      <c r="B1115" s="20">
        <v>2.9751075999999994E-2</v>
      </c>
      <c r="C1115" s="20">
        <v>2.9751075999999994E-2</v>
      </c>
      <c r="D1115" s="20">
        <v>8.9314660000000008E-3</v>
      </c>
      <c r="E1115" s="20">
        <v>8.9314660000000008E-3</v>
      </c>
      <c r="F1115" s="20">
        <v>0</v>
      </c>
      <c r="G1115" s="20">
        <v>0</v>
      </c>
      <c r="H1115" s="20">
        <v>2.8005355922786152E-2</v>
      </c>
      <c r="I1115" s="20">
        <v>2.8005355922786152E-2</v>
      </c>
      <c r="J1115" s="20">
        <v>3.1483836100000009E-4</v>
      </c>
      <c r="K1115" s="20">
        <v>3.1483836100000009E-4</v>
      </c>
      <c r="L1115" s="20">
        <v>3.2309656E-5</v>
      </c>
      <c r="M1115" s="20">
        <v>3.2309656E-5</v>
      </c>
      <c r="N1115" s="20">
        <v>0</v>
      </c>
      <c r="O1115" s="20">
        <v>0</v>
      </c>
      <c r="P1115" s="20">
        <v>2.9050028803244584E-4</v>
      </c>
      <c r="Q1115" s="20">
        <v>2.9050028803244584E-4</v>
      </c>
      <c r="R1115" s="20">
        <v>0</v>
      </c>
      <c r="S1115" s="20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35" t="s">
        <v>18</v>
      </c>
      <c r="AB1115" s="26">
        <f t="shared" si="17"/>
        <v>-3.5753595041425368</v>
      </c>
    </row>
    <row r="1116" spans="1:28">
      <c r="A1116" s="19">
        <v>44755</v>
      </c>
      <c r="B1116" s="20">
        <v>1.5258362000000001E-2</v>
      </c>
      <c r="C1116" s="20">
        <v>1.5258362000000001E-2</v>
      </c>
      <c r="D1116" s="20">
        <v>0</v>
      </c>
      <c r="E1116" s="20">
        <v>0</v>
      </c>
      <c r="F1116" s="20">
        <v>0</v>
      </c>
      <c r="G1116" s="20">
        <v>0</v>
      </c>
      <c r="H1116" s="20">
        <v>1.399449882706983E-2</v>
      </c>
      <c r="I1116" s="20">
        <v>1.399449882706983E-2</v>
      </c>
      <c r="J1116" s="20">
        <v>2.3197640200000005E-4</v>
      </c>
      <c r="K1116" s="20">
        <v>2.3197640200000005E-4</v>
      </c>
      <c r="L1116" s="20">
        <v>0</v>
      </c>
      <c r="M1116" s="20">
        <v>0</v>
      </c>
      <c r="N1116" s="20">
        <v>0</v>
      </c>
      <c r="O1116" s="20">
        <v>0</v>
      </c>
      <c r="P1116" s="20">
        <v>2.1293953151892871E-4</v>
      </c>
      <c r="Q1116" s="20">
        <v>2.1293953151892871E-4</v>
      </c>
      <c r="R1116" s="20">
        <v>0</v>
      </c>
      <c r="S1116" s="20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35" t="s">
        <v>18</v>
      </c>
      <c r="AB1116" s="26">
        <f t="shared" si="17"/>
        <v>-4.2690909675119766</v>
      </c>
    </row>
    <row r="1117" spans="1:28">
      <c r="A1117" s="19">
        <v>44756</v>
      </c>
      <c r="B1117" s="20">
        <v>4.0132555999999993E-2</v>
      </c>
      <c r="C1117" s="20">
        <v>4.0132555999999993E-2</v>
      </c>
      <c r="D1117" s="20">
        <v>6.3448089999999999E-3</v>
      </c>
      <c r="E1117" s="20">
        <v>6.3448089999999999E-3</v>
      </c>
      <c r="F1117" s="20">
        <v>0</v>
      </c>
      <c r="G1117" s="20">
        <v>0</v>
      </c>
      <c r="H1117" s="20">
        <v>3.7183331770366576E-2</v>
      </c>
      <c r="I1117" s="20">
        <v>3.7183331770366576E-2</v>
      </c>
      <c r="J1117" s="20">
        <v>2.5030090000000005E-4</v>
      </c>
      <c r="K1117" s="20">
        <v>2.5030090000000005E-4</v>
      </c>
      <c r="L1117" s="20">
        <v>1.6154828E-5</v>
      </c>
      <c r="M1117" s="20">
        <v>1.6154828E-5</v>
      </c>
      <c r="N1117" s="20">
        <v>0</v>
      </c>
      <c r="O1117" s="20">
        <v>0</v>
      </c>
      <c r="P1117" s="20">
        <v>2.2986187839460522E-4</v>
      </c>
      <c r="Q1117" s="20">
        <v>2.2986187839460522E-4</v>
      </c>
      <c r="R1117" s="20">
        <v>0</v>
      </c>
      <c r="S1117" s="20">
        <v>0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35" t="s">
        <v>18</v>
      </c>
      <c r="AB1117" s="26">
        <f t="shared" si="17"/>
        <v>-3.2918946888057738</v>
      </c>
    </row>
    <row r="1118" spans="1:28">
      <c r="A1118" s="19">
        <v>44757</v>
      </c>
      <c r="B1118" s="20">
        <v>2.8691198999999997E-2</v>
      </c>
      <c r="C1118" s="20">
        <v>2.8691198999999997E-2</v>
      </c>
      <c r="D1118" s="20">
        <v>1.1308379999999999E-3</v>
      </c>
      <c r="E1118" s="20">
        <v>1.1308379999999999E-3</v>
      </c>
      <c r="F1118" s="20">
        <v>0</v>
      </c>
      <c r="G1118" s="20">
        <v>0</v>
      </c>
      <c r="H1118" s="20">
        <v>2.6344568596495803E-2</v>
      </c>
      <c r="I1118" s="20">
        <v>2.6344568596495803E-2</v>
      </c>
      <c r="J1118" s="20">
        <v>2.4388887200000001E-4</v>
      </c>
      <c r="K1118" s="20">
        <v>2.4388887200000001E-4</v>
      </c>
      <c r="L1118" s="20">
        <v>1.6154828E-5</v>
      </c>
      <c r="M1118" s="20">
        <v>1.6154828E-5</v>
      </c>
      <c r="N1118" s="20">
        <v>0</v>
      </c>
      <c r="O1118" s="20">
        <v>0</v>
      </c>
      <c r="P1118" s="20">
        <v>2.2422109610271301E-4</v>
      </c>
      <c r="Q1118" s="20">
        <v>2.2422109610271301E-4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35" t="s">
        <v>18</v>
      </c>
      <c r="AB1118" s="26">
        <f t="shared" si="17"/>
        <v>-3.636493150611698</v>
      </c>
    </row>
    <row r="1119" spans="1:28">
      <c r="A1119" s="19">
        <v>44758</v>
      </c>
      <c r="B1119" s="20">
        <v>1.0176636950000002</v>
      </c>
      <c r="C1119" s="20">
        <v>1.0176636950000002</v>
      </c>
      <c r="D1119" s="20">
        <v>1.8872226050000001</v>
      </c>
      <c r="E1119" s="20">
        <v>1.8872226050000001</v>
      </c>
      <c r="F1119" s="20">
        <v>0</v>
      </c>
      <c r="G1119" s="20">
        <v>0</v>
      </c>
      <c r="H1119" s="20">
        <v>1.0934460455648289</v>
      </c>
      <c r="I1119" s="20">
        <v>1.0934460455648289</v>
      </c>
      <c r="J1119" s="20">
        <v>9.0088547789999984E-3</v>
      </c>
      <c r="K1119" s="20">
        <v>9.0088547789999984E-3</v>
      </c>
      <c r="L1119" s="20">
        <v>1.7479523755999999E-2</v>
      </c>
      <c r="M1119" s="20">
        <v>1.7479523755999999E-2</v>
      </c>
      <c r="N1119" s="20">
        <v>0</v>
      </c>
      <c r="O1119" s="20">
        <v>0</v>
      </c>
      <c r="P1119" s="20">
        <v>9.7486819959626096E-3</v>
      </c>
      <c r="Q1119" s="20">
        <v>9.7486819959626096E-3</v>
      </c>
      <c r="R1119" s="20">
        <v>1.83E-2</v>
      </c>
      <c r="S1119" s="20">
        <v>1.83E-2</v>
      </c>
      <c r="T1119" s="20">
        <v>4.2799999999999998E-2</v>
      </c>
      <c r="U1119" s="20">
        <v>4.2799999999999998E-2</v>
      </c>
      <c r="V1119" s="20">
        <v>0</v>
      </c>
      <c r="W1119" s="20">
        <v>0</v>
      </c>
      <c r="X1119" s="20">
        <v>2.0500000000000001E-2</v>
      </c>
      <c r="Y1119" s="20">
        <v>2.0500000000000001E-2</v>
      </c>
      <c r="Z1119" s="35" t="s">
        <v>18</v>
      </c>
      <c r="AB1119" s="26">
        <f t="shared" si="17"/>
        <v>8.933421887012305E-2</v>
      </c>
    </row>
    <row r="1120" spans="1:28">
      <c r="A1120" s="19">
        <v>44759</v>
      </c>
      <c r="B1120" s="20">
        <v>7.0735451000000005E-2</v>
      </c>
      <c r="C1120" s="20">
        <v>7.0735451000000005E-2</v>
      </c>
      <c r="D1120" s="20">
        <v>0.53712261000000006</v>
      </c>
      <c r="E1120" s="20">
        <v>0.53712261000000006</v>
      </c>
      <c r="F1120" s="20">
        <v>0</v>
      </c>
      <c r="G1120" s="20">
        <v>0</v>
      </c>
      <c r="H1120" s="20">
        <v>0.11133508150577867</v>
      </c>
      <c r="I1120" s="20">
        <v>0.11133508150577867</v>
      </c>
      <c r="J1120" s="20">
        <v>3.0621688700000003E-4</v>
      </c>
      <c r="K1120" s="20">
        <v>3.0621688700000003E-4</v>
      </c>
      <c r="L1120" s="20">
        <v>2.2458441710000001E-3</v>
      </c>
      <c r="M1120" s="20">
        <v>2.2458441710000001E-3</v>
      </c>
      <c r="N1120" s="20">
        <v>0</v>
      </c>
      <c r="O1120" s="20">
        <v>0</v>
      </c>
      <c r="P1120" s="20">
        <v>4.7523590809191391E-4</v>
      </c>
      <c r="Q1120" s="20">
        <v>4.7523590809191391E-4</v>
      </c>
      <c r="R1120" s="20">
        <v>3.4799999999999998E-2</v>
      </c>
      <c r="S1120" s="20">
        <v>3.4799999999999998E-2</v>
      </c>
      <c r="T1120" s="20">
        <v>0</v>
      </c>
      <c r="U1120" s="20">
        <v>0</v>
      </c>
      <c r="V1120" s="20">
        <v>0</v>
      </c>
      <c r="W1120" s="20">
        <v>0</v>
      </c>
      <c r="X1120" s="20">
        <v>3.1800000000000002E-2</v>
      </c>
      <c r="Y1120" s="20">
        <v>3.1800000000000002E-2</v>
      </c>
      <c r="Z1120" s="35" t="s">
        <v>18</v>
      </c>
      <c r="AB1120" s="26">
        <f t="shared" si="17"/>
        <v>-2.1952108726491111</v>
      </c>
    </row>
    <row r="1121" spans="1:28">
      <c r="A1121" s="19">
        <v>44760</v>
      </c>
      <c r="B1121" s="20">
        <v>2.2796388000000001E-2</v>
      </c>
      <c r="C1121" s="20">
        <v>2.2796388000000001E-2</v>
      </c>
      <c r="D1121" s="20">
        <v>6.1303529999999995E-2</v>
      </c>
      <c r="E1121" s="20">
        <v>6.1303529999999995E-2</v>
      </c>
      <c r="F1121" s="20">
        <v>0</v>
      </c>
      <c r="G1121" s="20">
        <v>0</v>
      </c>
      <c r="H1121" s="20">
        <v>2.6144320825133634E-2</v>
      </c>
      <c r="I1121" s="20">
        <v>2.6144320825133634E-2</v>
      </c>
      <c r="J1121" s="20">
        <v>1.8899262899999998E-4</v>
      </c>
      <c r="K1121" s="20">
        <v>1.8899262899999998E-4</v>
      </c>
      <c r="L1121" s="20">
        <v>1.6154827900000002E-4</v>
      </c>
      <c r="M1121" s="20">
        <v>1.6154827900000002E-4</v>
      </c>
      <c r="N1121" s="20">
        <v>0</v>
      </c>
      <c r="O1121" s="20">
        <v>0</v>
      </c>
      <c r="P1121" s="20">
        <v>1.8614581563244106E-4</v>
      </c>
      <c r="Q1121" s="20">
        <v>1.8614581563244106E-4</v>
      </c>
      <c r="R1121" s="20">
        <v>1E-4</v>
      </c>
      <c r="S1121" s="20">
        <v>1E-4</v>
      </c>
      <c r="T1121" s="20">
        <v>1.35E-2</v>
      </c>
      <c r="U1121" s="20">
        <v>1.35E-2</v>
      </c>
      <c r="V1121" s="20">
        <v>0</v>
      </c>
      <c r="W1121" s="20">
        <v>0</v>
      </c>
      <c r="X1121" s="20">
        <v>1.2999999999999999E-3</v>
      </c>
      <c r="Y1121" s="20">
        <v>1.2999999999999999E-3</v>
      </c>
      <c r="Z1121" s="35" t="s">
        <v>18</v>
      </c>
      <c r="AB1121" s="26">
        <f t="shared" si="17"/>
        <v>-3.6441232889166488</v>
      </c>
    </row>
    <row r="1122" spans="1:28">
      <c r="A1122" s="19">
        <v>44761</v>
      </c>
      <c r="B1122" s="20">
        <v>2.1978613000000001E-2</v>
      </c>
      <c r="C1122" s="20">
        <v>2.1978613000000001E-2</v>
      </c>
      <c r="D1122" s="20">
        <v>7.263480000000001E-3</v>
      </c>
      <c r="E1122" s="20">
        <v>7.263480000000001E-3</v>
      </c>
      <c r="F1122" s="20">
        <v>0</v>
      </c>
      <c r="G1122" s="20">
        <v>0</v>
      </c>
      <c r="H1122" s="20">
        <v>2.075441232567338E-2</v>
      </c>
      <c r="I1122" s="20">
        <v>2.075441232567338E-2</v>
      </c>
      <c r="J1122" s="20">
        <v>2.9130698600000004E-4</v>
      </c>
      <c r="K1122" s="20">
        <v>2.9130698600000004E-4</v>
      </c>
      <c r="L1122" s="20">
        <v>4.8464483999999999E-5</v>
      </c>
      <c r="M1122" s="20">
        <v>4.8464483999999999E-5</v>
      </c>
      <c r="N1122" s="20">
        <v>0</v>
      </c>
      <c r="O1122" s="20">
        <v>0</v>
      </c>
      <c r="P1122" s="20">
        <v>2.7075755001082329E-4</v>
      </c>
      <c r="Q1122" s="20">
        <v>2.7075755001082329E-4</v>
      </c>
      <c r="R1122" s="20">
        <v>0</v>
      </c>
      <c r="S1122" s="20">
        <v>0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35" t="s">
        <v>18</v>
      </c>
      <c r="AB1122" s="26">
        <f t="shared" si="17"/>
        <v>-3.8749964127094514</v>
      </c>
    </row>
    <row r="1123" spans="1:28">
      <c r="A1123" s="19">
        <v>44762</v>
      </c>
      <c r="B1123" s="20">
        <v>2.7804773999999997E-2</v>
      </c>
      <c r="C1123" s="20">
        <v>2.7804773999999997E-2</v>
      </c>
      <c r="D1123" s="20">
        <v>1.900615E-3</v>
      </c>
      <c r="E1123" s="20">
        <v>1.900615E-3</v>
      </c>
      <c r="F1123" s="20">
        <v>0</v>
      </c>
      <c r="G1123" s="20">
        <v>0</v>
      </c>
      <c r="H1123" s="20">
        <v>2.5470670399924417E-2</v>
      </c>
      <c r="I1123" s="20">
        <v>2.5470670399924417E-2</v>
      </c>
      <c r="J1123" s="20">
        <v>1.7039001900000006E-4</v>
      </c>
      <c r="K1123" s="20">
        <v>1.7039001900000006E-4</v>
      </c>
      <c r="L1123" s="20">
        <v>1.6154828E-5</v>
      </c>
      <c r="M1123" s="20">
        <v>1.6154828E-5</v>
      </c>
      <c r="N1123" s="20">
        <v>0</v>
      </c>
      <c r="O1123" s="20">
        <v>0</v>
      </c>
      <c r="P1123" s="20">
        <v>1.5653170860000719E-4</v>
      </c>
      <c r="Q1123" s="20">
        <v>1.5653170860000719E-4</v>
      </c>
      <c r="R1123" s="20">
        <v>0</v>
      </c>
      <c r="S1123" s="20">
        <v>0</v>
      </c>
      <c r="T1123" s="20">
        <v>0</v>
      </c>
      <c r="U1123" s="20">
        <v>0</v>
      </c>
      <c r="V1123" s="20">
        <v>0</v>
      </c>
      <c r="W1123" s="20">
        <v>0</v>
      </c>
      <c r="X1123" s="20">
        <v>0</v>
      </c>
      <c r="Y1123" s="20">
        <v>0</v>
      </c>
      <c r="Z1123" s="35" t="s">
        <v>18</v>
      </c>
      <c r="AB1123" s="26">
        <f t="shared" si="17"/>
        <v>-3.6702276691779829</v>
      </c>
    </row>
    <row r="1124" spans="1:28">
      <c r="A1124" s="19">
        <v>44763</v>
      </c>
      <c r="B1124" s="20">
        <v>1.6784402E-2</v>
      </c>
      <c r="C1124" s="20">
        <v>1.6784402E-2</v>
      </c>
      <c r="D1124" s="20">
        <v>3.4182538000000005E-2</v>
      </c>
      <c r="E1124" s="20">
        <v>3.4182538000000005E-2</v>
      </c>
      <c r="F1124" s="20">
        <v>0</v>
      </c>
      <c r="G1124" s="20">
        <v>0</v>
      </c>
      <c r="H1124" s="20">
        <v>1.8283044584038139E-2</v>
      </c>
      <c r="I1124" s="20">
        <v>1.8283044584038139E-2</v>
      </c>
      <c r="J1124" s="20">
        <v>1.1149205499999998E-4</v>
      </c>
      <c r="K1124" s="20">
        <v>1.1149205499999998E-4</v>
      </c>
      <c r="L1124" s="20">
        <v>1.9385793499999997E-4</v>
      </c>
      <c r="M1124" s="20">
        <v>1.9385793499999997E-4</v>
      </c>
      <c r="N1124" s="20">
        <v>0</v>
      </c>
      <c r="O1124" s="20">
        <v>0</v>
      </c>
      <c r="P1124" s="20">
        <v>1.1845642812973516E-4</v>
      </c>
      <c r="Q1124" s="20">
        <v>1.1845642812973516E-4</v>
      </c>
      <c r="R1124" s="20">
        <v>5.0000000000000001E-4</v>
      </c>
      <c r="S1124" s="20">
        <v>5.0000000000000001E-4</v>
      </c>
      <c r="T1124" s="20">
        <v>0</v>
      </c>
      <c r="U1124" s="20">
        <v>0</v>
      </c>
      <c r="V1124" s="20">
        <v>0</v>
      </c>
      <c r="W1124" s="20">
        <v>0</v>
      </c>
      <c r="X1124" s="20">
        <v>5.0000000000000001E-4</v>
      </c>
      <c r="Y1124" s="20">
        <v>5.0000000000000001E-4</v>
      </c>
      <c r="Z1124" s="35" t="s">
        <v>18</v>
      </c>
      <c r="AB1124" s="26">
        <f t="shared" si="17"/>
        <v>-4.001781174087184</v>
      </c>
    </row>
    <row r="1125" spans="1:28">
      <c r="A1125" s="19">
        <v>44764</v>
      </c>
      <c r="B1125" s="20">
        <v>1.1643961999999999E-2</v>
      </c>
      <c r="C1125" s="20">
        <v>1.1643961999999999E-2</v>
      </c>
      <c r="D1125" s="20">
        <v>2.351335E-3</v>
      </c>
      <c r="E1125" s="20">
        <v>2.351335E-3</v>
      </c>
      <c r="F1125" s="20">
        <v>0</v>
      </c>
      <c r="G1125" s="20">
        <v>0</v>
      </c>
      <c r="H1125" s="20">
        <v>1.0896299153248072E-2</v>
      </c>
      <c r="I1125" s="20">
        <v>1.0896299153248072E-2</v>
      </c>
      <c r="J1125" s="20">
        <v>1.0600706399999995E-4</v>
      </c>
      <c r="K1125" s="20">
        <v>1.0600706399999995E-4</v>
      </c>
      <c r="L1125" s="20">
        <v>1.6154828E-5</v>
      </c>
      <c r="M1125" s="20">
        <v>1.6154828E-5</v>
      </c>
      <c r="N1125" s="20">
        <v>0</v>
      </c>
      <c r="O1125" s="20">
        <v>0</v>
      </c>
      <c r="P1125" s="20">
        <v>9.8713690108112611E-5</v>
      </c>
      <c r="Q1125" s="20">
        <v>9.8713690108112611E-5</v>
      </c>
      <c r="R1125" s="20">
        <v>2.2000000000000001E-3</v>
      </c>
      <c r="S1125" s="20">
        <v>2.2000000000000001E-3</v>
      </c>
      <c r="T1125" s="20">
        <v>0</v>
      </c>
      <c r="U1125" s="20">
        <v>0</v>
      </c>
      <c r="V1125" s="20">
        <v>0</v>
      </c>
      <c r="W1125" s="20">
        <v>0</v>
      </c>
      <c r="X1125" s="20">
        <v>2E-3</v>
      </c>
      <c r="Y1125" s="20">
        <v>2E-3</v>
      </c>
      <c r="Z1125" s="35" t="s">
        <v>18</v>
      </c>
      <c r="AB1125" s="26">
        <f t="shared" si="17"/>
        <v>-4.5193320746244048</v>
      </c>
    </row>
    <row r="1126" spans="1:28">
      <c r="A1126" s="19">
        <v>44765</v>
      </c>
      <c r="B1126" s="20">
        <v>0.22206954399999995</v>
      </c>
      <c r="C1126" s="20">
        <v>0.22206954399999995</v>
      </c>
      <c r="D1126" s="20">
        <v>4.3946509999999994E-3</v>
      </c>
      <c r="E1126" s="20">
        <v>4.3946509999999994E-3</v>
      </c>
      <c r="F1126" s="20">
        <v>0</v>
      </c>
      <c r="G1126" s="20">
        <v>0</v>
      </c>
      <c r="H1126" s="20">
        <v>0.20271208812594174</v>
      </c>
      <c r="I1126" s="20">
        <v>0.20271208812594174</v>
      </c>
      <c r="J1126" s="20">
        <v>2.8403899109999999E-3</v>
      </c>
      <c r="K1126" s="20">
        <v>2.8403899109999999E-3</v>
      </c>
      <c r="L1126" s="20">
        <v>3.2309656E-5</v>
      </c>
      <c r="M1126" s="20">
        <v>3.2309656E-5</v>
      </c>
      <c r="N1126" s="20">
        <v>0</v>
      </c>
      <c r="O1126" s="20">
        <v>0</v>
      </c>
      <c r="P1126" s="20">
        <v>3.1799910170542001E-3</v>
      </c>
      <c r="Q1126" s="20">
        <v>3.1799910170542001E-3</v>
      </c>
      <c r="R1126" s="20">
        <v>6.8999999999999999E-3</v>
      </c>
      <c r="S1126" s="20">
        <v>6.8999999999999999E-3</v>
      </c>
      <c r="T1126" s="20">
        <v>0</v>
      </c>
      <c r="U1126" s="20">
        <v>0</v>
      </c>
      <c r="V1126" s="20">
        <v>0</v>
      </c>
      <c r="W1126" s="20">
        <v>0</v>
      </c>
      <c r="X1126" s="20">
        <v>6.3E-3</v>
      </c>
      <c r="Y1126" s="20">
        <v>6.3E-3</v>
      </c>
      <c r="Z1126" s="35" t="s">
        <v>18</v>
      </c>
      <c r="AB1126" s="26">
        <f t="shared" si="17"/>
        <v>-1.5959685917525248</v>
      </c>
    </row>
    <row r="1127" spans="1:28">
      <c r="A1127" s="19">
        <v>44766</v>
      </c>
      <c r="B1127" s="20">
        <v>3.8273556999999993E-2</v>
      </c>
      <c r="C1127" s="20">
        <v>3.8273556999999993E-2</v>
      </c>
      <c r="D1127" s="20">
        <v>0.77907105100000007</v>
      </c>
      <c r="E1127" s="20">
        <v>0.77907105100000007</v>
      </c>
      <c r="F1127" s="20">
        <v>0</v>
      </c>
      <c r="G1127" s="20">
        <v>0</v>
      </c>
      <c r="H1127" s="20">
        <v>0.10297149360159012</v>
      </c>
      <c r="I1127" s="20">
        <v>0.10297149360159012</v>
      </c>
      <c r="J1127" s="20">
        <v>1.0660964199999998E-4</v>
      </c>
      <c r="K1127" s="20">
        <v>1.0660964199999998E-4</v>
      </c>
      <c r="L1127" s="20">
        <v>1.74472141E-2</v>
      </c>
      <c r="M1127" s="20">
        <v>1.74472141E-2</v>
      </c>
      <c r="N1127" s="20">
        <v>0</v>
      </c>
      <c r="O1127" s="20">
        <v>0</v>
      </c>
      <c r="P1127" s="20">
        <v>1.6203147133460204E-3</v>
      </c>
      <c r="Q1127" s="20">
        <v>1.6203147133460204E-3</v>
      </c>
      <c r="R1127" s="20">
        <v>0</v>
      </c>
      <c r="S1127" s="20">
        <v>0</v>
      </c>
      <c r="T1127" s="20">
        <v>1.6400000000000001E-2</v>
      </c>
      <c r="U1127" s="20">
        <v>1.6400000000000001E-2</v>
      </c>
      <c r="V1127" s="20">
        <v>0</v>
      </c>
      <c r="W1127" s="20">
        <v>0</v>
      </c>
      <c r="X1127" s="20">
        <v>1.4E-3</v>
      </c>
      <c r="Y1127" s="20">
        <v>1.4E-3</v>
      </c>
      <c r="Z1127" s="35" t="s">
        <v>18</v>
      </c>
      <c r="AB1127" s="26">
        <f t="shared" si="17"/>
        <v>-2.2733030902075466</v>
      </c>
    </row>
    <row r="1128" spans="1:28">
      <c r="A1128" s="19">
        <v>44767</v>
      </c>
      <c r="B1128" s="20">
        <v>1.0862145E-2</v>
      </c>
      <c r="C1128" s="20">
        <v>1.0862145E-2</v>
      </c>
      <c r="D1128" s="20">
        <v>3.3330109999999999E-3</v>
      </c>
      <c r="E1128" s="20">
        <v>3.3330109999999999E-3</v>
      </c>
      <c r="F1128" s="20">
        <v>0</v>
      </c>
      <c r="G1128" s="20">
        <v>0</v>
      </c>
      <c r="H1128" s="20">
        <v>1.0295978897833446E-2</v>
      </c>
      <c r="I1128" s="20">
        <v>1.0295978897833446E-2</v>
      </c>
      <c r="J1128" s="20">
        <v>2.88433161E-4</v>
      </c>
      <c r="K1128" s="20">
        <v>2.88433161E-4</v>
      </c>
      <c r="L1128" s="20">
        <v>1.6154828E-5</v>
      </c>
      <c r="M1128" s="20">
        <v>1.6154828E-5</v>
      </c>
      <c r="N1128" s="20">
        <v>0</v>
      </c>
      <c r="O1128" s="20">
        <v>0</v>
      </c>
      <c r="P1128" s="20">
        <v>2.651167677189311E-4</v>
      </c>
      <c r="Q1128" s="20">
        <v>2.651167677189311E-4</v>
      </c>
      <c r="R1128" s="20">
        <v>0</v>
      </c>
      <c r="S1128" s="20">
        <v>0</v>
      </c>
      <c r="T1128" s="20">
        <v>0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35" t="s">
        <v>18</v>
      </c>
      <c r="AB1128" s="26">
        <f t="shared" si="17"/>
        <v>-4.5760018582403879</v>
      </c>
    </row>
    <row r="1129" spans="1:28">
      <c r="A1129" s="19">
        <v>44768</v>
      </c>
      <c r="B1129" s="20">
        <v>2.6889105999999999E-2</v>
      </c>
      <c r="C1129" s="20">
        <v>2.6889105999999999E-2</v>
      </c>
      <c r="D1129" s="20">
        <v>2.486228E-3</v>
      </c>
      <c r="E1129" s="20">
        <v>2.486228E-3</v>
      </c>
      <c r="F1129" s="20">
        <v>0</v>
      </c>
      <c r="G1129" s="20">
        <v>0</v>
      </c>
      <c r="H1129" s="20">
        <v>2.4750483520807082E-2</v>
      </c>
      <c r="I1129" s="20">
        <v>2.4750483520807082E-2</v>
      </c>
      <c r="J1129" s="20">
        <v>2.9510785099999998E-4</v>
      </c>
      <c r="K1129" s="20">
        <v>2.9510785099999998E-4</v>
      </c>
      <c r="L1129" s="20">
        <v>1.6154828E-5</v>
      </c>
      <c r="M1129" s="20">
        <v>1.6154828E-5</v>
      </c>
      <c r="N1129" s="20">
        <v>0</v>
      </c>
      <c r="O1129" s="20">
        <v>0</v>
      </c>
      <c r="P1129" s="20">
        <v>2.7075755001082323E-4</v>
      </c>
      <c r="Q1129" s="20">
        <v>2.7075755001082323E-4</v>
      </c>
      <c r="R1129" s="20">
        <v>0</v>
      </c>
      <c r="S1129" s="20">
        <v>0</v>
      </c>
      <c r="T1129" s="20">
        <v>0</v>
      </c>
      <c r="U1129" s="20">
        <v>0</v>
      </c>
      <c r="V1129" s="20">
        <v>0</v>
      </c>
      <c r="W1129" s="20">
        <v>0</v>
      </c>
      <c r="X1129" s="20">
        <v>0</v>
      </c>
      <c r="Y1129" s="20">
        <v>0</v>
      </c>
      <c r="Z1129" s="35" t="s">
        <v>18</v>
      </c>
      <c r="AB1129" s="26">
        <f t="shared" si="17"/>
        <v>-3.6989102539640411</v>
      </c>
    </row>
    <row r="1130" spans="1:28">
      <c r="A1130" s="19">
        <v>44769</v>
      </c>
      <c r="B1130" s="20">
        <v>0.117623824</v>
      </c>
      <c r="C1130" s="20">
        <v>0.117623824</v>
      </c>
      <c r="D1130" s="20">
        <v>3.9017948000000004E-2</v>
      </c>
      <c r="E1130" s="20">
        <v>3.9017948000000004E-2</v>
      </c>
      <c r="F1130" s="20">
        <v>0</v>
      </c>
      <c r="G1130" s="20">
        <v>0</v>
      </c>
      <c r="H1130" s="20">
        <v>0.11088508809844294</v>
      </c>
      <c r="I1130" s="20">
        <v>0.11088508809844294</v>
      </c>
      <c r="J1130" s="20">
        <v>2.954168667E-3</v>
      </c>
      <c r="K1130" s="20">
        <v>2.954168667E-3</v>
      </c>
      <c r="L1130" s="20">
        <v>9.6928967000000003E-5</v>
      </c>
      <c r="M1130" s="20">
        <v>9.6928967000000003E-5</v>
      </c>
      <c r="N1130" s="20">
        <v>0</v>
      </c>
      <c r="O1130" s="20">
        <v>0</v>
      </c>
      <c r="P1130" s="20">
        <v>2.7047551089622868E-3</v>
      </c>
      <c r="Q1130" s="20">
        <v>2.7047551089622868E-3</v>
      </c>
      <c r="R1130" s="20">
        <v>1E-4</v>
      </c>
      <c r="S1130" s="20">
        <v>1E-4</v>
      </c>
      <c r="T1130" s="20">
        <v>0</v>
      </c>
      <c r="U1130" s="20">
        <v>0</v>
      </c>
      <c r="V1130" s="20">
        <v>0</v>
      </c>
      <c r="W1130" s="20">
        <v>0</v>
      </c>
      <c r="X1130" s="20">
        <v>1E-4</v>
      </c>
      <c r="Y1130" s="20">
        <v>1E-4</v>
      </c>
      <c r="Z1130" s="35" t="s">
        <v>18</v>
      </c>
      <c r="AB1130" s="26">
        <f t="shared" si="17"/>
        <v>-2.1992608562596607</v>
      </c>
    </row>
    <row r="1131" spans="1:28">
      <c r="A1131" s="19">
        <v>44770</v>
      </c>
      <c r="B1131" s="20">
        <v>7.2706739999999995E-3</v>
      </c>
      <c r="C1131" s="20">
        <v>7.2706739999999995E-3</v>
      </c>
      <c r="D1131" s="20">
        <v>6.8811489999999996E-3</v>
      </c>
      <c r="E1131" s="20">
        <v>6.8811489999999996E-3</v>
      </c>
      <c r="F1131" s="20">
        <v>0</v>
      </c>
      <c r="G1131" s="20">
        <v>0</v>
      </c>
      <c r="H1131" s="20">
        <v>7.236700621825738E-3</v>
      </c>
      <c r="I1131" s="20">
        <v>7.236700621825738E-3</v>
      </c>
      <c r="J1131" s="20">
        <v>4.0171745999999986E-5</v>
      </c>
      <c r="K1131" s="20">
        <v>4.0171745999999986E-5</v>
      </c>
      <c r="L1131" s="20">
        <v>1.6154828E-5</v>
      </c>
      <c r="M1131" s="20">
        <v>1.6154828E-5</v>
      </c>
      <c r="N1131" s="20">
        <v>0</v>
      </c>
      <c r="O1131" s="20">
        <v>0</v>
      </c>
      <c r="P1131" s="20">
        <v>3.8075280470272018E-5</v>
      </c>
      <c r="Q1131" s="20">
        <v>3.8075280470272018E-5</v>
      </c>
      <c r="R1131" s="20">
        <v>0</v>
      </c>
      <c r="S1131" s="20">
        <v>0</v>
      </c>
      <c r="T1131" s="20">
        <v>0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35" t="s">
        <v>18</v>
      </c>
      <c r="AB1131" s="26">
        <f t="shared" si="17"/>
        <v>-4.928589891671689</v>
      </c>
    </row>
    <row r="1132" spans="1:28">
      <c r="A1132" s="19">
        <v>44771</v>
      </c>
      <c r="B1132" s="20">
        <v>4.8166179999999999E-3</v>
      </c>
      <c r="C1132" s="20">
        <v>4.8166179999999999E-3</v>
      </c>
      <c r="D1132" s="20">
        <v>1.2062542000000001E-2</v>
      </c>
      <c r="E1132" s="20">
        <v>1.2062542000000001E-2</v>
      </c>
      <c r="F1132" s="20">
        <v>0</v>
      </c>
      <c r="G1132" s="20">
        <v>0</v>
      </c>
      <c r="H1132" s="20">
        <v>5.4344706795661953E-3</v>
      </c>
      <c r="I1132" s="20">
        <v>5.4344706795661953E-3</v>
      </c>
      <c r="J1132" s="20">
        <v>8.0976974999999985E-5</v>
      </c>
      <c r="K1132" s="20">
        <v>8.0976974999999985E-5</v>
      </c>
      <c r="L1132" s="20">
        <v>3.2309656E-5</v>
      </c>
      <c r="M1132" s="20">
        <v>3.2309656E-5</v>
      </c>
      <c r="N1132" s="20">
        <v>0</v>
      </c>
      <c r="O1132" s="20">
        <v>0</v>
      </c>
      <c r="P1132" s="20">
        <v>7.6150560940544022E-5</v>
      </c>
      <c r="Q1132" s="20">
        <v>7.6150560940544022E-5</v>
      </c>
      <c r="R1132" s="20">
        <v>2.7000000000000001E-3</v>
      </c>
      <c r="S1132" s="20">
        <v>2.7000000000000001E-3</v>
      </c>
      <c r="T1132" s="20">
        <v>1.35E-2</v>
      </c>
      <c r="U1132" s="20">
        <v>1.35E-2</v>
      </c>
      <c r="V1132" s="20">
        <v>0</v>
      </c>
      <c r="W1132" s="20">
        <v>0</v>
      </c>
      <c r="X1132" s="20">
        <v>3.5999999999999999E-3</v>
      </c>
      <c r="Y1132" s="20">
        <v>3.5999999999999999E-3</v>
      </c>
      <c r="Z1132" s="35" t="s">
        <v>18</v>
      </c>
      <c r="AB1132" s="26">
        <f t="shared" si="17"/>
        <v>-5.2149931542159598</v>
      </c>
    </row>
    <row r="1133" spans="1:28">
      <c r="A1133" s="19">
        <v>44772</v>
      </c>
      <c r="B1133" s="20">
        <v>2.6714109E-2</v>
      </c>
      <c r="C1133" s="20">
        <v>2.6714109E-2</v>
      </c>
      <c r="D1133" s="20">
        <v>2.9014069999999999E-3</v>
      </c>
      <c r="E1133" s="20">
        <v>2.9014069999999999E-3</v>
      </c>
      <c r="F1133" s="20">
        <v>0</v>
      </c>
      <c r="G1133" s="20">
        <v>0</v>
      </c>
      <c r="H1133" s="20">
        <v>2.4688152876481673E-2</v>
      </c>
      <c r="I1133" s="20">
        <v>2.4688152876481673E-2</v>
      </c>
      <c r="J1133" s="20">
        <v>1.8183896799999998E-4</v>
      </c>
      <c r="K1133" s="20">
        <v>1.8183896799999998E-4</v>
      </c>
      <c r="L1133" s="20">
        <v>1.6154828E-5</v>
      </c>
      <c r="M1133" s="20">
        <v>1.6154828E-5</v>
      </c>
      <c r="N1133" s="20">
        <v>0</v>
      </c>
      <c r="O1133" s="20">
        <v>0</v>
      </c>
      <c r="P1133" s="20">
        <v>1.6781327318379151E-4</v>
      </c>
      <c r="Q1133" s="20">
        <v>1.6781327318379151E-4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35" t="s">
        <v>18</v>
      </c>
      <c r="AB1133" s="26">
        <f t="shared" si="17"/>
        <v>-3.7014317910408385</v>
      </c>
    </row>
    <row r="1134" spans="1:28">
      <c r="A1134" s="19">
        <v>44773</v>
      </c>
      <c r="B1134" s="20">
        <v>1.1207217E-2</v>
      </c>
      <c r="C1134" s="20">
        <v>1.1207217E-2</v>
      </c>
      <c r="D1134" s="20">
        <v>5.831892E-3</v>
      </c>
      <c r="E1134" s="20">
        <v>5.831892E-3</v>
      </c>
      <c r="F1134" s="20">
        <v>0</v>
      </c>
      <c r="G1134" s="20">
        <v>0</v>
      </c>
      <c r="H1134" s="20">
        <v>1.0743010894465898E-2</v>
      </c>
      <c r="I1134" s="20">
        <v>1.0743010894465898E-2</v>
      </c>
      <c r="J1134" s="20">
        <v>9.2456825000000007E-5</v>
      </c>
      <c r="K1134" s="20">
        <v>9.2456825000000007E-5</v>
      </c>
      <c r="L1134" s="20">
        <v>6.4619311999999999E-5</v>
      </c>
      <c r="M1134" s="20">
        <v>6.4619311999999999E-5</v>
      </c>
      <c r="N1134" s="20">
        <v>0</v>
      </c>
      <c r="O1134" s="20">
        <v>0</v>
      </c>
      <c r="P1134" s="20">
        <v>9.0252516670274424E-5</v>
      </c>
      <c r="Q1134" s="20">
        <v>9.0252516670274424E-5</v>
      </c>
      <c r="R1134" s="20">
        <v>1.5E-3</v>
      </c>
      <c r="S1134" s="20">
        <v>1.5E-3</v>
      </c>
      <c r="T1134" s="20">
        <v>0</v>
      </c>
      <c r="U1134" s="20">
        <v>0</v>
      </c>
      <c r="V1134" s="20">
        <v>0</v>
      </c>
      <c r="W1134" s="20">
        <v>0</v>
      </c>
      <c r="X1134" s="20">
        <v>1.4E-3</v>
      </c>
      <c r="Y1134" s="20">
        <v>1.4E-3</v>
      </c>
      <c r="Z1134" s="35" t="s">
        <v>18</v>
      </c>
      <c r="AB1134" s="26">
        <f t="shared" si="17"/>
        <v>-4.5334998851992143</v>
      </c>
    </row>
    <row r="1135" spans="1:28">
      <c r="A1135" s="19">
        <v>44774</v>
      </c>
      <c r="B1135" s="20">
        <v>5.735619E-3</v>
      </c>
      <c r="C1135" s="20">
        <v>5.735619E-3</v>
      </c>
      <c r="D1135" s="20">
        <v>1.4747903999999999E-2</v>
      </c>
      <c r="E1135" s="20">
        <v>1.4747903999999999E-2</v>
      </c>
      <c r="F1135" s="20">
        <v>0</v>
      </c>
      <c r="G1135" s="20">
        <v>0</v>
      </c>
      <c r="H1135" s="20">
        <v>6.5248338965889479E-3</v>
      </c>
      <c r="I1135" s="20">
        <v>6.5248338965889479E-3</v>
      </c>
      <c r="J1135" s="20">
        <v>1.2108692400000001E-4</v>
      </c>
      <c r="K1135" s="20">
        <v>1.2108692400000001E-4</v>
      </c>
      <c r="L1135" s="20">
        <v>2.2180578700000002E-4</v>
      </c>
      <c r="M1135" s="20">
        <v>2.2180578700000002E-4</v>
      </c>
      <c r="N1135" s="20">
        <v>0</v>
      </c>
      <c r="O1135" s="20">
        <v>0</v>
      </c>
      <c r="P1135" s="20">
        <v>1.2973799271351948E-4</v>
      </c>
      <c r="Q1135" s="20">
        <v>1.2973799271351948E-4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35" t="s">
        <v>18</v>
      </c>
      <c r="AB1135" s="26">
        <f t="shared" si="17"/>
        <v>-5.0321397825588647</v>
      </c>
    </row>
    <row r="1136" spans="1:28">
      <c r="A1136" s="19">
        <v>44775</v>
      </c>
      <c r="B1136" s="20">
        <v>1.8912892000000001E-2</v>
      </c>
      <c r="C1136" s="20">
        <v>1.8912892000000001E-2</v>
      </c>
      <c r="D1136" s="20">
        <v>0.7845836100000001</v>
      </c>
      <c r="E1136" s="20">
        <v>0.7845836100000001</v>
      </c>
      <c r="F1136" s="20">
        <v>0</v>
      </c>
      <c r="G1136" s="20">
        <v>0</v>
      </c>
      <c r="H1136" s="20">
        <v>8.5721276255197459E-2</v>
      </c>
      <c r="I1136" s="20">
        <v>8.5721276255197459E-2</v>
      </c>
      <c r="J1136" s="20">
        <v>1.2697362799999999E-4</v>
      </c>
      <c r="K1136" s="20">
        <v>1.2697362799999999E-4</v>
      </c>
      <c r="L1136" s="20">
        <v>2.1130514853999999E-2</v>
      </c>
      <c r="M1136" s="20">
        <v>2.1130514853999999E-2</v>
      </c>
      <c r="N1136" s="20">
        <v>0</v>
      </c>
      <c r="O1136" s="20">
        <v>0</v>
      </c>
      <c r="P1136" s="20">
        <v>1.9601718464325223E-3</v>
      </c>
      <c r="Q1136" s="20">
        <v>1.9601718464325223E-3</v>
      </c>
      <c r="R1136" s="20">
        <v>5.9999999999999995E-4</v>
      </c>
      <c r="S1136" s="20">
        <v>5.9999999999999995E-4</v>
      </c>
      <c r="T1136" s="20">
        <v>8.9899999999999994E-2</v>
      </c>
      <c r="U1136" s="20">
        <v>8.9899999999999994E-2</v>
      </c>
      <c r="V1136" s="20">
        <v>0</v>
      </c>
      <c r="W1136" s="20">
        <v>0</v>
      </c>
      <c r="X1136" s="20">
        <v>8.3999999999999995E-3</v>
      </c>
      <c r="Y1136" s="20">
        <v>8.3999999999999995E-3</v>
      </c>
      <c r="Z1136" s="35" t="s">
        <v>18</v>
      </c>
      <c r="AB1136" s="26">
        <f t="shared" si="17"/>
        <v>-2.456654219836202</v>
      </c>
    </row>
    <row r="1137" spans="1:28">
      <c r="A1137" s="19">
        <v>44776</v>
      </c>
      <c r="B1137" s="20">
        <v>0.53666365699999963</v>
      </c>
      <c r="C1137" s="20">
        <v>0.53666365699999963</v>
      </c>
      <c r="D1137" s="20">
        <v>0.5684095950000001</v>
      </c>
      <c r="E1137" s="20">
        <v>0.5684095950000001</v>
      </c>
      <c r="F1137" s="20">
        <v>0</v>
      </c>
      <c r="G1137" s="20">
        <v>0</v>
      </c>
      <c r="H1137" s="20">
        <v>0.53916599623618788</v>
      </c>
      <c r="I1137" s="20">
        <v>0.53916599623618788</v>
      </c>
      <c r="J1137" s="20">
        <v>7.1802830859999944E-3</v>
      </c>
      <c r="K1137" s="20">
        <v>7.1802830859999944E-3</v>
      </c>
      <c r="L1137" s="20">
        <v>5.5352902230000004E-3</v>
      </c>
      <c r="M1137" s="20">
        <v>5.5352902230000004E-3</v>
      </c>
      <c r="N1137" s="20">
        <v>0</v>
      </c>
      <c r="O1137" s="20">
        <v>0</v>
      </c>
      <c r="P1137" s="20">
        <v>7.0354657135624863E-3</v>
      </c>
      <c r="Q1137" s="20">
        <v>7.0354657135624863E-3</v>
      </c>
      <c r="R1137" s="20">
        <v>1.52E-2</v>
      </c>
      <c r="S1137" s="20">
        <v>1.52E-2</v>
      </c>
      <c r="T1137" s="20">
        <v>2.2200000000000001E-2</v>
      </c>
      <c r="U1137" s="20">
        <v>2.2200000000000001E-2</v>
      </c>
      <c r="V1137" s="20">
        <v>0</v>
      </c>
      <c r="W1137" s="20">
        <v>0</v>
      </c>
      <c r="X1137" s="20">
        <v>1.5900000000000001E-2</v>
      </c>
      <c r="Y1137" s="20">
        <v>1.5900000000000001E-2</v>
      </c>
      <c r="Z1137" s="35" t="s">
        <v>18</v>
      </c>
      <c r="AB1137" s="26">
        <f t="shared" si="17"/>
        <v>-0.61773178473280277</v>
      </c>
    </row>
    <row r="1138" spans="1:28">
      <c r="A1138" s="19">
        <v>44777</v>
      </c>
      <c r="B1138" s="20">
        <v>0.28214262100000004</v>
      </c>
      <c r="C1138" s="20">
        <v>0.28214262100000004</v>
      </c>
      <c r="D1138" s="20">
        <v>1.608483E-3</v>
      </c>
      <c r="E1138" s="20">
        <v>1.608483E-3</v>
      </c>
      <c r="F1138" s="20">
        <v>0</v>
      </c>
      <c r="G1138" s="20">
        <v>0</v>
      </c>
      <c r="H1138" s="20">
        <v>0.25765203847295565</v>
      </c>
      <c r="I1138" s="20">
        <v>0.25765203847295565</v>
      </c>
      <c r="J1138" s="20">
        <v>2.246527846E-3</v>
      </c>
      <c r="K1138" s="20">
        <v>2.246527846E-3</v>
      </c>
      <c r="L1138" s="20">
        <v>1.6154828E-5</v>
      </c>
      <c r="M1138" s="20">
        <v>1.6154828E-5</v>
      </c>
      <c r="N1138" s="20">
        <v>0</v>
      </c>
      <c r="O1138" s="20">
        <v>0</v>
      </c>
      <c r="P1138" s="20">
        <v>2.0518345586757699E-3</v>
      </c>
      <c r="Q1138" s="20">
        <v>2.0518345586757699E-3</v>
      </c>
      <c r="R1138" s="20">
        <v>4.0000000000000002E-4</v>
      </c>
      <c r="S1138" s="20">
        <v>4.0000000000000002E-4</v>
      </c>
      <c r="T1138" s="20">
        <v>7.0000000000000001E-3</v>
      </c>
      <c r="U1138" s="20">
        <v>7.0000000000000001E-3</v>
      </c>
      <c r="V1138" s="20">
        <v>0</v>
      </c>
      <c r="W1138" s="20">
        <v>0</v>
      </c>
      <c r="X1138" s="20">
        <v>1E-3</v>
      </c>
      <c r="Y1138" s="20">
        <v>1E-3</v>
      </c>
      <c r="Z1138" s="35" t="s">
        <v>18</v>
      </c>
      <c r="AB1138" s="26">
        <f t="shared" si="17"/>
        <v>-1.3561452924481843</v>
      </c>
    </row>
    <row r="1139" spans="1:28">
      <c r="A1139" s="19">
        <v>44778</v>
      </c>
      <c r="B1139" s="20">
        <v>2.3207979000000004E-2</v>
      </c>
      <c r="C1139" s="20">
        <v>2.3207979000000004E-2</v>
      </c>
      <c r="D1139" s="20">
        <v>0</v>
      </c>
      <c r="E1139" s="20">
        <v>0</v>
      </c>
      <c r="F1139" s="20">
        <v>0</v>
      </c>
      <c r="G1139" s="20">
        <v>0</v>
      </c>
      <c r="H1139" s="20">
        <v>2.1143062225584756E-2</v>
      </c>
      <c r="I1139" s="20">
        <v>2.1143062225584756E-2</v>
      </c>
      <c r="J1139" s="20">
        <v>1.1921739199999999E-4</v>
      </c>
      <c r="K1139" s="20">
        <v>1.1921739199999999E-4</v>
      </c>
      <c r="L1139" s="20">
        <v>0</v>
      </c>
      <c r="M1139" s="20">
        <v>0</v>
      </c>
      <c r="N1139" s="20">
        <v>0</v>
      </c>
      <c r="O1139" s="20">
        <v>0</v>
      </c>
      <c r="P1139" s="20">
        <v>1.085850591189239E-4</v>
      </c>
      <c r="Q1139" s="20">
        <v>1.085850591189239E-4</v>
      </c>
      <c r="R1139" s="20">
        <v>2.2000000000000001E-3</v>
      </c>
      <c r="S1139" s="20">
        <v>2.2000000000000001E-3</v>
      </c>
      <c r="T1139" s="20">
        <v>0</v>
      </c>
      <c r="U1139" s="20">
        <v>0</v>
      </c>
      <c r="V1139" s="20">
        <v>0</v>
      </c>
      <c r="W1139" s="20">
        <v>0</v>
      </c>
      <c r="X1139" s="20">
        <v>2E-3</v>
      </c>
      <c r="Y1139" s="20">
        <v>2E-3</v>
      </c>
      <c r="Z1139" s="35" t="s">
        <v>18</v>
      </c>
      <c r="AB1139" s="26">
        <f t="shared" si="17"/>
        <v>-3.8564434544616399</v>
      </c>
    </row>
    <row r="1140" spans="1:28">
      <c r="A1140" s="19">
        <v>44779</v>
      </c>
      <c r="B1140" s="20">
        <v>4.5902940999999989E-2</v>
      </c>
      <c r="C1140" s="20">
        <v>4.5902940999999989E-2</v>
      </c>
      <c r="D1140" s="20">
        <v>3.9843179999999997E-3</v>
      </c>
      <c r="E1140" s="20">
        <v>3.9843179999999997E-3</v>
      </c>
      <c r="F1140" s="20">
        <v>0</v>
      </c>
      <c r="G1140" s="20">
        <v>0</v>
      </c>
      <c r="H1140" s="20">
        <v>4.2303751895831673E-2</v>
      </c>
      <c r="I1140" s="20">
        <v>4.2303751895831673E-2</v>
      </c>
      <c r="J1140" s="20">
        <v>1.5565007799999998E-4</v>
      </c>
      <c r="K1140" s="20">
        <v>1.5565007799999998E-4</v>
      </c>
      <c r="L1140" s="20">
        <v>4.8464483999999999E-5</v>
      </c>
      <c r="M1140" s="20">
        <v>4.8464483999999999E-5</v>
      </c>
      <c r="N1140" s="20">
        <v>0</v>
      </c>
      <c r="O1140" s="20">
        <v>0</v>
      </c>
      <c r="P1140" s="20">
        <v>1.4666033958919594E-4</v>
      </c>
      <c r="Q1140" s="20">
        <v>1.4666033958919594E-4</v>
      </c>
      <c r="R1140" s="20">
        <v>1.6999999999999999E-3</v>
      </c>
      <c r="S1140" s="20">
        <v>1.6999999999999999E-3</v>
      </c>
      <c r="T1140" s="20">
        <v>3.9699999999999999E-2</v>
      </c>
      <c r="U1140" s="20">
        <v>3.9699999999999999E-2</v>
      </c>
      <c r="V1140" s="20">
        <v>0</v>
      </c>
      <c r="W1140" s="20">
        <v>0</v>
      </c>
      <c r="X1140" s="20">
        <v>5.0000000000000001E-3</v>
      </c>
      <c r="Y1140" s="20">
        <v>5.0000000000000001E-3</v>
      </c>
      <c r="Z1140" s="35" t="s">
        <v>18</v>
      </c>
      <c r="AB1140" s="26">
        <f t="shared" si="17"/>
        <v>-3.1628794995622926</v>
      </c>
    </row>
    <row r="1141" spans="1:28">
      <c r="A1141" s="19">
        <v>44780</v>
      </c>
      <c r="B1141" s="20">
        <v>1.686234E-3</v>
      </c>
      <c r="C1141" s="20">
        <v>1.686234E-3</v>
      </c>
      <c r="D1141" s="20">
        <v>1.9240399999999999E-3</v>
      </c>
      <c r="E1141" s="20">
        <v>1.9240399999999999E-3</v>
      </c>
      <c r="F1141" s="20">
        <v>0</v>
      </c>
      <c r="G1141" s="20">
        <v>0</v>
      </c>
      <c r="H1141" s="20">
        <v>1.706900721526565E-3</v>
      </c>
      <c r="I1141" s="20">
        <v>1.706900721526565E-3</v>
      </c>
      <c r="J1141" s="20">
        <v>1.2360536999999999E-5</v>
      </c>
      <c r="K1141" s="20">
        <v>1.2360536999999999E-5</v>
      </c>
      <c r="L1141" s="20">
        <v>1.6154828E-5</v>
      </c>
      <c r="M1141" s="20">
        <v>1.6154828E-5</v>
      </c>
      <c r="N1141" s="20">
        <v>0</v>
      </c>
      <c r="O1141" s="20">
        <v>0</v>
      </c>
      <c r="P1141" s="20">
        <v>1.2691760156757338E-5</v>
      </c>
      <c r="Q1141" s="20">
        <v>1.2691760156757338E-5</v>
      </c>
      <c r="R1141" s="20">
        <v>0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35" t="s">
        <v>18</v>
      </c>
      <c r="AB1141" s="26">
        <f t="shared" si="17"/>
        <v>-6.3730759964823971</v>
      </c>
    </row>
    <row r="1142" spans="1:28">
      <c r="A1142" s="19">
        <v>44781</v>
      </c>
      <c r="B1142" s="20">
        <v>9.821400000000001E-3</v>
      </c>
      <c r="C1142" s="20">
        <v>9.821400000000001E-3</v>
      </c>
      <c r="D1142" s="20">
        <v>1.357006E-3</v>
      </c>
      <c r="E1142" s="20">
        <v>1.357006E-3</v>
      </c>
      <c r="F1142" s="20">
        <v>0</v>
      </c>
      <c r="G1142" s="20">
        <v>0</v>
      </c>
      <c r="H1142" s="20">
        <v>9.1121197143225804E-3</v>
      </c>
      <c r="I1142" s="20">
        <v>9.1121197143225804E-3</v>
      </c>
      <c r="J1142" s="20">
        <v>1.01510919E-4</v>
      </c>
      <c r="K1142" s="20">
        <v>1.01510919E-4</v>
      </c>
      <c r="L1142" s="20">
        <v>1.6154828E-5</v>
      </c>
      <c r="M1142" s="20">
        <v>1.6154828E-5</v>
      </c>
      <c r="N1142" s="20">
        <v>0</v>
      </c>
      <c r="O1142" s="20">
        <v>0</v>
      </c>
      <c r="P1142" s="20">
        <v>9.4483103389193511E-5</v>
      </c>
      <c r="Q1142" s="20">
        <v>9.4483103389193511E-5</v>
      </c>
      <c r="R1142" s="20">
        <v>0</v>
      </c>
      <c r="S1142" s="20">
        <v>0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35" t="s">
        <v>18</v>
      </c>
      <c r="AB1142" s="26">
        <f t="shared" si="17"/>
        <v>-4.6981499148284565</v>
      </c>
    </row>
    <row r="1143" spans="1:28">
      <c r="A1143" s="19">
        <v>44782</v>
      </c>
      <c r="B1143" s="20">
        <v>7.9475180000000006E-3</v>
      </c>
      <c r="C1143" s="20">
        <v>7.9475180000000006E-3</v>
      </c>
      <c r="D1143" s="20">
        <v>1.5349790000000001E-3</v>
      </c>
      <c r="E1143" s="20">
        <v>1.5349790000000001E-3</v>
      </c>
      <c r="F1143" s="20">
        <v>0</v>
      </c>
      <c r="G1143" s="20">
        <v>0</v>
      </c>
      <c r="H1143" s="20">
        <v>7.3882966459203397E-3</v>
      </c>
      <c r="I1143" s="20">
        <v>7.3882966459203397E-3</v>
      </c>
      <c r="J1143" s="20">
        <v>6.6437891000000005E-5</v>
      </c>
      <c r="K1143" s="20">
        <v>6.6437891000000005E-5</v>
      </c>
      <c r="L1143" s="20">
        <v>3.2309656E-5</v>
      </c>
      <c r="M1143" s="20">
        <v>3.2309656E-5</v>
      </c>
      <c r="N1143" s="20">
        <v>0</v>
      </c>
      <c r="O1143" s="20">
        <v>0</v>
      </c>
      <c r="P1143" s="20">
        <v>6.3458800783786694E-5</v>
      </c>
      <c r="Q1143" s="20">
        <v>6.3458800783786694E-5</v>
      </c>
      <c r="R1143" s="20">
        <v>0</v>
      </c>
      <c r="S1143" s="20">
        <v>0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35" t="s">
        <v>18</v>
      </c>
      <c r="AB1143" s="26">
        <f t="shared" si="17"/>
        <v>-4.9078580650526993</v>
      </c>
    </row>
    <row r="1144" spans="1:28">
      <c r="A1144" s="19">
        <v>44783</v>
      </c>
      <c r="B1144" s="20">
        <v>1.9220596E-2</v>
      </c>
      <c r="C1144" s="20">
        <v>1.9220596E-2</v>
      </c>
      <c r="D1144" s="20">
        <v>0.34159230899999998</v>
      </c>
      <c r="E1144" s="20">
        <v>0.34159230899999998</v>
      </c>
      <c r="F1144" s="20">
        <v>0</v>
      </c>
      <c r="G1144" s="20">
        <v>0</v>
      </c>
      <c r="H1144" s="20">
        <v>4.7465349732027588E-2</v>
      </c>
      <c r="I1144" s="20">
        <v>4.7465349732027588E-2</v>
      </c>
      <c r="J1144" s="20">
        <v>1.3286033399999996E-4</v>
      </c>
      <c r="K1144" s="20">
        <v>1.3286033399999996E-4</v>
      </c>
      <c r="L1144" s="20">
        <v>3.4975202338999999E-2</v>
      </c>
      <c r="M1144" s="20">
        <v>3.4975202338999999E-2</v>
      </c>
      <c r="N1144" s="20">
        <v>0</v>
      </c>
      <c r="O1144" s="20">
        <v>0</v>
      </c>
      <c r="P1144" s="20">
        <v>3.1743502347623079E-3</v>
      </c>
      <c r="Q1144" s="20">
        <v>3.1743502347623079E-3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35" t="s">
        <v>18</v>
      </c>
      <c r="AB1144" s="26">
        <f t="shared" si="17"/>
        <v>-3.0477553134667859</v>
      </c>
    </row>
    <row r="1145" spans="1:28">
      <c r="A1145" s="19">
        <v>44784</v>
      </c>
      <c r="B1145" s="20">
        <v>6.9601049999999994E-3</v>
      </c>
      <c r="C1145" s="20">
        <v>6.9601049999999994E-3</v>
      </c>
      <c r="D1145" s="20">
        <v>8.0774099999999995E-4</v>
      </c>
      <c r="E1145" s="20">
        <v>8.0774099999999995E-4</v>
      </c>
      <c r="F1145" s="20">
        <v>0</v>
      </c>
      <c r="G1145" s="20">
        <v>0</v>
      </c>
      <c r="H1145" s="20">
        <v>6.4244279717932673E-3</v>
      </c>
      <c r="I1145" s="20">
        <v>6.4244279717932673E-3</v>
      </c>
      <c r="J1145" s="20">
        <v>9.7323785999999993E-5</v>
      </c>
      <c r="K1145" s="20">
        <v>9.7323785999999993E-5</v>
      </c>
      <c r="L1145" s="20">
        <v>1.6154828E-5</v>
      </c>
      <c r="M1145" s="20">
        <v>1.6154828E-5</v>
      </c>
      <c r="N1145" s="20">
        <v>0</v>
      </c>
      <c r="O1145" s="20">
        <v>0</v>
      </c>
      <c r="P1145" s="20">
        <v>9.0252516670274411E-5</v>
      </c>
      <c r="Q1145" s="20">
        <v>9.0252516670274411E-5</v>
      </c>
      <c r="R1145" s="20">
        <v>0</v>
      </c>
      <c r="S1145" s="20">
        <v>0</v>
      </c>
      <c r="T1145" s="20">
        <v>0</v>
      </c>
      <c r="U1145" s="20">
        <v>0</v>
      </c>
      <c r="V1145" s="20">
        <v>0</v>
      </c>
      <c r="W1145" s="20">
        <v>0</v>
      </c>
      <c r="X1145" s="20">
        <v>0</v>
      </c>
      <c r="Y1145" s="20">
        <v>0</v>
      </c>
      <c r="Z1145" s="35" t="s">
        <v>18</v>
      </c>
      <c r="AB1145" s="26">
        <f t="shared" si="17"/>
        <v>-5.0476476837919115</v>
      </c>
    </row>
    <row r="1146" spans="1:28">
      <c r="A1146" s="19">
        <v>44785</v>
      </c>
      <c r="B1146" s="20">
        <v>2.0745479999999998E-3</v>
      </c>
      <c r="C1146" s="20">
        <v>2.0745479999999998E-3</v>
      </c>
      <c r="D1146" s="20">
        <v>1.1821023999999999E-2</v>
      </c>
      <c r="E1146" s="20">
        <v>1.1821023999999999E-2</v>
      </c>
      <c r="F1146" s="20">
        <v>0</v>
      </c>
      <c r="G1146" s="20">
        <v>0</v>
      </c>
      <c r="H1146" s="20">
        <v>2.852261565895266E-3</v>
      </c>
      <c r="I1146" s="20">
        <v>2.852261565895266E-3</v>
      </c>
      <c r="J1146" s="20">
        <v>8.2506580000000006E-6</v>
      </c>
      <c r="K1146" s="20">
        <v>8.2506580000000006E-6</v>
      </c>
      <c r="L1146" s="20">
        <v>9.6928967999999999E-5</v>
      </c>
      <c r="M1146" s="20">
        <v>9.6928967999999999E-5</v>
      </c>
      <c r="N1146" s="20">
        <v>0</v>
      </c>
      <c r="O1146" s="20">
        <v>0</v>
      </c>
      <c r="P1146" s="20">
        <v>1.5512151302703415E-5</v>
      </c>
      <c r="Q1146" s="20">
        <v>1.5512151302703415E-5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35" t="s">
        <v>18</v>
      </c>
      <c r="AB1146" s="26">
        <f t="shared" si="17"/>
        <v>-5.8596430674884736</v>
      </c>
    </row>
    <row r="1147" spans="1:28">
      <c r="A1147" s="19">
        <v>44786</v>
      </c>
      <c r="B1147" s="20">
        <v>2.3695624999999998E-2</v>
      </c>
      <c r="C1147" s="20">
        <v>2.3695624999999998E-2</v>
      </c>
      <c r="D1147" s="20">
        <v>0.41332988799999998</v>
      </c>
      <c r="E1147" s="20">
        <v>0.41332988799999998</v>
      </c>
      <c r="F1147" s="20">
        <v>0</v>
      </c>
      <c r="G1147" s="20">
        <v>0</v>
      </c>
      <c r="H1147" s="20">
        <v>5.7978075689426985E-2</v>
      </c>
      <c r="I1147" s="20">
        <v>5.7978075689426985E-2</v>
      </c>
      <c r="J1147" s="20">
        <v>2.8209838700000002E-4</v>
      </c>
      <c r="K1147" s="20">
        <v>2.8209838700000002E-4</v>
      </c>
      <c r="L1147" s="20">
        <v>1.163147607E-3</v>
      </c>
      <c r="M1147" s="20">
        <v>1.163147607E-3</v>
      </c>
      <c r="N1147" s="20">
        <v>0</v>
      </c>
      <c r="O1147" s="20">
        <v>0</v>
      </c>
      <c r="P1147" s="20">
        <v>3.595998711081246E-4</v>
      </c>
      <c r="Q1147" s="20">
        <v>3.595998711081246E-4</v>
      </c>
      <c r="R1147" s="20">
        <v>3.5999999999999999E-3</v>
      </c>
      <c r="S1147" s="20">
        <v>3.5999999999999999E-3</v>
      </c>
      <c r="T1147" s="20">
        <v>0</v>
      </c>
      <c r="U1147" s="20">
        <v>0</v>
      </c>
      <c r="V1147" s="20">
        <v>0</v>
      </c>
      <c r="W1147" s="20">
        <v>0</v>
      </c>
      <c r="X1147" s="20">
        <v>3.3E-3</v>
      </c>
      <c r="Y1147" s="20">
        <v>3.3E-3</v>
      </c>
      <c r="Z1147" s="35" t="s">
        <v>18</v>
      </c>
      <c r="AB1147" s="26">
        <f t="shared" si="17"/>
        <v>-2.8476903452524582</v>
      </c>
    </row>
    <row r="1148" spans="1:28">
      <c r="A1148" s="19">
        <v>44787</v>
      </c>
      <c r="B1148" s="20">
        <v>2.7311266000000004E-2</v>
      </c>
      <c r="C1148" s="20">
        <v>2.7311266000000004E-2</v>
      </c>
      <c r="D1148" s="20">
        <v>8.9034332000000008E-2</v>
      </c>
      <c r="E1148" s="20">
        <v>8.9034332000000008E-2</v>
      </c>
      <c r="F1148" s="20">
        <v>0</v>
      </c>
      <c r="G1148" s="20">
        <v>0</v>
      </c>
      <c r="H1148" s="20">
        <v>3.26368612431015E-2</v>
      </c>
      <c r="I1148" s="20">
        <v>3.26368612431015E-2</v>
      </c>
      <c r="J1148" s="20">
        <v>1.7791449700000001E-4</v>
      </c>
      <c r="K1148" s="20">
        <v>1.7791449700000001E-4</v>
      </c>
      <c r="L1148" s="20">
        <v>5.3569409200000004E-4</v>
      </c>
      <c r="M1148" s="20">
        <v>5.3569409200000004E-4</v>
      </c>
      <c r="N1148" s="20">
        <v>0</v>
      </c>
      <c r="O1148" s="20">
        <v>0</v>
      </c>
      <c r="P1148" s="20">
        <v>2.087089448000096E-4</v>
      </c>
      <c r="Q1148" s="20">
        <v>2.087089448000096E-4</v>
      </c>
      <c r="R1148" s="20">
        <v>1E-3</v>
      </c>
      <c r="S1148" s="20">
        <v>1E-3</v>
      </c>
      <c r="T1148" s="20">
        <v>0</v>
      </c>
      <c r="U1148" s="20">
        <v>0</v>
      </c>
      <c r="V1148" s="20">
        <v>0</v>
      </c>
      <c r="W1148" s="20">
        <v>0</v>
      </c>
      <c r="X1148" s="20">
        <v>8.9999999999999998E-4</v>
      </c>
      <c r="Y1148" s="20">
        <v>8.9999999999999998E-4</v>
      </c>
      <c r="Z1148" s="35" t="s">
        <v>18</v>
      </c>
      <c r="AB1148" s="26">
        <f t="shared" si="17"/>
        <v>-3.4223129164053532</v>
      </c>
    </row>
    <row r="1149" spans="1:28">
      <c r="A1149" s="19">
        <v>44788</v>
      </c>
      <c r="B1149" s="20">
        <v>4.717097E-3</v>
      </c>
      <c r="C1149" s="20">
        <v>4.717097E-3</v>
      </c>
      <c r="D1149" s="20">
        <v>1.4636146620000001</v>
      </c>
      <c r="E1149" s="20">
        <v>1.4636146620000001</v>
      </c>
      <c r="F1149" s="20">
        <v>0</v>
      </c>
      <c r="G1149" s="20">
        <v>0</v>
      </c>
      <c r="H1149" s="20">
        <v>0.13215267059312119</v>
      </c>
      <c r="I1149" s="20">
        <v>0.13215267059312119</v>
      </c>
      <c r="J1149" s="20">
        <v>6.6314288000000004E-5</v>
      </c>
      <c r="K1149" s="20">
        <v>6.6314288000000004E-5</v>
      </c>
      <c r="L1149" s="20">
        <v>1.1873798485E-2</v>
      </c>
      <c r="M1149" s="20">
        <v>1.1873798485E-2</v>
      </c>
      <c r="N1149" s="20">
        <v>0</v>
      </c>
      <c r="O1149" s="20">
        <v>0</v>
      </c>
      <c r="P1149" s="20">
        <v>3.7863751134326064E-3</v>
      </c>
      <c r="Q1149" s="20">
        <v>3.7863751134326064E-3</v>
      </c>
      <c r="R1149" s="20">
        <v>0</v>
      </c>
      <c r="S1149" s="20">
        <v>0</v>
      </c>
      <c r="T1149" s="20">
        <v>9.4299999999999995E-2</v>
      </c>
      <c r="U1149" s="20">
        <v>9.4299999999999995E-2</v>
      </c>
      <c r="V1149" s="20">
        <v>0</v>
      </c>
      <c r="W1149" s="20">
        <v>0</v>
      </c>
      <c r="X1149" s="20">
        <v>8.2000000000000007E-3</v>
      </c>
      <c r="Y1149" s="20">
        <v>8.2000000000000007E-3</v>
      </c>
      <c r="Z1149" s="35" t="s">
        <v>18</v>
      </c>
      <c r="AB1149" s="26">
        <f t="shared" si="17"/>
        <v>-2.0237974293345116</v>
      </c>
    </row>
    <row r="1150" spans="1:28">
      <c r="A1150" s="19">
        <v>44789</v>
      </c>
      <c r="B1150" s="20">
        <v>0.13014092299999999</v>
      </c>
      <c r="C1150" s="20">
        <v>0.13014092299999999</v>
      </c>
      <c r="D1150" s="20">
        <v>1.1137552E-2</v>
      </c>
      <c r="E1150" s="20">
        <v>1.1137552E-2</v>
      </c>
      <c r="F1150" s="20">
        <v>0</v>
      </c>
      <c r="G1150" s="20">
        <v>0</v>
      </c>
      <c r="H1150" s="20">
        <v>0.11960277611100495</v>
      </c>
      <c r="I1150" s="20">
        <v>0.11960277611100495</v>
      </c>
      <c r="J1150" s="20">
        <v>2.756245520000001E-4</v>
      </c>
      <c r="K1150" s="20">
        <v>2.756245520000001E-4</v>
      </c>
      <c r="L1150" s="20">
        <v>5.3472479999999999E-5</v>
      </c>
      <c r="M1150" s="20">
        <v>5.3472479999999999E-5</v>
      </c>
      <c r="N1150" s="20">
        <v>0</v>
      </c>
      <c r="O1150" s="20">
        <v>0</v>
      </c>
      <c r="P1150" s="20">
        <v>2.9191048360541888E-4</v>
      </c>
      <c r="Q1150" s="20">
        <v>2.9191048360541888E-4</v>
      </c>
      <c r="R1150" s="20">
        <v>0</v>
      </c>
      <c r="S1150" s="20">
        <v>0</v>
      </c>
      <c r="T1150" s="20">
        <v>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35" t="s">
        <v>18</v>
      </c>
      <c r="AB1150" s="26">
        <f t="shared" si="17"/>
        <v>-2.1235792261045154</v>
      </c>
    </row>
    <row r="1151" spans="1:28">
      <c r="A1151" s="19">
        <v>44790</v>
      </c>
      <c r="B1151" s="20">
        <v>8.3743480000000002E-3</v>
      </c>
      <c r="C1151" s="20">
        <v>8.3743480000000002E-3</v>
      </c>
      <c r="D1151" s="20">
        <v>3.5824950000000002E-3</v>
      </c>
      <c r="E1151" s="20">
        <v>3.5824950000000002E-3</v>
      </c>
      <c r="F1151" s="20">
        <v>0</v>
      </c>
      <c r="G1151" s="20">
        <v>0</v>
      </c>
      <c r="H1151" s="20">
        <v>7.9845273341733383E-3</v>
      </c>
      <c r="I1151" s="20">
        <v>7.9845273341733383E-3</v>
      </c>
      <c r="J1151" s="20">
        <v>1.7119345400000004E-4</v>
      </c>
      <c r="K1151" s="20">
        <v>1.7119345400000004E-4</v>
      </c>
      <c r="L1151" s="20">
        <v>3.1986559000000004E-5</v>
      </c>
      <c r="M1151" s="20">
        <v>3.1986559000000004E-5</v>
      </c>
      <c r="N1151" s="20">
        <v>0</v>
      </c>
      <c r="O1151" s="20">
        <v>0</v>
      </c>
      <c r="P1151" s="20">
        <v>1.5935209974595328E-4</v>
      </c>
      <c r="Q1151" s="20">
        <v>1.5935209974595328E-4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0</v>
      </c>
      <c r="X1151" s="20">
        <v>0</v>
      </c>
      <c r="Y1151" s="20">
        <v>0</v>
      </c>
      <c r="Z1151" s="35" t="s">
        <v>18</v>
      </c>
      <c r="AB1151" s="26">
        <f t="shared" si="17"/>
        <v>-4.8302496932846983</v>
      </c>
    </row>
    <row r="1152" spans="1:28">
      <c r="A1152" s="19">
        <v>44791</v>
      </c>
      <c r="B1152" s="20">
        <v>0.11344470500000001</v>
      </c>
      <c r="C1152" s="20">
        <v>0.11344470500000001</v>
      </c>
      <c r="D1152" s="20">
        <v>9.4013020000000003E-3</v>
      </c>
      <c r="E1152" s="20">
        <v>9.4013020000000003E-3</v>
      </c>
      <c r="F1152" s="20">
        <v>0</v>
      </c>
      <c r="G1152" s="20">
        <v>0</v>
      </c>
      <c r="H1152" s="20">
        <v>0.10436081828008317</v>
      </c>
      <c r="I1152" s="20">
        <v>0.10436081828008317</v>
      </c>
      <c r="J1152" s="20">
        <v>4.9287646400000005E-4</v>
      </c>
      <c r="K1152" s="20">
        <v>4.9287646400000005E-4</v>
      </c>
      <c r="L1152" s="20">
        <v>8.0774138999999996E-5</v>
      </c>
      <c r="M1152" s="20">
        <v>8.0774138999999996E-5</v>
      </c>
      <c r="N1152" s="20">
        <v>0</v>
      </c>
      <c r="O1152" s="20">
        <v>0</v>
      </c>
      <c r="P1152" s="20">
        <v>4.5690336564326424E-4</v>
      </c>
      <c r="Q1152" s="20">
        <v>4.5690336564326424E-4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35" t="s">
        <v>18</v>
      </c>
      <c r="AB1152" s="26">
        <f t="shared" si="17"/>
        <v>-2.2599009778083281</v>
      </c>
    </row>
    <row r="1153" spans="1:28">
      <c r="A1153" s="19">
        <v>44792</v>
      </c>
      <c r="B1153" s="20">
        <v>4.6505239999999996E-3</v>
      </c>
      <c r="C1153" s="20">
        <v>4.6505239999999996E-3</v>
      </c>
      <c r="D1153" s="20">
        <v>1.835188E-3</v>
      </c>
      <c r="E1153" s="20">
        <v>1.835188E-3</v>
      </c>
      <c r="F1153" s="20">
        <v>0</v>
      </c>
      <c r="G1153" s="20">
        <v>0</v>
      </c>
      <c r="H1153" s="20">
        <v>4.4263218644477716E-3</v>
      </c>
      <c r="I1153" s="20">
        <v>4.4263218644477716E-3</v>
      </c>
      <c r="J1153" s="20">
        <v>5.6873925000000006E-5</v>
      </c>
      <c r="K1153" s="20">
        <v>5.6873925000000006E-5</v>
      </c>
      <c r="L1153" s="20">
        <v>1.6154828E-5</v>
      </c>
      <c r="M1153" s="20">
        <v>1.6154828E-5</v>
      </c>
      <c r="N1153" s="20">
        <v>0</v>
      </c>
      <c r="O1153" s="20">
        <v>0</v>
      </c>
      <c r="P1153" s="20">
        <v>5.3587431772975453E-5</v>
      </c>
      <c r="Q1153" s="20">
        <v>5.3587431772975453E-5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35" t="s">
        <v>18</v>
      </c>
      <c r="AB1153" s="26">
        <f t="shared" si="17"/>
        <v>-5.4201863187032249</v>
      </c>
    </row>
    <row r="1154" spans="1:28">
      <c r="A1154" s="19">
        <v>44793</v>
      </c>
      <c r="B1154" s="20">
        <v>1.6409390000000001E-3</v>
      </c>
      <c r="C1154" s="20">
        <v>1.6409390000000001E-3</v>
      </c>
      <c r="D1154" s="20">
        <v>5.1178489999999998E-3</v>
      </c>
      <c r="E1154" s="20">
        <v>5.1178489999999998E-3</v>
      </c>
      <c r="F1154" s="20">
        <v>0</v>
      </c>
      <c r="G1154" s="20">
        <v>0</v>
      </c>
      <c r="H1154" s="20">
        <v>1.9488902818487384E-3</v>
      </c>
      <c r="I1154" s="20">
        <v>1.9488902818487384E-3</v>
      </c>
      <c r="J1154" s="20">
        <v>9.2704030000000001E-6</v>
      </c>
      <c r="K1154" s="20">
        <v>9.2704030000000001E-6</v>
      </c>
      <c r="L1154" s="20">
        <v>6.3973118000000008E-5</v>
      </c>
      <c r="M1154" s="20">
        <v>6.3973118000000008E-5</v>
      </c>
      <c r="N1154" s="20">
        <v>0</v>
      </c>
      <c r="O1154" s="20">
        <v>0</v>
      </c>
      <c r="P1154" s="20">
        <v>1.4101955729730378E-5</v>
      </c>
      <c r="Q1154" s="20">
        <v>1.4101955729730378E-5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35" t="s">
        <v>18</v>
      </c>
      <c r="AB1154" s="26">
        <f t="shared" si="17"/>
        <v>-6.2404951546289285</v>
      </c>
    </row>
    <row r="1155" spans="1:28">
      <c r="A1155" s="19">
        <v>44794</v>
      </c>
      <c r="B1155" s="20">
        <v>1.4302430999999999E-2</v>
      </c>
      <c r="C1155" s="20">
        <v>1.4302430999999999E-2</v>
      </c>
      <c r="D1155" s="20">
        <v>0</v>
      </c>
      <c r="E1155" s="20">
        <v>0</v>
      </c>
      <c r="F1155" s="20">
        <v>0</v>
      </c>
      <c r="G1155" s="20">
        <v>0</v>
      </c>
      <c r="H1155" s="20">
        <v>1.3031053211614654E-2</v>
      </c>
      <c r="I1155" s="20">
        <v>1.3031053211614654E-2</v>
      </c>
      <c r="J1155" s="20">
        <v>1.7945956599999999E-4</v>
      </c>
      <c r="K1155" s="20">
        <v>1.7945956599999999E-4</v>
      </c>
      <c r="L1155" s="20">
        <v>0</v>
      </c>
      <c r="M1155" s="20">
        <v>0</v>
      </c>
      <c r="N1155" s="20">
        <v>0</v>
      </c>
      <c r="O1155" s="20">
        <v>0</v>
      </c>
      <c r="P1155" s="20">
        <v>1.6358268646487237E-4</v>
      </c>
      <c r="Q1155" s="20">
        <v>1.6358268646487237E-4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0</v>
      </c>
      <c r="X1155" s="20">
        <v>0</v>
      </c>
      <c r="Y1155" s="20">
        <v>0</v>
      </c>
      <c r="Z1155" s="35" t="s">
        <v>18</v>
      </c>
      <c r="AB1155" s="26">
        <f t="shared" si="17"/>
        <v>-4.3404200613640684</v>
      </c>
    </row>
    <row r="1156" spans="1:28">
      <c r="A1156" s="19">
        <v>44795</v>
      </c>
      <c r="B1156" s="20">
        <v>8.7144244999999995E-2</v>
      </c>
      <c r="C1156" s="20">
        <v>8.7144244999999995E-2</v>
      </c>
      <c r="D1156" s="20">
        <v>1.1736024440000001</v>
      </c>
      <c r="E1156" s="20">
        <v>1.1736024440000001</v>
      </c>
      <c r="F1156" s="20">
        <v>0</v>
      </c>
      <c r="G1156" s="20">
        <v>0</v>
      </c>
      <c r="H1156" s="20">
        <v>0.18210377206162834</v>
      </c>
      <c r="I1156" s="20">
        <v>0.18210377206162834</v>
      </c>
      <c r="J1156" s="20">
        <v>5.1506362899999994E-4</v>
      </c>
      <c r="K1156" s="20">
        <v>5.1506362899999994E-4</v>
      </c>
      <c r="L1156" s="20">
        <v>1.5993279600000005E-3</v>
      </c>
      <c r="M1156" s="20">
        <v>1.5993279600000005E-3</v>
      </c>
      <c r="N1156" s="20">
        <v>0</v>
      </c>
      <c r="O1156" s="20">
        <v>0</v>
      </c>
      <c r="P1156" s="20">
        <v>6.1061468309732533E-4</v>
      </c>
      <c r="Q1156" s="20">
        <v>6.1061468309732533E-4</v>
      </c>
      <c r="R1156" s="20">
        <v>0</v>
      </c>
      <c r="S1156" s="20">
        <v>0</v>
      </c>
      <c r="T1156" s="20">
        <v>5.1999999999999998E-3</v>
      </c>
      <c r="U1156" s="20">
        <v>5.1999999999999998E-3</v>
      </c>
      <c r="V1156" s="20">
        <v>0</v>
      </c>
      <c r="W1156" s="20">
        <v>0</v>
      </c>
      <c r="X1156" s="20">
        <v>5.0000000000000001E-4</v>
      </c>
      <c r="Y1156" s="20">
        <v>5.0000000000000001E-4</v>
      </c>
      <c r="Z1156" s="35" t="s">
        <v>18</v>
      </c>
      <c r="AB1156" s="26">
        <f t="shared" si="17"/>
        <v>-1.703178578231215</v>
      </c>
    </row>
    <row r="1157" spans="1:28">
      <c r="A1157" s="19">
        <v>44796</v>
      </c>
      <c r="B1157" s="20">
        <v>2.6027886E-2</v>
      </c>
      <c r="C1157" s="20">
        <v>2.6027886E-2</v>
      </c>
      <c r="D1157" s="20">
        <v>0.13919258200000001</v>
      </c>
      <c r="E1157" s="20">
        <v>0.13919258200000001</v>
      </c>
      <c r="F1157" s="20">
        <v>0</v>
      </c>
      <c r="G1157" s="20">
        <v>0</v>
      </c>
      <c r="H1157" s="20">
        <v>3.5931360140681115E-2</v>
      </c>
      <c r="I1157" s="20">
        <v>3.5931360140681115E-2</v>
      </c>
      <c r="J1157" s="20">
        <v>1.0032121699999996E-4</v>
      </c>
      <c r="K1157" s="20">
        <v>1.0032121699999996E-4</v>
      </c>
      <c r="L1157" s="20">
        <v>9.1985589900000001E-4</v>
      </c>
      <c r="M1157" s="20">
        <v>9.1985589900000001E-4</v>
      </c>
      <c r="N1157" s="20">
        <v>0</v>
      </c>
      <c r="O1157" s="20">
        <v>0</v>
      </c>
      <c r="P1157" s="20">
        <v>1.7204385990271062E-4</v>
      </c>
      <c r="Q1157" s="20">
        <v>1.7204385990271062E-4</v>
      </c>
      <c r="R1157" s="20">
        <v>0</v>
      </c>
      <c r="S1157" s="20">
        <v>0</v>
      </c>
      <c r="T1157" s="20">
        <v>0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35" t="s">
        <v>18</v>
      </c>
      <c r="AB1157" s="26">
        <f t="shared" si="17"/>
        <v>-3.3261448232801025</v>
      </c>
    </row>
    <row r="1158" spans="1:28">
      <c r="A1158" s="19">
        <v>44797</v>
      </c>
      <c r="B1158" s="20">
        <v>1.8583478E-2</v>
      </c>
      <c r="C1158" s="20">
        <v>1.8583478E-2</v>
      </c>
      <c r="D1158" s="20">
        <v>0.21283088900000002</v>
      </c>
      <c r="E1158" s="20">
        <v>0.21283088900000002</v>
      </c>
      <c r="F1158" s="20">
        <v>0</v>
      </c>
      <c r="G1158" s="20">
        <v>0</v>
      </c>
      <c r="H1158" s="20">
        <v>3.5599964181032444E-2</v>
      </c>
      <c r="I1158" s="20">
        <v>3.5599964181032444E-2</v>
      </c>
      <c r="J1158" s="20">
        <v>1.4233159799999996E-4</v>
      </c>
      <c r="K1158" s="20">
        <v>1.4233159799999996E-4</v>
      </c>
      <c r="L1158" s="20">
        <v>2.2057801970000001E-3</v>
      </c>
      <c r="M1158" s="20">
        <v>2.2057801970000001E-3</v>
      </c>
      <c r="N1158" s="20">
        <v>0</v>
      </c>
      <c r="O1158" s="20">
        <v>0</v>
      </c>
      <c r="P1158" s="20">
        <v>3.229347862108257E-4</v>
      </c>
      <c r="Q1158" s="20">
        <v>3.229347862108257E-4</v>
      </c>
      <c r="R1158" s="20">
        <v>0</v>
      </c>
      <c r="S1158" s="20">
        <v>0</v>
      </c>
      <c r="T1158" s="20">
        <v>0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35" t="s">
        <v>18</v>
      </c>
      <c r="AB1158" s="26">
        <f t="shared" si="17"/>
        <v>-3.3354106472754323</v>
      </c>
    </row>
    <row r="1159" spans="1:28">
      <c r="A1159" s="19">
        <v>44798</v>
      </c>
      <c r="B1159" s="20">
        <v>1.1768050000000002E-2</v>
      </c>
      <c r="C1159" s="20">
        <v>1.1768050000000002E-2</v>
      </c>
      <c r="D1159" s="20">
        <v>4.0804739E-2</v>
      </c>
      <c r="E1159" s="20">
        <v>4.0804739E-2</v>
      </c>
      <c r="F1159" s="20">
        <v>0</v>
      </c>
      <c r="G1159" s="20">
        <v>0</v>
      </c>
      <c r="H1159" s="20">
        <v>1.4263141083721198E-2</v>
      </c>
      <c r="I1159" s="20">
        <v>1.4263141083721198E-2</v>
      </c>
      <c r="J1159" s="20">
        <v>1.2105602099999998E-4</v>
      </c>
      <c r="K1159" s="20">
        <v>1.2105602099999998E-4</v>
      </c>
      <c r="L1159" s="20">
        <v>3.8593883800000007E-4</v>
      </c>
      <c r="M1159" s="20">
        <v>3.8593883800000007E-4</v>
      </c>
      <c r="N1159" s="20">
        <v>0</v>
      </c>
      <c r="O1159" s="20">
        <v>0</v>
      </c>
      <c r="P1159" s="20">
        <v>1.4383994844324987E-4</v>
      </c>
      <c r="Q1159" s="20">
        <v>1.4383994844324987E-4</v>
      </c>
      <c r="R1159" s="20">
        <v>9.4999999999999998E-3</v>
      </c>
      <c r="S1159" s="20">
        <v>9.4999999999999998E-3</v>
      </c>
      <c r="T1159" s="20">
        <v>0</v>
      </c>
      <c r="U1159" s="20">
        <v>0</v>
      </c>
      <c r="V1159" s="20">
        <v>0</v>
      </c>
      <c r="W1159" s="20">
        <v>0</v>
      </c>
      <c r="X1159" s="20">
        <v>8.6E-3</v>
      </c>
      <c r="Y1159" s="20">
        <v>8.6E-3</v>
      </c>
      <c r="Z1159" s="35" t="s">
        <v>18</v>
      </c>
      <c r="AB1159" s="26">
        <f t="shared" si="17"/>
        <v>-4.2500766159016647</v>
      </c>
    </row>
    <row r="1160" spans="1:28">
      <c r="A1160" s="19">
        <v>44799</v>
      </c>
      <c r="B1160" s="20">
        <v>6.5552299999999996E-3</v>
      </c>
      <c r="C1160" s="20">
        <v>6.5552299999999996E-3</v>
      </c>
      <c r="D1160" s="20">
        <v>5.2048159999999993E-3</v>
      </c>
      <c r="E1160" s="20">
        <v>5.2048159999999993E-3</v>
      </c>
      <c r="F1160" s="20">
        <v>0</v>
      </c>
      <c r="G1160" s="20">
        <v>0</v>
      </c>
      <c r="H1160" s="20">
        <v>6.4857714792175966E-3</v>
      </c>
      <c r="I1160" s="20">
        <v>6.4857714792175966E-3</v>
      </c>
      <c r="J1160" s="20">
        <v>5.060095300000001E-5</v>
      </c>
      <c r="K1160" s="20">
        <v>5.060095300000001E-5</v>
      </c>
      <c r="L1160" s="20">
        <v>4.8464483999999999E-5</v>
      </c>
      <c r="M1160" s="20">
        <v>4.8464483999999999E-5</v>
      </c>
      <c r="N1160" s="20">
        <v>0</v>
      </c>
      <c r="O1160" s="20">
        <v>0</v>
      </c>
      <c r="P1160" s="20">
        <v>5.076704062702938E-5</v>
      </c>
      <c r="Q1160" s="20">
        <v>5.076704062702938E-5</v>
      </c>
      <c r="R1160" s="20">
        <v>0</v>
      </c>
      <c r="S1160" s="20">
        <v>0</v>
      </c>
      <c r="T1160" s="20">
        <v>0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35" t="s">
        <v>18</v>
      </c>
      <c r="AB1160" s="26">
        <f t="shared" ref="AB1160:AB1223" si="18">IF(I1160&gt;0,LN(I1160),"")</f>
        <v>-5.0381445046474624</v>
      </c>
    </row>
    <row r="1161" spans="1:28">
      <c r="A1161" s="19">
        <v>44800</v>
      </c>
      <c r="B1161" s="20">
        <v>3.8757510000000002E-3</v>
      </c>
      <c r="C1161" s="20">
        <v>3.8757510000000002E-3</v>
      </c>
      <c r="D1161" s="20">
        <v>1.0626646E-2</v>
      </c>
      <c r="E1161" s="20">
        <v>1.0626646E-2</v>
      </c>
      <c r="F1161" s="20">
        <v>0</v>
      </c>
      <c r="G1161" s="20">
        <v>0</v>
      </c>
      <c r="H1161" s="20">
        <v>4.4172966127807439E-3</v>
      </c>
      <c r="I1161" s="20">
        <v>4.4172966127807439E-3</v>
      </c>
      <c r="J1161" s="20">
        <v>3.4454998999999985E-5</v>
      </c>
      <c r="K1161" s="20">
        <v>3.4454998999999985E-5</v>
      </c>
      <c r="L1161" s="20">
        <v>6.4619311999999999E-5</v>
      </c>
      <c r="M1161" s="20">
        <v>6.4619311999999999E-5</v>
      </c>
      <c r="N1161" s="20">
        <v>0</v>
      </c>
      <c r="O1161" s="20">
        <v>0</v>
      </c>
      <c r="P1161" s="20">
        <v>3.6665084897298978E-5</v>
      </c>
      <c r="Q1161" s="20">
        <v>3.6665084897298978E-5</v>
      </c>
      <c r="R1161" s="20">
        <v>1.6999999999999999E-3</v>
      </c>
      <c r="S1161" s="20">
        <v>1.6999999999999999E-3</v>
      </c>
      <c r="T1161" s="20">
        <v>0</v>
      </c>
      <c r="U1161" s="20">
        <v>0</v>
      </c>
      <c r="V1161" s="20">
        <v>0</v>
      </c>
      <c r="W1161" s="20">
        <v>0</v>
      </c>
      <c r="X1161" s="20">
        <v>1.5E-3</v>
      </c>
      <c r="Y1161" s="20">
        <v>1.5E-3</v>
      </c>
      <c r="Z1161" s="35" t="s">
        <v>18</v>
      </c>
      <c r="AB1161" s="26">
        <f t="shared" si="18"/>
        <v>-5.4222273960797605</v>
      </c>
    </row>
    <row r="1162" spans="1:28">
      <c r="A1162" s="19">
        <v>44801</v>
      </c>
      <c r="B1162" s="20">
        <v>2.549567E-3</v>
      </c>
      <c r="C1162" s="20">
        <v>2.549567E-3</v>
      </c>
      <c r="D1162" s="20">
        <v>0.105332474</v>
      </c>
      <c r="E1162" s="20">
        <v>0.105332474</v>
      </c>
      <c r="F1162" s="20">
        <v>0</v>
      </c>
      <c r="G1162" s="20">
        <v>0</v>
      </c>
      <c r="H1162" s="20">
        <v>1.152496433967945E-2</v>
      </c>
      <c r="I1162" s="20">
        <v>1.152496433967945E-2</v>
      </c>
      <c r="J1162" s="20">
        <v>2.0085873999999999E-5</v>
      </c>
      <c r="K1162" s="20">
        <v>2.0085873999999999E-5</v>
      </c>
      <c r="L1162" s="20">
        <v>1.098528295E-3</v>
      </c>
      <c r="M1162" s="20">
        <v>1.098528295E-3</v>
      </c>
      <c r="N1162" s="20">
        <v>0</v>
      </c>
      <c r="O1162" s="20">
        <v>0</v>
      </c>
      <c r="P1162" s="20">
        <v>1.1422584141081605E-4</v>
      </c>
      <c r="Q1162" s="20">
        <v>1.1422584141081605E-4</v>
      </c>
      <c r="R1162" s="20">
        <v>4.7000000000000002E-3</v>
      </c>
      <c r="S1162" s="20">
        <v>4.7000000000000002E-3</v>
      </c>
      <c r="T1162" s="20">
        <v>0</v>
      </c>
      <c r="U1162" s="20">
        <v>0</v>
      </c>
      <c r="V1162" s="20">
        <v>0</v>
      </c>
      <c r="W1162" s="20">
        <v>0</v>
      </c>
      <c r="X1162" s="20">
        <v>4.3E-3</v>
      </c>
      <c r="Y1162" s="20">
        <v>4.3E-3</v>
      </c>
      <c r="Z1162" s="35" t="s">
        <v>18</v>
      </c>
      <c r="AB1162" s="26">
        <f t="shared" si="18"/>
        <v>-4.4632397842751921</v>
      </c>
    </row>
    <row r="1163" spans="1:28">
      <c r="A1163" s="19">
        <v>44802</v>
      </c>
      <c r="B1163" s="20">
        <v>1.6510476999999999E-2</v>
      </c>
      <c r="C1163" s="20">
        <v>1.6510476999999999E-2</v>
      </c>
      <c r="D1163" s="20">
        <v>6.4131221000000002E-2</v>
      </c>
      <c r="E1163" s="20">
        <v>6.4131221000000002E-2</v>
      </c>
      <c r="F1163" s="20">
        <v>0</v>
      </c>
      <c r="G1163" s="20">
        <v>0</v>
      </c>
      <c r="H1163" s="20">
        <v>2.051623029339824E-2</v>
      </c>
      <c r="I1163" s="20">
        <v>2.051623029339824E-2</v>
      </c>
      <c r="J1163" s="20">
        <v>1.89904221E-4</v>
      </c>
      <c r="K1163" s="20">
        <v>1.89904221E-4</v>
      </c>
      <c r="L1163" s="20">
        <v>4.5895865999999994E-4</v>
      </c>
      <c r="M1163" s="20">
        <v>4.5895865999999994E-4</v>
      </c>
      <c r="N1163" s="20">
        <v>0</v>
      </c>
      <c r="O1163" s="20">
        <v>0</v>
      </c>
      <c r="P1163" s="20">
        <v>2.1152933594595567E-4</v>
      </c>
      <c r="Q1163" s="20">
        <v>2.1152933594595567E-4</v>
      </c>
      <c r="R1163" s="20">
        <v>0</v>
      </c>
      <c r="S1163" s="20">
        <v>0</v>
      </c>
      <c r="T1163" s="20">
        <v>0</v>
      </c>
      <c r="U1163" s="20">
        <v>0</v>
      </c>
      <c r="V1163" s="20">
        <v>0</v>
      </c>
      <c r="W1163" s="20">
        <v>0</v>
      </c>
      <c r="X1163" s="20">
        <v>0</v>
      </c>
      <c r="Y1163" s="20">
        <v>0</v>
      </c>
      <c r="Z1163" s="35" t="s">
        <v>18</v>
      </c>
      <c r="AB1163" s="26">
        <f t="shared" si="18"/>
        <v>-3.8865389844548361</v>
      </c>
    </row>
    <row r="1164" spans="1:28">
      <c r="A1164" s="19">
        <v>44803</v>
      </c>
      <c r="B1164" s="20">
        <v>9.9724270000000007E-3</v>
      </c>
      <c r="C1164" s="20">
        <v>9.9724270000000007E-3</v>
      </c>
      <c r="D1164" s="20">
        <v>0</v>
      </c>
      <c r="E1164" s="20">
        <v>0</v>
      </c>
      <c r="F1164" s="20">
        <v>0</v>
      </c>
      <c r="G1164" s="20">
        <v>0</v>
      </c>
      <c r="H1164" s="20">
        <v>8.9096156300436501E-3</v>
      </c>
      <c r="I1164" s="20">
        <v>8.9096156300436501E-3</v>
      </c>
      <c r="J1164" s="20">
        <v>6.0752043000000015E-5</v>
      </c>
      <c r="K1164" s="20">
        <v>6.0752043000000015E-5</v>
      </c>
      <c r="L1164" s="20">
        <v>0</v>
      </c>
      <c r="M1164" s="20">
        <v>0</v>
      </c>
      <c r="N1164" s="20">
        <v>0</v>
      </c>
      <c r="O1164" s="20">
        <v>0</v>
      </c>
      <c r="P1164" s="20">
        <v>5.4997627345948487E-5</v>
      </c>
      <c r="Q1164" s="20">
        <v>5.4997627345948487E-5</v>
      </c>
      <c r="R1164" s="20">
        <v>2.0000000000000001E-4</v>
      </c>
      <c r="S1164" s="20">
        <v>2.0000000000000001E-4</v>
      </c>
      <c r="T1164" s="20">
        <v>0</v>
      </c>
      <c r="U1164" s="20">
        <v>0</v>
      </c>
      <c r="V1164" s="20">
        <v>0</v>
      </c>
      <c r="W1164" s="20">
        <v>0</v>
      </c>
      <c r="X1164" s="20">
        <v>2.0000000000000001E-4</v>
      </c>
      <c r="Y1164" s="20">
        <v>2.0000000000000001E-4</v>
      </c>
      <c r="Z1164" s="35" t="s">
        <v>18</v>
      </c>
      <c r="AB1164" s="26">
        <f t="shared" si="18"/>
        <v>-4.7206241775945132</v>
      </c>
    </row>
    <row r="1165" spans="1:28">
      <c r="A1165" s="19">
        <v>44804</v>
      </c>
      <c r="B1165" s="20">
        <v>3.3228094999999999E-2</v>
      </c>
      <c r="C1165" s="20">
        <v>3.3228094999999999E-2</v>
      </c>
      <c r="D1165" s="20">
        <v>0</v>
      </c>
      <c r="E1165" s="20">
        <v>0</v>
      </c>
      <c r="F1165" s="20">
        <v>0</v>
      </c>
      <c r="G1165" s="20">
        <v>0</v>
      </c>
      <c r="H1165" s="20">
        <v>3.0343601202332749E-2</v>
      </c>
      <c r="I1165" s="20">
        <v>3.0343601202332749E-2</v>
      </c>
      <c r="J1165" s="20">
        <v>5.6240449300000005E-4</v>
      </c>
      <c r="K1165" s="20">
        <v>5.6240449300000005E-4</v>
      </c>
      <c r="L1165" s="20">
        <v>0</v>
      </c>
      <c r="M1165" s="20">
        <v>0</v>
      </c>
      <c r="N1165" s="20">
        <v>0</v>
      </c>
      <c r="O1165" s="20">
        <v>0</v>
      </c>
      <c r="P1165" s="20">
        <v>5.1331118856218585E-4</v>
      </c>
      <c r="Q1165" s="20">
        <v>5.1331118856218585E-4</v>
      </c>
      <c r="R1165" s="20">
        <v>1.1999999999999999E-3</v>
      </c>
      <c r="S1165" s="20">
        <v>1.1999999999999999E-3</v>
      </c>
      <c r="T1165" s="20">
        <v>0</v>
      </c>
      <c r="U1165" s="20">
        <v>0</v>
      </c>
      <c r="V1165" s="20">
        <v>0</v>
      </c>
      <c r="W1165" s="20">
        <v>0</v>
      </c>
      <c r="X1165" s="20">
        <v>1.1000000000000001E-3</v>
      </c>
      <c r="Y1165" s="20">
        <v>1.1000000000000001E-3</v>
      </c>
      <c r="Z1165" s="35" t="s">
        <v>18</v>
      </c>
      <c r="AB1165" s="26">
        <f t="shared" si="18"/>
        <v>-3.4951696172361895</v>
      </c>
    </row>
    <row r="1166" spans="1:28">
      <c r="A1166" s="19">
        <v>44805</v>
      </c>
      <c r="B1166" s="20">
        <v>1.4759355E-2</v>
      </c>
      <c r="C1166" s="20">
        <v>1.4759355E-2</v>
      </c>
      <c r="D1166" s="20">
        <v>2.6197730000000002E-3</v>
      </c>
      <c r="E1166" s="20">
        <v>2.6197730000000002E-3</v>
      </c>
      <c r="F1166" s="20">
        <v>0</v>
      </c>
      <c r="G1166" s="20">
        <v>0</v>
      </c>
      <c r="H1166" s="20">
        <v>1.3470611171710348E-2</v>
      </c>
      <c r="I1166" s="20">
        <v>1.3470611171710348E-2</v>
      </c>
      <c r="J1166" s="20">
        <v>6.8600987E-5</v>
      </c>
      <c r="K1166" s="20">
        <v>6.8600987E-5</v>
      </c>
      <c r="L1166" s="20">
        <v>4.8464483999999999E-5</v>
      </c>
      <c r="M1166" s="20">
        <v>4.8464483999999999E-5</v>
      </c>
      <c r="N1166" s="20">
        <v>0</v>
      </c>
      <c r="O1166" s="20">
        <v>0</v>
      </c>
      <c r="P1166" s="20">
        <v>6.6279191929732775E-5</v>
      </c>
      <c r="Q1166" s="20">
        <v>6.6279191929732775E-5</v>
      </c>
      <c r="R1166" s="20">
        <v>0</v>
      </c>
      <c r="S1166" s="20">
        <v>0</v>
      </c>
      <c r="T1166" s="20">
        <v>0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35" t="s">
        <v>18</v>
      </c>
      <c r="AB1166" s="26">
        <f t="shared" si="18"/>
        <v>-4.3072449167821745</v>
      </c>
    </row>
    <row r="1167" spans="1:28">
      <c r="A1167" s="19">
        <v>44806</v>
      </c>
      <c r="B1167" s="20">
        <v>8.3361220000000014E-3</v>
      </c>
      <c r="C1167" s="20">
        <v>8.3361220000000014E-3</v>
      </c>
      <c r="D1167" s="20">
        <v>1.6801019999999999E-3</v>
      </c>
      <c r="E1167" s="20">
        <v>1.6801019999999999E-3</v>
      </c>
      <c r="F1167" s="20">
        <v>0</v>
      </c>
      <c r="G1167" s="20">
        <v>0</v>
      </c>
      <c r="H1167" s="20">
        <v>7.730410091923599E-3</v>
      </c>
      <c r="I1167" s="20">
        <v>7.730410091923599E-3</v>
      </c>
      <c r="J1167" s="20">
        <v>1.00784737E-4</v>
      </c>
      <c r="K1167" s="20">
        <v>1.00784737E-4</v>
      </c>
      <c r="L1167" s="20">
        <v>1.6154828E-5</v>
      </c>
      <c r="M1167" s="20">
        <v>1.6154828E-5</v>
      </c>
      <c r="N1167" s="20">
        <v>0</v>
      </c>
      <c r="O1167" s="20">
        <v>0</v>
      </c>
      <c r="P1167" s="20">
        <v>9.3072907816220491E-5</v>
      </c>
      <c r="Q1167" s="20">
        <v>9.3072907816220491E-5</v>
      </c>
      <c r="R1167" s="20">
        <v>3.8E-3</v>
      </c>
      <c r="S1167" s="20">
        <v>3.8E-3</v>
      </c>
      <c r="T1167" s="20">
        <v>0</v>
      </c>
      <c r="U1167" s="20">
        <v>0</v>
      </c>
      <c r="V1167" s="20">
        <v>0</v>
      </c>
      <c r="W1167" s="20">
        <v>0</v>
      </c>
      <c r="X1167" s="20">
        <v>3.5000000000000001E-3</v>
      </c>
      <c r="Y1167" s="20">
        <v>3.5000000000000001E-3</v>
      </c>
      <c r="Z1167" s="35" t="s">
        <v>18</v>
      </c>
      <c r="AB1167" s="26">
        <f t="shared" si="18"/>
        <v>-4.8625933657947229</v>
      </c>
    </row>
    <row r="1168" spans="1:28">
      <c r="A1168" s="19">
        <v>44807</v>
      </c>
      <c r="B1168" s="20">
        <v>0.19169047</v>
      </c>
      <c r="C1168" s="20">
        <v>0.19169047</v>
      </c>
      <c r="D1168" s="20">
        <v>5.6218800000000001E-3</v>
      </c>
      <c r="E1168" s="20">
        <v>5.6218800000000001E-3</v>
      </c>
      <c r="F1168" s="20">
        <v>0</v>
      </c>
      <c r="G1168" s="20">
        <v>0</v>
      </c>
      <c r="H1168" s="20">
        <v>0.17556455417019512</v>
      </c>
      <c r="I1168" s="20">
        <v>0.17556455417019512</v>
      </c>
      <c r="J1168" s="20">
        <v>2.6204341320000004E-3</v>
      </c>
      <c r="K1168" s="20">
        <v>2.6204341320000004E-3</v>
      </c>
      <c r="L1168" s="20">
        <v>6.4619311000000003E-5</v>
      </c>
      <c r="M1168" s="20">
        <v>6.4619311000000003E-5</v>
      </c>
      <c r="N1168" s="20">
        <v>0</v>
      </c>
      <c r="O1168" s="20">
        <v>0</v>
      </c>
      <c r="P1168" s="20">
        <v>2.3973324740541643E-3</v>
      </c>
      <c r="Q1168" s="20">
        <v>2.3973324740541643E-3</v>
      </c>
      <c r="R1168" s="20">
        <v>3.5999999999999999E-3</v>
      </c>
      <c r="S1168" s="20">
        <v>3.5999999999999999E-3</v>
      </c>
      <c r="T1168" s="20">
        <v>0</v>
      </c>
      <c r="U1168" s="20">
        <v>0</v>
      </c>
      <c r="V1168" s="20">
        <v>0</v>
      </c>
      <c r="W1168" s="20">
        <v>0</v>
      </c>
      <c r="X1168" s="20">
        <v>3.3E-3</v>
      </c>
      <c r="Y1168" s="20">
        <v>3.3E-3</v>
      </c>
      <c r="Z1168" s="35" t="s">
        <v>18</v>
      </c>
      <c r="AB1168" s="26">
        <f t="shared" si="18"/>
        <v>-1.7397484736794957</v>
      </c>
    </row>
    <row r="1169" spans="1:28">
      <c r="A1169" s="19">
        <v>44808</v>
      </c>
      <c r="B1169" s="20">
        <v>3.88713E-4</v>
      </c>
      <c r="C1169" s="20">
        <v>3.88713E-4</v>
      </c>
      <c r="D1169" s="20">
        <v>0</v>
      </c>
      <c r="E1169" s="20">
        <v>0</v>
      </c>
      <c r="F1169" s="20">
        <v>0</v>
      </c>
      <c r="G1169" s="20">
        <v>0</v>
      </c>
      <c r="H1169" s="20">
        <v>3.5480520616001628E-4</v>
      </c>
      <c r="I1169" s="20">
        <v>3.5480520616001628E-4</v>
      </c>
      <c r="J1169" s="20">
        <v>6.1802679999999999E-6</v>
      </c>
      <c r="K1169" s="20">
        <v>6.1802679999999999E-6</v>
      </c>
      <c r="L1169" s="20">
        <v>0</v>
      </c>
      <c r="M1169" s="20">
        <v>0</v>
      </c>
      <c r="N1169" s="20">
        <v>0</v>
      </c>
      <c r="O1169" s="20">
        <v>0</v>
      </c>
      <c r="P1169" s="20">
        <v>5.6407822918921507E-6</v>
      </c>
      <c r="Q1169" s="20">
        <v>5.6407822918921507E-6</v>
      </c>
      <c r="R1169" s="20">
        <v>0</v>
      </c>
      <c r="S1169" s="20">
        <v>0</v>
      </c>
      <c r="T1169" s="20">
        <v>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35" t="s">
        <v>18</v>
      </c>
      <c r="AB1169" s="26">
        <f t="shared" si="18"/>
        <v>-7.9439416341302582</v>
      </c>
    </row>
    <row r="1170" spans="1:28">
      <c r="A1170" s="19">
        <v>44809</v>
      </c>
      <c r="B1170" s="20">
        <v>0.13514132300000004</v>
      </c>
      <c r="C1170" s="20">
        <v>0.13514132300000004</v>
      </c>
      <c r="D1170" s="20">
        <v>0</v>
      </c>
      <c r="E1170" s="20">
        <v>0</v>
      </c>
      <c r="F1170" s="20">
        <v>0</v>
      </c>
      <c r="G1170" s="20">
        <v>0</v>
      </c>
      <c r="H1170" s="20">
        <v>0.12323191441805105</v>
      </c>
      <c r="I1170" s="20">
        <v>0.12323191441805105</v>
      </c>
      <c r="J1170" s="20">
        <v>1.7388805340000002E-3</v>
      </c>
      <c r="K1170" s="20">
        <v>1.7388805340000002E-3</v>
      </c>
      <c r="L1170" s="20">
        <v>0</v>
      </c>
      <c r="M1170" s="20">
        <v>0</v>
      </c>
      <c r="N1170" s="20">
        <v>0</v>
      </c>
      <c r="O1170" s="20">
        <v>0</v>
      </c>
      <c r="P1170" s="20">
        <v>1.5864700195946677E-3</v>
      </c>
      <c r="Q1170" s="20">
        <v>1.5864700195946677E-3</v>
      </c>
      <c r="R1170" s="20">
        <v>1.1999999999999999E-3</v>
      </c>
      <c r="S1170" s="20">
        <v>1.1999999999999999E-3</v>
      </c>
      <c r="T1170" s="20">
        <v>0</v>
      </c>
      <c r="U1170" s="20">
        <v>0</v>
      </c>
      <c r="V1170" s="20">
        <v>0</v>
      </c>
      <c r="W1170" s="20">
        <v>0</v>
      </c>
      <c r="X1170" s="20">
        <v>1.1000000000000001E-3</v>
      </c>
      <c r="Y1170" s="20">
        <v>1.1000000000000001E-3</v>
      </c>
      <c r="Z1170" s="35" t="s">
        <v>18</v>
      </c>
      <c r="AB1170" s="26">
        <f t="shared" si="18"/>
        <v>-2.0936872158281723</v>
      </c>
    </row>
    <row r="1171" spans="1:28">
      <c r="A1171" s="19">
        <v>44810</v>
      </c>
      <c r="B1171" s="20">
        <v>3.4479981999999999E-2</v>
      </c>
      <c r="C1171" s="20">
        <v>3.4479981999999999E-2</v>
      </c>
      <c r="D1171" s="20">
        <v>0</v>
      </c>
      <c r="E1171" s="20">
        <v>0</v>
      </c>
      <c r="F1171" s="20">
        <v>0</v>
      </c>
      <c r="G1171" s="20">
        <v>0</v>
      </c>
      <c r="H1171" s="20">
        <v>3.1435656654043062E-2</v>
      </c>
      <c r="I1171" s="20">
        <v>3.1435656654043062E-2</v>
      </c>
      <c r="J1171" s="20">
        <v>1.6614108500000003E-4</v>
      </c>
      <c r="K1171" s="20">
        <v>1.6614108500000003E-4</v>
      </c>
      <c r="L1171" s="20">
        <v>0</v>
      </c>
      <c r="M1171" s="20">
        <v>0</v>
      </c>
      <c r="N1171" s="20">
        <v>0</v>
      </c>
      <c r="O1171" s="20">
        <v>0</v>
      </c>
      <c r="P1171" s="20">
        <v>1.5089092630811505E-4</v>
      </c>
      <c r="Q1171" s="20">
        <v>1.5089092630811505E-4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>
        <v>0</v>
      </c>
      <c r="Y1171" s="20">
        <v>0</v>
      </c>
      <c r="Z1171" s="35" t="s">
        <v>18</v>
      </c>
      <c r="AB1171" s="26">
        <f t="shared" si="18"/>
        <v>-3.4598124681003606</v>
      </c>
    </row>
    <row r="1172" spans="1:28">
      <c r="A1172" s="19">
        <v>44811</v>
      </c>
      <c r="B1172" s="20">
        <v>7.6898030000000003E-3</v>
      </c>
      <c r="C1172" s="20">
        <v>7.6898030000000003E-3</v>
      </c>
      <c r="D1172" s="20">
        <v>6.9519600000000003E-4</v>
      </c>
      <c r="E1172" s="20">
        <v>6.9519600000000003E-4</v>
      </c>
      <c r="F1172" s="20">
        <v>0</v>
      </c>
      <c r="G1172" s="20">
        <v>0</v>
      </c>
      <c r="H1172" s="20">
        <v>6.9907625138992402E-3</v>
      </c>
      <c r="I1172" s="20">
        <v>6.9907625138992402E-3</v>
      </c>
      <c r="J1172" s="20">
        <v>6.1091958999999992E-5</v>
      </c>
      <c r="K1172" s="20">
        <v>6.1091958999999992E-5</v>
      </c>
      <c r="L1172" s="20">
        <v>1.6154828E-5</v>
      </c>
      <c r="M1172" s="20">
        <v>1.6154828E-5</v>
      </c>
      <c r="N1172" s="20">
        <v>0</v>
      </c>
      <c r="O1172" s="20">
        <v>0</v>
      </c>
      <c r="P1172" s="20">
        <v>5.6407822918921527E-5</v>
      </c>
      <c r="Q1172" s="20">
        <v>5.6407822918921527E-5</v>
      </c>
      <c r="R1172" s="20">
        <v>0</v>
      </c>
      <c r="S1172" s="20">
        <v>0</v>
      </c>
      <c r="T1172" s="20">
        <v>0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35" t="s">
        <v>18</v>
      </c>
      <c r="AB1172" s="26">
        <f t="shared" si="18"/>
        <v>-4.9631656422911652</v>
      </c>
    </row>
    <row r="1173" spans="1:28">
      <c r="A1173" s="19">
        <v>44812</v>
      </c>
      <c r="B1173" s="20">
        <v>3.0649432000000001E-2</v>
      </c>
      <c r="C1173" s="20">
        <v>3.0649432000000001E-2</v>
      </c>
      <c r="D1173" s="20">
        <v>2.7309739999999997E-3</v>
      </c>
      <c r="E1173" s="20">
        <v>2.7309739999999997E-3</v>
      </c>
      <c r="F1173" s="20">
        <v>0</v>
      </c>
      <c r="G1173" s="20">
        <v>0</v>
      </c>
      <c r="H1173" s="20">
        <v>2.8174156332871025E-2</v>
      </c>
      <c r="I1173" s="20">
        <v>2.8174156332871025E-2</v>
      </c>
      <c r="J1173" s="20">
        <v>3.9774667299999995E-4</v>
      </c>
      <c r="K1173" s="20">
        <v>3.9774667299999995E-4</v>
      </c>
      <c r="L1173" s="20">
        <v>3.2309656E-5</v>
      </c>
      <c r="M1173" s="20">
        <v>3.2309656E-5</v>
      </c>
      <c r="N1173" s="20">
        <v>0</v>
      </c>
      <c r="O1173" s="20">
        <v>0</v>
      </c>
      <c r="P1173" s="20">
        <v>3.6524065340001678E-4</v>
      </c>
      <c r="Q1173" s="20">
        <v>3.6524065340001678E-4</v>
      </c>
      <c r="R1173" s="20">
        <v>3.7000000000000002E-3</v>
      </c>
      <c r="S1173" s="20">
        <v>3.7000000000000002E-3</v>
      </c>
      <c r="T1173" s="20">
        <v>0</v>
      </c>
      <c r="U1173" s="20">
        <v>0</v>
      </c>
      <c r="V1173" s="20">
        <v>0</v>
      </c>
      <c r="W1173" s="20">
        <v>0</v>
      </c>
      <c r="X1173" s="20">
        <v>3.3999999999999998E-3</v>
      </c>
      <c r="Y1173" s="20">
        <v>3.3999999999999998E-3</v>
      </c>
      <c r="Z1173" s="35" t="s">
        <v>18</v>
      </c>
      <c r="AB1173" s="26">
        <f t="shared" si="18"/>
        <v>-3.5693501633246392</v>
      </c>
    </row>
    <row r="1174" spans="1:28">
      <c r="A1174" s="19">
        <v>44813</v>
      </c>
      <c r="B1174" s="20">
        <v>1.8454880000000002E-3</v>
      </c>
      <c r="C1174" s="20">
        <v>1.8454880000000002E-3</v>
      </c>
      <c r="D1174" s="20">
        <v>1.2829092E-2</v>
      </c>
      <c r="E1174" s="20">
        <v>1.2829092E-2</v>
      </c>
      <c r="F1174" s="20">
        <v>0</v>
      </c>
      <c r="G1174" s="20">
        <v>0</v>
      </c>
      <c r="H1174" s="20">
        <v>2.8545178788120227E-3</v>
      </c>
      <c r="I1174" s="20">
        <v>2.8545178788120227E-3</v>
      </c>
      <c r="J1174" s="20">
        <v>2.7131381000000001E-5</v>
      </c>
      <c r="K1174" s="20">
        <v>2.7131381000000001E-5</v>
      </c>
      <c r="L1174" s="20">
        <v>1.29238623E-4</v>
      </c>
      <c r="M1174" s="20">
        <v>1.29238623E-4</v>
      </c>
      <c r="N1174" s="20">
        <v>0</v>
      </c>
      <c r="O1174" s="20">
        <v>0</v>
      </c>
      <c r="P1174" s="20">
        <v>3.6665084897298978E-5</v>
      </c>
      <c r="Q1174" s="20">
        <v>3.6665084897298978E-5</v>
      </c>
      <c r="R1174" s="20">
        <v>0</v>
      </c>
      <c r="S1174" s="20">
        <v>0</v>
      </c>
      <c r="T1174" s="20">
        <v>0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35" t="s">
        <v>18</v>
      </c>
      <c r="AB1174" s="26">
        <f t="shared" si="18"/>
        <v>-5.858852319201743</v>
      </c>
    </row>
    <row r="1175" spans="1:28">
      <c r="A1175" s="19">
        <v>44814</v>
      </c>
      <c r="B1175" s="20">
        <v>8.2585699999999998E-3</v>
      </c>
      <c r="C1175" s="20">
        <v>8.2585699999999998E-3</v>
      </c>
      <c r="D1175" s="20">
        <v>7.6620799999999999E-3</v>
      </c>
      <c r="E1175" s="20">
        <v>7.6620799999999999E-3</v>
      </c>
      <c r="F1175" s="20">
        <v>0</v>
      </c>
      <c r="G1175" s="20">
        <v>0</v>
      </c>
      <c r="H1175" s="20">
        <v>8.1218803829809141E-3</v>
      </c>
      <c r="I1175" s="20">
        <v>8.1218803829809141E-3</v>
      </c>
      <c r="J1175" s="20">
        <v>1.0279332599999997E-4</v>
      </c>
      <c r="K1175" s="20">
        <v>1.0279332599999997E-4</v>
      </c>
      <c r="L1175" s="20">
        <v>1.3505436100000001E-4</v>
      </c>
      <c r="M1175" s="20">
        <v>1.3505436100000001E-4</v>
      </c>
      <c r="N1175" s="20">
        <v>0</v>
      </c>
      <c r="O1175" s="20">
        <v>0</v>
      </c>
      <c r="P1175" s="20">
        <v>1.043544724000048E-4</v>
      </c>
      <c r="Q1175" s="20">
        <v>1.043544724000048E-4</v>
      </c>
      <c r="R1175" s="20">
        <v>0</v>
      </c>
      <c r="S1175" s="20">
        <v>0</v>
      </c>
      <c r="T1175" s="20">
        <v>0</v>
      </c>
      <c r="U1175" s="20">
        <v>0</v>
      </c>
      <c r="V1175" s="20">
        <v>0</v>
      </c>
      <c r="W1175" s="20">
        <v>0</v>
      </c>
      <c r="X1175" s="20">
        <v>0</v>
      </c>
      <c r="Y1175" s="20">
        <v>0</v>
      </c>
      <c r="Z1175" s="35" t="s">
        <v>18</v>
      </c>
      <c r="AB1175" s="26">
        <f t="shared" si="18"/>
        <v>-4.8131935773589971</v>
      </c>
    </row>
    <row r="1176" spans="1:28">
      <c r="A1176" s="19">
        <v>44815</v>
      </c>
      <c r="B1176" s="20">
        <v>1.9683617E-2</v>
      </c>
      <c r="C1176" s="20">
        <v>1.9683617E-2</v>
      </c>
      <c r="D1176" s="20">
        <v>2.2455209999999999E-3</v>
      </c>
      <c r="E1176" s="20">
        <v>2.2455209999999999E-3</v>
      </c>
      <c r="F1176" s="20">
        <v>0</v>
      </c>
      <c r="G1176" s="20">
        <v>0</v>
      </c>
      <c r="H1176" s="20">
        <v>1.8174600544476512E-2</v>
      </c>
      <c r="I1176" s="20">
        <v>1.8174600544476512E-2</v>
      </c>
      <c r="J1176" s="20">
        <v>2.8421512800000002E-4</v>
      </c>
      <c r="K1176" s="20">
        <v>2.8421512800000002E-4</v>
      </c>
      <c r="L1176" s="20">
        <v>1.6154828E-5</v>
      </c>
      <c r="M1176" s="20">
        <v>1.6154828E-5</v>
      </c>
      <c r="N1176" s="20">
        <v>0</v>
      </c>
      <c r="O1176" s="20">
        <v>0</v>
      </c>
      <c r="P1176" s="20">
        <v>2.6088618100001196E-4</v>
      </c>
      <c r="Q1176" s="20">
        <v>2.6088618100001196E-4</v>
      </c>
      <c r="R1176" s="20">
        <v>0</v>
      </c>
      <c r="S1176" s="20">
        <v>0</v>
      </c>
      <c r="T1176" s="20">
        <v>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35" t="s">
        <v>18</v>
      </c>
      <c r="AB1176" s="26">
        <f t="shared" si="18"/>
        <v>-4.0077302340997329</v>
      </c>
    </row>
    <row r="1177" spans="1:28">
      <c r="A1177" s="19">
        <v>44816</v>
      </c>
      <c r="B1177" s="20">
        <v>1.4187977999999999E-2</v>
      </c>
      <c r="C1177" s="20">
        <v>1.4187977999999999E-2</v>
      </c>
      <c r="D1177" s="20">
        <v>0</v>
      </c>
      <c r="E1177" s="20">
        <v>0</v>
      </c>
      <c r="F1177" s="20">
        <v>0</v>
      </c>
      <c r="G1177" s="20">
        <v>0</v>
      </c>
      <c r="H1177" s="20">
        <v>1.3064756885808708E-2</v>
      </c>
      <c r="I1177" s="20">
        <v>1.3064756885808708E-2</v>
      </c>
      <c r="J1177" s="20">
        <v>7.6758940000000011E-5</v>
      </c>
      <c r="K1177" s="20">
        <v>7.6758940000000011E-5</v>
      </c>
      <c r="L1177" s="20">
        <v>0</v>
      </c>
      <c r="M1177" s="20">
        <v>0</v>
      </c>
      <c r="N1177" s="20">
        <v>0</v>
      </c>
      <c r="O1177" s="20">
        <v>0</v>
      </c>
      <c r="P1177" s="20">
        <v>7.0509778648651888E-5</v>
      </c>
      <c r="Q1177" s="20">
        <v>7.0509778648651888E-5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35" t="s">
        <v>18</v>
      </c>
      <c r="AB1177" s="26">
        <f t="shared" si="18"/>
        <v>-4.3378369882340744</v>
      </c>
    </row>
    <row r="1178" spans="1:28">
      <c r="A1178" s="19">
        <v>44817</v>
      </c>
      <c r="B1178" s="20">
        <v>3.3530244000000001E-2</v>
      </c>
      <c r="C1178" s="20">
        <v>3.3530244000000001E-2</v>
      </c>
      <c r="D1178" s="20">
        <v>5.5007190000000003E-3</v>
      </c>
      <c r="E1178" s="20">
        <v>5.5007190000000003E-3</v>
      </c>
      <c r="F1178" s="20">
        <v>0</v>
      </c>
      <c r="G1178" s="20">
        <v>0</v>
      </c>
      <c r="H1178" s="20">
        <v>3.1166309299605219E-2</v>
      </c>
      <c r="I1178" s="20">
        <v>3.1166309299605219E-2</v>
      </c>
      <c r="J1178" s="20">
        <v>2.5238673999999998E-4</v>
      </c>
      <c r="K1178" s="20">
        <v>2.5238673999999998E-4</v>
      </c>
      <c r="L1178" s="20">
        <v>1.2116121E-5</v>
      </c>
      <c r="M1178" s="20">
        <v>1.2116121E-5</v>
      </c>
      <c r="N1178" s="20">
        <v>0</v>
      </c>
      <c r="O1178" s="20">
        <v>0</v>
      </c>
      <c r="P1178" s="20">
        <v>2.3127207396757819E-4</v>
      </c>
      <c r="Q1178" s="20">
        <v>2.3127207396757819E-4</v>
      </c>
      <c r="R1178" s="20">
        <v>0</v>
      </c>
      <c r="S1178" s="20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35" t="s">
        <v>18</v>
      </c>
      <c r="AB1178" s="26">
        <f t="shared" si="18"/>
        <v>-3.4684175977441716</v>
      </c>
    </row>
    <row r="1179" spans="1:28">
      <c r="A1179" s="19">
        <v>44818</v>
      </c>
      <c r="B1179" s="20">
        <v>5.8501400000000002E-4</v>
      </c>
      <c r="C1179" s="20">
        <v>5.8501400000000002E-4</v>
      </c>
      <c r="D1179" s="20">
        <v>6.4889220000000003E-3</v>
      </c>
      <c r="E1179" s="20">
        <v>6.4889220000000003E-3</v>
      </c>
      <c r="F1179" s="20">
        <v>0</v>
      </c>
      <c r="G1179" s="20">
        <v>0</v>
      </c>
      <c r="H1179" s="20">
        <v>1.0562364841568053E-3</v>
      </c>
      <c r="I1179" s="20">
        <v>1.0562364841568053E-3</v>
      </c>
      <c r="J1179" s="20">
        <v>4.6352009999999995E-6</v>
      </c>
      <c r="K1179" s="20">
        <v>4.6352009999999995E-6</v>
      </c>
      <c r="L1179" s="20">
        <v>5.3472479999999999E-5</v>
      </c>
      <c r="M1179" s="20">
        <v>5.3472479999999999E-5</v>
      </c>
      <c r="N1179" s="20">
        <v>0</v>
      </c>
      <c r="O1179" s="20">
        <v>0</v>
      </c>
      <c r="P1179" s="20">
        <v>8.461173437838226E-6</v>
      </c>
      <c r="Q1179" s="20">
        <v>8.461173437838226E-6</v>
      </c>
      <c r="R1179" s="20">
        <v>0</v>
      </c>
      <c r="S1179" s="20">
        <v>0</v>
      </c>
      <c r="T1179" s="20">
        <v>0</v>
      </c>
      <c r="U1179" s="20">
        <v>0</v>
      </c>
      <c r="V1179" s="20">
        <v>0</v>
      </c>
      <c r="W1179" s="20">
        <v>0</v>
      </c>
      <c r="X1179" s="20">
        <v>0</v>
      </c>
      <c r="Y1179" s="20">
        <v>0</v>
      </c>
      <c r="Z1179" s="35" t="s">
        <v>18</v>
      </c>
      <c r="AB1179" s="26">
        <f t="shared" si="18"/>
        <v>-6.853043175439324</v>
      </c>
    </row>
    <row r="1180" spans="1:28">
      <c r="A1180" s="19">
        <v>44819</v>
      </c>
      <c r="B1180" s="20">
        <v>4.1142680000000001E-2</v>
      </c>
      <c r="C1180" s="20">
        <v>4.1142680000000001E-2</v>
      </c>
      <c r="D1180" s="20">
        <v>7.0491590000000002E-3</v>
      </c>
      <c r="E1180" s="20">
        <v>7.0491590000000002E-3</v>
      </c>
      <c r="F1180" s="20">
        <v>0</v>
      </c>
      <c r="G1180" s="20">
        <v>0</v>
      </c>
      <c r="H1180" s="20">
        <v>3.8230543002856353E-2</v>
      </c>
      <c r="I1180" s="20">
        <v>3.8230543002856353E-2</v>
      </c>
      <c r="J1180" s="20">
        <v>3.62287376E-4</v>
      </c>
      <c r="K1180" s="20">
        <v>3.62287376E-4</v>
      </c>
      <c r="L1180" s="20">
        <v>4.8464483999999999E-5</v>
      </c>
      <c r="M1180" s="20">
        <v>4.8464483999999999E-5</v>
      </c>
      <c r="N1180" s="20">
        <v>0</v>
      </c>
      <c r="O1180" s="20">
        <v>0</v>
      </c>
      <c r="P1180" s="20">
        <v>3.3562654636758296E-4</v>
      </c>
      <c r="Q1180" s="20">
        <v>3.3562654636758296E-4</v>
      </c>
      <c r="R1180" s="20">
        <v>0</v>
      </c>
      <c r="S1180" s="20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35" t="s">
        <v>18</v>
      </c>
      <c r="AB1180" s="26">
        <f t="shared" si="18"/>
        <v>-3.2641205277948697</v>
      </c>
    </row>
    <row r="1181" spans="1:28">
      <c r="A1181" s="19">
        <v>44820</v>
      </c>
      <c r="B1181" s="20">
        <v>6.1442199999999988E-4</v>
      </c>
      <c r="C1181" s="20">
        <v>6.1442199999999988E-4</v>
      </c>
      <c r="D1181" s="20">
        <v>2.3941272E-2</v>
      </c>
      <c r="E1181" s="20">
        <v>2.3941272E-2</v>
      </c>
      <c r="F1181" s="20">
        <v>0</v>
      </c>
      <c r="G1181" s="20">
        <v>0</v>
      </c>
      <c r="H1181" s="20">
        <v>2.6081567122136331E-3</v>
      </c>
      <c r="I1181" s="20">
        <v>2.6081567122136331E-3</v>
      </c>
      <c r="J1181" s="20">
        <v>6.1802679999999999E-6</v>
      </c>
      <c r="K1181" s="20">
        <v>6.1802679999999999E-6</v>
      </c>
      <c r="L1181" s="20">
        <v>3.4668260600000003E-4</v>
      </c>
      <c r="M1181" s="20">
        <v>3.4668260600000003E-4</v>
      </c>
      <c r="N1181" s="20">
        <v>0</v>
      </c>
      <c r="O1181" s="20">
        <v>0</v>
      </c>
      <c r="P1181" s="20">
        <v>3.5254889324325944E-5</v>
      </c>
      <c r="Q1181" s="20">
        <v>3.5254889324325944E-5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35" t="s">
        <v>18</v>
      </c>
      <c r="AB1181" s="26">
        <f t="shared" si="18"/>
        <v>-5.9491115476840344</v>
      </c>
    </row>
    <row r="1182" spans="1:28">
      <c r="A1182" s="19">
        <v>44821</v>
      </c>
      <c r="B1182" s="20">
        <v>1.3264108E-2</v>
      </c>
      <c r="C1182" s="20">
        <v>1.3264108E-2</v>
      </c>
      <c r="D1182" s="20">
        <v>1.2414990000000001E-3</v>
      </c>
      <c r="E1182" s="20">
        <v>1.2414990000000001E-3</v>
      </c>
      <c r="F1182" s="20">
        <v>0</v>
      </c>
      <c r="G1182" s="20">
        <v>0</v>
      </c>
      <c r="H1182" s="20">
        <v>1.2255304626922186E-2</v>
      </c>
      <c r="I1182" s="20">
        <v>1.2255304626922186E-2</v>
      </c>
      <c r="J1182" s="20">
        <v>1.2485688599999997E-4</v>
      </c>
      <c r="K1182" s="20">
        <v>1.2485688599999997E-4</v>
      </c>
      <c r="L1182" s="20">
        <v>1.6154828E-5</v>
      </c>
      <c r="M1182" s="20">
        <v>1.6154828E-5</v>
      </c>
      <c r="N1182" s="20">
        <v>0</v>
      </c>
      <c r="O1182" s="20">
        <v>0</v>
      </c>
      <c r="P1182" s="20">
        <v>1.1563603698378909E-4</v>
      </c>
      <c r="Q1182" s="20">
        <v>1.1563603698378909E-4</v>
      </c>
      <c r="R1182" s="20">
        <v>0</v>
      </c>
      <c r="S1182" s="20">
        <v>0</v>
      </c>
      <c r="T1182" s="20">
        <v>0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35" t="s">
        <v>18</v>
      </c>
      <c r="AB1182" s="26">
        <f t="shared" si="18"/>
        <v>-4.4017964049530089</v>
      </c>
    </row>
    <row r="1183" spans="1:28">
      <c r="A1183" s="19">
        <v>44822</v>
      </c>
      <c r="B1183" s="20">
        <v>2.5721259999999997E-3</v>
      </c>
      <c r="C1183" s="20">
        <v>2.5721259999999997E-3</v>
      </c>
      <c r="D1183" s="20">
        <v>0.72325864499999992</v>
      </c>
      <c r="E1183" s="20">
        <v>0.72325864499999992</v>
      </c>
      <c r="F1183" s="20">
        <v>0</v>
      </c>
      <c r="G1183" s="20">
        <v>0</v>
      </c>
      <c r="H1183" s="20">
        <v>6.5482713470117623E-2</v>
      </c>
      <c r="I1183" s="20">
        <v>6.5482713470117623E-2</v>
      </c>
      <c r="J1183" s="20">
        <v>1.2360536999999999E-5</v>
      </c>
      <c r="K1183" s="20">
        <v>1.2360536999999999E-5</v>
      </c>
      <c r="L1183" s="20">
        <v>8.1743429020000001E-3</v>
      </c>
      <c r="M1183" s="20">
        <v>8.1743429020000001E-3</v>
      </c>
      <c r="N1183" s="20">
        <v>0</v>
      </c>
      <c r="O1183" s="20">
        <v>0</v>
      </c>
      <c r="P1183" s="20">
        <v>7.2484052450814149E-4</v>
      </c>
      <c r="Q1183" s="20">
        <v>7.2484052450814149E-4</v>
      </c>
      <c r="R1183" s="20">
        <v>0</v>
      </c>
      <c r="S1183" s="20">
        <v>0</v>
      </c>
      <c r="T1183" s="20">
        <v>0</v>
      </c>
      <c r="U1183" s="20">
        <v>0</v>
      </c>
      <c r="V1183" s="20">
        <v>0</v>
      </c>
      <c r="W1183" s="20">
        <v>0</v>
      </c>
      <c r="X1183" s="20">
        <v>0</v>
      </c>
      <c r="Y1183" s="20">
        <v>0</v>
      </c>
      <c r="Z1183" s="35" t="s">
        <v>18</v>
      </c>
      <c r="AB1183" s="26">
        <f t="shared" si="18"/>
        <v>-2.7259690876597693</v>
      </c>
    </row>
    <row r="1184" spans="1:28">
      <c r="A1184" s="19">
        <v>44823</v>
      </c>
      <c r="B1184" s="20">
        <v>0.13822134500000002</v>
      </c>
      <c r="C1184" s="20">
        <v>0.13822134500000002</v>
      </c>
      <c r="D1184" s="20">
        <v>3.7163834E-2</v>
      </c>
      <c r="E1184" s="20">
        <v>3.7163834E-2</v>
      </c>
      <c r="F1184" s="20">
        <v>0</v>
      </c>
      <c r="G1184" s="20">
        <v>0</v>
      </c>
      <c r="H1184" s="20">
        <v>0.12944297979965347</v>
      </c>
      <c r="I1184" s="20">
        <v>0.12944297979965347</v>
      </c>
      <c r="J1184" s="20">
        <v>2.1917397600000003E-3</v>
      </c>
      <c r="K1184" s="20">
        <v>2.1917397600000003E-3</v>
      </c>
      <c r="L1184" s="20">
        <v>6.0612914200000004E-4</v>
      </c>
      <c r="M1184" s="20">
        <v>6.0612914200000004E-4</v>
      </c>
      <c r="N1184" s="20">
        <v>0</v>
      </c>
      <c r="O1184" s="20">
        <v>0</v>
      </c>
      <c r="P1184" s="20">
        <v>2.053244754248743E-3</v>
      </c>
      <c r="Q1184" s="20">
        <v>2.053244754248743E-3</v>
      </c>
      <c r="R1184" s="20">
        <v>1.8E-3</v>
      </c>
      <c r="S1184" s="20">
        <v>1.8E-3</v>
      </c>
      <c r="T1184" s="20">
        <v>0</v>
      </c>
      <c r="U1184" s="20">
        <v>0</v>
      </c>
      <c r="V1184" s="20">
        <v>0</v>
      </c>
      <c r="W1184" s="20">
        <v>0</v>
      </c>
      <c r="X1184" s="20">
        <v>1.6999999999999999E-3</v>
      </c>
      <c r="Y1184" s="20">
        <v>1.6999999999999999E-3</v>
      </c>
      <c r="Z1184" s="35" t="s">
        <v>18</v>
      </c>
      <c r="AB1184" s="26">
        <f t="shared" si="18"/>
        <v>-2.0445148052350315</v>
      </c>
    </row>
    <row r="1185" spans="1:28">
      <c r="A1185" s="19">
        <v>44824</v>
      </c>
      <c r="B1185" s="20">
        <v>2.4627339999999998E-3</v>
      </c>
      <c r="C1185" s="20">
        <v>2.4627339999999998E-3</v>
      </c>
      <c r="D1185" s="20">
        <v>1.6807215E-2</v>
      </c>
      <c r="E1185" s="20">
        <v>1.6807215E-2</v>
      </c>
      <c r="F1185" s="20">
        <v>0</v>
      </c>
      <c r="G1185" s="20">
        <v>0</v>
      </c>
      <c r="H1185" s="20">
        <v>3.7659272776244968E-3</v>
      </c>
      <c r="I1185" s="20">
        <v>3.7659272776244968E-3</v>
      </c>
      <c r="J1185" s="20">
        <v>4.4266176000000001E-5</v>
      </c>
      <c r="K1185" s="20">
        <v>4.4266176000000001E-5</v>
      </c>
      <c r="L1185" s="20">
        <v>2.1001276299999997E-4</v>
      </c>
      <c r="M1185" s="20">
        <v>2.1001276299999997E-4</v>
      </c>
      <c r="N1185" s="20">
        <v>0</v>
      </c>
      <c r="O1185" s="20">
        <v>0</v>
      </c>
      <c r="P1185" s="20">
        <v>5.9228214064867587E-5</v>
      </c>
      <c r="Q1185" s="20">
        <v>5.9228214064867587E-5</v>
      </c>
      <c r="R1185" s="20">
        <v>0</v>
      </c>
      <c r="S1185" s="20">
        <v>0</v>
      </c>
      <c r="T1185" s="20">
        <v>0</v>
      </c>
      <c r="U1185" s="20">
        <v>0</v>
      </c>
      <c r="V1185" s="20">
        <v>0</v>
      </c>
      <c r="W1185" s="20">
        <v>0</v>
      </c>
      <c r="X1185" s="20">
        <v>0</v>
      </c>
      <c r="Y1185" s="20">
        <v>0</v>
      </c>
      <c r="Z1185" s="35" t="s">
        <v>18</v>
      </c>
      <c r="AB1185" s="26">
        <f t="shared" si="18"/>
        <v>-5.5817611591767182</v>
      </c>
    </row>
    <row r="1186" spans="1:28">
      <c r="A1186" s="19">
        <v>44825</v>
      </c>
      <c r="B1186" s="20">
        <v>2.9356512000000001E-2</v>
      </c>
      <c r="C1186" s="20">
        <v>2.9356512000000001E-2</v>
      </c>
      <c r="D1186" s="20">
        <v>1.1849569999999999E-3</v>
      </c>
      <c r="E1186" s="20">
        <v>1.1849569999999999E-3</v>
      </c>
      <c r="F1186" s="20">
        <v>0</v>
      </c>
      <c r="G1186" s="20">
        <v>0</v>
      </c>
      <c r="H1186" s="20">
        <v>2.6873673975475292E-2</v>
      </c>
      <c r="I1186" s="20">
        <v>2.6873673975475292E-2</v>
      </c>
      <c r="J1186" s="20">
        <v>2.28901717E-4</v>
      </c>
      <c r="K1186" s="20">
        <v>2.28901717E-4</v>
      </c>
      <c r="L1186" s="20">
        <v>1.6154828E-5</v>
      </c>
      <c r="M1186" s="20">
        <v>1.6154828E-5</v>
      </c>
      <c r="N1186" s="20">
        <v>0</v>
      </c>
      <c r="O1186" s="20">
        <v>0</v>
      </c>
      <c r="P1186" s="20">
        <v>2.1011914037298265E-4</v>
      </c>
      <c r="Q1186" s="20">
        <v>2.1011914037298265E-4</v>
      </c>
      <c r="R1186" s="20">
        <v>5.1999999999999998E-3</v>
      </c>
      <c r="S1186" s="20">
        <v>5.1999999999999998E-3</v>
      </c>
      <c r="T1186" s="20">
        <v>0</v>
      </c>
      <c r="U1186" s="20">
        <v>0</v>
      </c>
      <c r="V1186" s="20">
        <v>0</v>
      </c>
      <c r="W1186" s="20">
        <v>0</v>
      </c>
      <c r="X1186" s="20">
        <v>4.7999999999999996E-3</v>
      </c>
      <c r="Y1186" s="20">
        <v>4.7999999999999996E-3</v>
      </c>
      <c r="Z1186" s="35" t="s">
        <v>18</v>
      </c>
      <c r="AB1186" s="26">
        <f t="shared" si="18"/>
        <v>-3.6166081341990211</v>
      </c>
    </row>
    <row r="1187" spans="1:28">
      <c r="A1187" s="19">
        <v>44826</v>
      </c>
      <c r="B1187" s="20">
        <v>6.0829659999999995E-3</v>
      </c>
      <c r="C1187" s="20">
        <v>6.0829659999999995E-3</v>
      </c>
      <c r="D1187" s="20">
        <v>4.3881359999999999E-3</v>
      </c>
      <c r="E1187" s="20">
        <v>4.3881359999999999E-3</v>
      </c>
      <c r="F1187" s="20">
        <v>0</v>
      </c>
      <c r="G1187" s="20">
        <v>0</v>
      </c>
      <c r="H1187" s="20">
        <v>5.9181677610959478E-3</v>
      </c>
      <c r="I1187" s="20">
        <v>5.9181677610959478E-3</v>
      </c>
      <c r="J1187" s="20">
        <v>5.8449894000000008E-5</v>
      </c>
      <c r="K1187" s="20">
        <v>5.8449894000000008E-5</v>
      </c>
      <c r="L1187" s="20">
        <v>3.7802297000000001E-5</v>
      </c>
      <c r="M1187" s="20">
        <v>3.7802297000000001E-5</v>
      </c>
      <c r="N1187" s="20">
        <v>0</v>
      </c>
      <c r="O1187" s="20">
        <v>0</v>
      </c>
      <c r="P1187" s="20">
        <v>5.6407822918921527E-5</v>
      </c>
      <c r="Q1187" s="20">
        <v>5.6407822918921527E-5</v>
      </c>
      <c r="R1187" s="20">
        <v>0</v>
      </c>
      <c r="S1187" s="20">
        <v>0</v>
      </c>
      <c r="T1187" s="20">
        <v>0</v>
      </c>
      <c r="U1187" s="20">
        <v>0</v>
      </c>
      <c r="V1187" s="20">
        <v>0</v>
      </c>
      <c r="W1187" s="20">
        <v>0</v>
      </c>
      <c r="X1187" s="20">
        <v>0</v>
      </c>
      <c r="Y1187" s="20">
        <v>0</v>
      </c>
      <c r="Z1187" s="35" t="s">
        <v>18</v>
      </c>
      <c r="AB1187" s="26">
        <f t="shared" si="18"/>
        <v>-5.1297283778060487</v>
      </c>
    </row>
    <row r="1188" spans="1:28">
      <c r="A1188" s="19">
        <v>44827</v>
      </c>
      <c r="B1188" s="20">
        <v>5.0083499999999993E-4</v>
      </c>
      <c r="C1188" s="20">
        <v>5.0083499999999993E-4</v>
      </c>
      <c r="D1188" s="20">
        <v>0.28577242800000002</v>
      </c>
      <c r="E1188" s="20">
        <v>0.28577242800000002</v>
      </c>
      <c r="F1188" s="20">
        <v>0</v>
      </c>
      <c r="G1188" s="20">
        <v>0</v>
      </c>
      <c r="H1188" s="20">
        <v>2.539762226924441E-2</v>
      </c>
      <c r="I1188" s="20">
        <v>2.539762226924441E-2</v>
      </c>
      <c r="J1188" s="20">
        <v>6.1802679999999999E-6</v>
      </c>
      <c r="K1188" s="20">
        <v>6.1802679999999999E-6</v>
      </c>
      <c r="L1188" s="20">
        <v>1.9547341719999998E-3</v>
      </c>
      <c r="M1188" s="20">
        <v>1.9547341719999998E-3</v>
      </c>
      <c r="N1188" s="20">
        <v>0</v>
      </c>
      <c r="O1188" s="20">
        <v>0</v>
      </c>
      <c r="P1188" s="20">
        <v>1.7627444662162976E-4</v>
      </c>
      <c r="Q1188" s="20">
        <v>1.7627444662162976E-4</v>
      </c>
      <c r="R1188" s="20">
        <v>0</v>
      </c>
      <c r="S1188" s="20">
        <v>0</v>
      </c>
      <c r="T1188" s="20">
        <v>8.6E-3</v>
      </c>
      <c r="U1188" s="20">
        <v>8.6E-3</v>
      </c>
      <c r="V1188" s="20">
        <v>0</v>
      </c>
      <c r="W1188" s="20">
        <v>0</v>
      </c>
      <c r="X1188" s="20">
        <v>8.0000000000000004E-4</v>
      </c>
      <c r="Y1188" s="20">
        <v>8.0000000000000004E-4</v>
      </c>
      <c r="Z1188" s="35" t="s">
        <v>18</v>
      </c>
      <c r="AB1188" s="26">
        <f t="shared" si="18"/>
        <v>-3.6730997207865417</v>
      </c>
    </row>
    <row r="1189" spans="1:28">
      <c r="A1189" s="19">
        <v>44828</v>
      </c>
      <c r="B1189" s="20">
        <v>0.14274347499999995</v>
      </c>
      <c r="C1189" s="20">
        <v>0.14274347499999995</v>
      </c>
      <c r="D1189" s="20">
        <v>4.0168979999999996E-3</v>
      </c>
      <c r="E1189" s="20">
        <v>4.0168979999999996E-3</v>
      </c>
      <c r="F1189" s="20">
        <v>0</v>
      </c>
      <c r="G1189" s="20">
        <v>0</v>
      </c>
      <c r="H1189" s="20">
        <v>0.13074416725483573</v>
      </c>
      <c r="I1189" s="20">
        <v>0.13074416725483573</v>
      </c>
      <c r="J1189" s="20">
        <v>6.4599263599999963E-3</v>
      </c>
      <c r="K1189" s="20">
        <v>6.4599263599999963E-3</v>
      </c>
      <c r="L1189" s="20">
        <v>3.2309656E-5</v>
      </c>
      <c r="M1189" s="20">
        <v>3.2309656E-5</v>
      </c>
      <c r="N1189" s="20">
        <v>0</v>
      </c>
      <c r="O1189" s="20">
        <v>0</v>
      </c>
      <c r="P1189" s="20">
        <v>5.8988480817462165E-3</v>
      </c>
      <c r="Q1189" s="20">
        <v>5.8988480817462165E-3</v>
      </c>
      <c r="R1189" s="20">
        <v>0</v>
      </c>
      <c r="S1189" s="20">
        <v>0</v>
      </c>
      <c r="T1189" s="20">
        <v>0</v>
      </c>
      <c r="U1189" s="20">
        <v>0</v>
      </c>
      <c r="V1189" s="20">
        <v>0</v>
      </c>
      <c r="W1189" s="20">
        <v>0</v>
      </c>
      <c r="X1189" s="20">
        <v>0</v>
      </c>
      <c r="Y1189" s="20">
        <v>0</v>
      </c>
      <c r="Z1189" s="35" t="s">
        <v>18</v>
      </c>
      <c r="AB1189" s="26">
        <f t="shared" si="18"/>
        <v>-2.0345127869378103</v>
      </c>
    </row>
    <row r="1190" spans="1:28">
      <c r="A1190" s="19">
        <v>44829</v>
      </c>
      <c r="B1190" s="20">
        <v>0.18128934200000002</v>
      </c>
      <c r="C1190" s="20">
        <v>0.18128934200000002</v>
      </c>
      <c r="D1190" s="20">
        <v>4.2704425000000004E-2</v>
      </c>
      <c r="E1190" s="20">
        <v>4.2704425000000004E-2</v>
      </c>
      <c r="F1190" s="20">
        <v>0</v>
      </c>
      <c r="G1190" s="20">
        <v>0</v>
      </c>
      <c r="H1190" s="20">
        <v>0.1691767912832991</v>
      </c>
      <c r="I1190" s="20">
        <v>0.1691767912832991</v>
      </c>
      <c r="J1190" s="20">
        <v>7.9107445500000014E-4</v>
      </c>
      <c r="K1190" s="20">
        <v>7.9107445500000014E-4</v>
      </c>
      <c r="L1190" s="20">
        <v>2.9207928800000003E-4</v>
      </c>
      <c r="M1190" s="20">
        <v>2.9207928800000003E-4</v>
      </c>
      <c r="N1190" s="20">
        <v>0</v>
      </c>
      <c r="O1190" s="20">
        <v>0</v>
      </c>
      <c r="P1190" s="20">
        <v>7.4740365367571002E-4</v>
      </c>
      <c r="Q1190" s="20">
        <v>7.4740365367571002E-4</v>
      </c>
      <c r="R1190" s="20">
        <v>0</v>
      </c>
      <c r="S1190" s="20">
        <v>0</v>
      </c>
      <c r="T1190" s="20">
        <v>0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35" t="s">
        <v>18</v>
      </c>
      <c r="AB1190" s="26">
        <f t="shared" si="18"/>
        <v>-1.7768110085747046</v>
      </c>
    </row>
    <row r="1191" spans="1:28">
      <c r="A1191" s="19">
        <v>44830</v>
      </c>
      <c r="B1191" s="20">
        <v>7.2177249999999995E-3</v>
      </c>
      <c r="C1191" s="20">
        <v>7.2177249999999995E-3</v>
      </c>
      <c r="D1191" s="20">
        <v>3.8771600000000003E-4</v>
      </c>
      <c r="E1191" s="20">
        <v>3.8771600000000003E-4</v>
      </c>
      <c r="F1191" s="20">
        <v>0</v>
      </c>
      <c r="G1191" s="20">
        <v>0</v>
      </c>
      <c r="H1191" s="20">
        <v>6.6696609819332803E-3</v>
      </c>
      <c r="I1191" s="20">
        <v>6.6696609819332803E-3</v>
      </c>
      <c r="J1191" s="20">
        <v>9.3461119999999987E-5</v>
      </c>
      <c r="K1191" s="20">
        <v>9.3461119999999987E-5</v>
      </c>
      <c r="L1191" s="20">
        <v>3.2309656E-5</v>
      </c>
      <c r="M1191" s="20">
        <v>3.2309656E-5</v>
      </c>
      <c r="N1191" s="20">
        <v>0</v>
      </c>
      <c r="O1191" s="20">
        <v>0</v>
      </c>
      <c r="P1191" s="20">
        <v>8.8842321097301377E-5</v>
      </c>
      <c r="Q1191" s="20">
        <v>8.8842321097301377E-5</v>
      </c>
      <c r="R1191" s="20">
        <v>0</v>
      </c>
      <c r="S1191" s="20">
        <v>0</v>
      </c>
      <c r="T1191" s="20">
        <v>0</v>
      </c>
      <c r="U1191" s="20">
        <v>0</v>
      </c>
      <c r="V1191" s="20">
        <v>0</v>
      </c>
      <c r="W1191" s="20">
        <v>0</v>
      </c>
      <c r="X1191" s="20">
        <v>0</v>
      </c>
      <c r="Y1191" s="20">
        <v>0</v>
      </c>
      <c r="Z1191" s="35" t="s">
        <v>18</v>
      </c>
      <c r="AB1191" s="26">
        <f t="shared" si="18"/>
        <v>-5.0101862476427153</v>
      </c>
    </row>
    <row r="1192" spans="1:28">
      <c r="A1192" s="19">
        <v>44831</v>
      </c>
      <c r="B1192" s="20">
        <v>2.6643210999999997E-2</v>
      </c>
      <c r="C1192" s="20">
        <v>2.6643210999999997E-2</v>
      </c>
      <c r="D1192" s="20">
        <v>3.1687690000000001E-3</v>
      </c>
      <c r="E1192" s="20">
        <v>3.1687690000000001E-3</v>
      </c>
      <c r="F1192" s="20">
        <v>0</v>
      </c>
      <c r="G1192" s="20">
        <v>0</v>
      </c>
      <c r="H1192" s="20">
        <v>2.4572939898169777E-2</v>
      </c>
      <c r="I1192" s="20">
        <v>2.4572939898169777E-2</v>
      </c>
      <c r="J1192" s="20">
        <v>1.25490365E-4</v>
      </c>
      <c r="K1192" s="20">
        <v>1.25490365E-4</v>
      </c>
      <c r="L1192" s="20">
        <v>1.6154828E-5</v>
      </c>
      <c r="M1192" s="20">
        <v>1.6154828E-5</v>
      </c>
      <c r="N1192" s="20">
        <v>0</v>
      </c>
      <c r="O1192" s="20">
        <v>0</v>
      </c>
      <c r="P1192" s="20">
        <v>1.1563603698378908E-4</v>
      </c>
      <c r="Q1192" s="20">
        <v>1.1563603698378908E-4</v>
      </c>
      <c r="R1192" s="20">
        <v>0</v>
      </c>
      <c r="S1192" s="20">
        <v>0</v>
      </c>
      <c r="T1192" s="20">
        <v>0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35" t="s">
        <v>18</v>
      </c>
      <c r="AB1192" s="26">
        <f t="shared" si="18"/>
        <v>-3.7061094456318515</v>
      </c>
    </row>
    <row r="1193" spans="1:28">
      <c r="A1193" s="19">
        <v>44832</v>
      </c>
      <c r="B1193" s="20">
        <v>5.5145400000000001E-3</v>
      </c>
      <c r="C1193" s="20">
        <v>5.5145400000000001E-3</v>
      </c>
      <c r="D1193" s="20">
        <v>5.3391192000000004E-2</v>
      </c>
      <c r="E1193" s="20">
        <v>5.3391192000000004E-2</v>
      </c>
      <c r="F1193" s="20">
        <v>0</v>
      </c>
      <c r="G1193" s="20">
        <v>0</v>
      </c>
      <c r="H1193" s="20">
        <v>9.6759159043972014E-3</v>
      </c>
      <c r="I1193" s="20">
        <v>9.6759159043972014E-3</v>
      </c>
      <c r="J1193" s="20">
        <v>7.9153795999999997E-5</v>
      </c>
      <c r="K1193" s="20">
        <v>7.9153795999999997E-5</v>
      </c>
      <c r="L1193" s="20">
        <v>7.5927690999999997E-4</v>
      </c>
      <c r="M1193" s="20">
        <v>7.5927690999999997E-4</v>
      </c>
      <c r="N1193" s="20">
        <v>0</v>
      </c>
      <c r="O1193" s="20">
        <v>0</v>
      </c>
      <c r="P1193" s="20">
        <v>1.3819916615135768E-4</v>
      </c>
      <c r="Q1193" s="20">
        <v>1.3819916615135768E-4</v>
      </c>
      <c r="R1193" s="20">
        <v>0</v>
      </c>
      <c r="S1193" s="20">
        <v>0</v>
      </c>
      <c r="T1193" s="20">
        <v>0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35" t="s">
        <v>18</v>
      </c>
      <c r="AB1193" s="26">
        <f t="shared" si="18"/>
        <v>-4.6381153774257831</v>
      </c>
    </row>
    <row r="1194" spans="1:28">
      <c r="A1194" s="19">
        <v>44833</v>
      </c>
      <c r="B1194" s="20">
        <v>7.4503399999999997E-3</v>
      </c>
      <c r="C1194" s="20">
        <v>7.4503399999999997E-3</v>
      </c>
      <c r="D1194" s="20">
        <v>2.9326405E-2</v>
      </c>
      <c r="E1194" s="20">
        <v>2.9326405E-2</v>
      </c>
      <c r="F1194" s="20">
        <v>0</v>
      </c>
      <c r="G1194" s="20">
        <v>0</v>
      </c>
      <c r="H1194" s="20">
        <v>9.3622884089679982E-3</v>
      </c>
      <c r="I1194" s="20">
        <v>9.3622884089679982E-3</v>
      </c>
      <c r="J1194" s="20">
        <v>4.9442152999999997E-5</v>
      </c>
      <c r="K1194" s="20">
        <v>4.9442152999999997E-5</v>
      </c>
      <c r="L1194" s="20">
        <v>2.2616758999999999E-4</v>
      </c>
      <c r="M1194" s="20">
        <v>2.2616758999999999E-4</v>
      </c>
      <c r="N1194" s="20">
        <v>0</v>
      </c>
      <c r="O1194" s="20">
        <v>0</v>
      </c>
      <c r="P1194" s="20">
        <v>6.4868996356759728E-5</v>
      </c>
      <c r="Q1194" s="20">
        <v>6.4868996356759728E-5</v>
      </c>
      <c r="R1194" s="20">
        <v>0</v>
      </c>
      <c r="S1194" s="20">
        <v>0</v>
      </c>
      <c r="T1194" s="20">
        <v>0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35" t="s">
        <v>18</v>
      </c>
      <c r="AB1194" s="26">
        <f t="shared" si="18"/>
        <v>-4.6710655302373842</v>
      </c>
    </row>
    <row r="1195" spans="1:28">
      <c r="A1195" s="19">
        <v>44834</v>
      </c>
      <c r="B1195" s="20">
        <v>3.781347E-3</v>
      </c>
      <c r="C1195" s="20">
        <v>3.781347E-3</v>
      </c>
      <c r="D1195" s="20">
        <v>3.872042E-3</v>
      </c>
      <c r="E1195" s="20">
        <v>3.872042E-3</v>
      </c>
      <c r="F1195" s="20">
        <v>0</v>
      </c>
      <c r="G1195" s="20">
        <v>0</v>
      </c>
      <c r="H1195" s="20">
        <v>3.7925799739536876E-3</v>
      </c>
      <c r="I1195" s="20">
        <v>3.7925799739536876E-3</v>
      </c>
      <c r="J1195" s="20">
        <v>7.4163230000000004E-5</v>
      </c>
      <c r="K1195" s="20">
        <v>7.4163230000000004E-5</v>
      </c>
      <c r="L1195" s="20">
        <v>1.6154828E-5</v>
      </c>
      <c r="M1195" s="20">
        <v>1.6154828E-5</v>
      </c>
      <c r="N1195" s="20">
        <v>0</v>
      </c>
      <c r="O1195" s="20">
        <v>0</v>
      </c>
      <c r="P1195" s="20">
        <v>6.9099583075678855E-5</v>
      </c>
      <c r="Q1195" s="20">
        <v>6.9099583075678855E-5</v>
      </c>
      <c r="R1195" s="20">
        <v>0</v>
      </c>
      <c r="S1195" s="20">
        <v>0</v>
      </c>
      <c r="T1195" s="20">
        <v>0</v>
      </c>
      <c r="U1195" s="20">
        <v>0</v>
      </c>
      <c r="V1195" s="20">
        <v>0</v>
      </c>
      <c r="W1195" s="20">
        <v>0</v>
      </c>
      <c r="X1195" s="20">
        <v>0</v>
      </c>
      <c r="Y1195" s="20">
        <v>0</v>
      </c>
      <c r="Z1195" s="35" t="s">
        <v>18</v>
      </c>
      <c r="AB1195" s="26">
        <f t="shared" si="18"/>
        <v>-5.5747087595667741</v>
      </c>
    </row>
    <row r="1196" spans="1:28">
      <c r="A1196" s="19">
        <v>44835</v>
      </c>
      <c r="B1196" s="20">
        <v>9.342712999999999E-3</v>
      </c>
      <c r="C1196" s="20">
        <v>9.342712999999999E-3</v>
      </c>
      <c r="D1196" s="20">
        <v>0</v>
      </c>
      <c r="E1196" s="20">
        <v>0</v>
      </c>
      <c r="F1196" s="20">
        <v>0</v>
      </c>
      <c r="G1196" s="20">
        <v>0</v>
      </c>
      <c r="H1196" s="20">
        <v>8.5415545854976901E-3</v>
      </c>
      <c r="I1196" s="20">
        <v>8.5415545854976901E-3</v>
      </c>
      <c r="J1196" s="20">
        <v>1.5578913499999998E-4</v>
      </c>
      <c r="K1196" s="20">
        <v>1.5578913499999998E-4</v>
      </c>
      <c r="L1196" s="20">
        <v>0</v>
      </c>
      <c r="M1196" s="20">
        <v>0</v>
      </c>
      <c r="N1196" s="20">
        <v>0</v>
      </c>
      <c r="O1196" s="20">
        <v>0</v>
      </c>
      <c r="P1196" s="20">
        <v>1.4242975287027682E-4</v>
      </c>
      <c r="Q1196" s="20">
        <v>1.4242975287027682E-4</v>
      </c>
      <c r="R1196" s="20">
        <v>0</v>
      </c>
      <c r="S1196" s="20">
        <v>0</v>
      </c>
      <c r="T1196" s="20">
        <v>0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35" t="s">
        <v>18</v>
      </c>
      <c r="AB1196" s="26">
        <f t="shared" si="18"/>
        <v>-4.7628122519755962</v>
      </c>
    </row>
    <row r="1197" spans="1:28">
      <c r="A1197" s="19">
        <v>44836</v>
      </c>
      <c r="B1197" s="20">
        <v>8.8893349999999999E-3</v>
      </c>
      <c r="C1197" s="20">
        <v>8.8893349999999999E-3</v>
      </c>
      <c r="D1197" s="20">
        <v>1.226689E-3</v>
      </c>
      <c r="E1197" s="20">
        <v>1.226689E-3</v>
      </c>
      <c r="F1197" s="20">
        <v>0</v>
      </c>
      <c r="G1197" s="20">
        <v>0</v>
      </c>
      <c r="H1197" s="20">
        <v>8.2503491996787585E-3</v>
      </c>
      <c r="I1197" s="20">
        <v>8.2503491996787585E-3</v>
      </c>
      <c r="J1197" s="20">
        <v>2.3539100100000005E-4</v>
      </c>
      <c r="K1197" s="20">
        <v>2.3539100100000005E-4</v>
      </c>
      <c r="L1197" s="20">
        <v>1.6154828E-5</v>
      </c>
      <c r="M1197" s="20">
        <v>1.6154828E-5</v>
      </c>
      <c r="N1197" s="20">
        <v>0</v>
      </c>
      <c r="O1197" s="20">
        <v>0</v>
      </c>
      <c r="P1197" s="20">
        <v>2.1717011823784785E-4</v>
      </c>
      <c r="Q1197" s="20">
        <v>2.1717011823784785E-4</v>
      </c>
      <c r="R1197" s="20">
        <v>0</v>
      </c>
      <c r="S1197" s="20">
        <v>0</v>
      </c>
      <c r="T1197" s="20">
        <v>0</v>
      </c>
      <c r="U1197" s="20">
        <v>0</v>
      </c>
      <c r="V1197" s="20">
        <v>0</v>
      </c>
      <c r="W1197" s="20">
        <v>0</v>
      </c>
      <c r="X1197" s="20">
        <v>0</v>
      </c>
      <c r="Y1197" s="20">
        <v>0</v>
      </c>
      <c r="Z1197" s="35" t="s">
        <v>18</v>
      </c>
      <c r="AB1197" s="26">
        <f t="shared" si="18"/>
        <v>-4.7974997522975302</v>
      </c>
    </row>
    <row r="1198" spans="1:28">
      <c r="A1198" s="19">
        <v>44837</v>
      </c>
      <c r="B1198" s="20">
        <v>3.5276420000000001E-3</v>
      </c>
      <c r="C1198" s="20">
        <v>3.5276420000000001E-3</v>
      </c>
      <c r="D1198" s="20">
        <v>4.4159220000000001E-3</v>
      </c>
      <c r="E1198" s="20">
        <v>4.4159220000000001E-3</v>
      </c>
      <c r="F1198" s="20">
        <v>0</v>
      </c>
      <c r="G1198" s="20">
        <v>0</v>
      </c>
      <c r="H1198" s="20">
        <v>3.612356979727734E-3</v>
      </c>
      <c r="I1198" s="20">
        <v>3.612356979727734E-3</v>
      </c>
      <c r="J1198" s="20">
        <v>3.0715934999999997E-5</v>
      </c>
      <c r="K1198" s="20">
        <v>3.0715934999999997E-5</v>
      </c>
      <c r="L1198" s="20">
        <v>3.2309656E-5</v>
      </c>
      <c r="M1198" s="20">
        <v>3.2309656E-5</v>
      </c>
      <c r="N1198" s="20">
        <v>0</v>
      </c>
      <c r="O1198" s="20">
        <v>0</v>
      </c>
      <c r="P1198" s="20">
        <v>3.102430260540683E-5</v>
      </c>
      <c r="Q1198" s="20">
        <v>3.102430260540683E-5</v>
      </c>
      <c r="R1198" s="20">
        <v>0</v>
      </c>
      <c r="S1198" s="20">
        <v>0</v>
      </c>
      <c r="T1198" s="20">
        <v>0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35" t="s">
        <v>18</v>
      </c>
      <c r="AB1198" s="26">
        <f t="shared" si="18"/>
        <v>-5.623394816714093</v>
      </c>
    </row>
    <row r="1199" spans="1:28">
      <c r="A1199" s="19">
        <v>44838</v>
      </c>
      <c r="B1199" s="20">
        <v>5.0716900000000002E-4</v>
      </c>
      <c r="C1199" s="20">
        <v>5.0716900000000002E-4</v>
      </c>
      <c r="D1199" s="20">
        <v>4.2129100000000003E-3</v>
      </c>
      <c r="E1199" s="20">
        <v>4.2129100000000003E-3</v>
      </c>
      <c r="F1199" s="20">
        <v>0</v>
      </c>
      <c r="G1199" s="20">
        <v>0</v>
      </c>
      <c r="H1199" s="20">
        <v>8.3060519248111925E-4</v>
      </c>
      <c r="I1199" s="20">
        <v>8.3060519248111925E-4</v>
      </c>
      <c r="J1199" s="20">
        <v>6.1802679999999999E-6</v>
      </c>
      <c r="K1199" s="20">
        <v>6.1802679999999999E-6</v>
      </c>
      <c r="L1199" s="20">
        <v>3.2309656E-5</v>
      </c>
      <c r="M1199" s="20">
        <v>3.2309656E-5</v>
      </c>
      <c r="N1199" s="20">
        <v>0</v>
      </c>
      <c r="O1199" s="20">
        <v>0</v>
      </c>
      <c r="P1199" s="20">
        <v>8.461173437838226E-6</v>
      </c>
      <c r="Q1199" s="20">
        <v>8.461173437838226E-6</v>
      </c>
      <c r="R1199" s="20">
        <v>0</v>
      </c>
      <c r="S1199" s="20">
        <v>0</v>
      </c>
      <c r="T1199" s="20">
        <v>0</v>
      </c>
      <c r="U1199" s="20">
        <v>0</v>
      </c>
      <c r="V1199" s="20">
        <v>0</v>
      </c>
      <c r="W1199" s="20">
        <v>0</v>
      </c>
      <c r="X1199" s="20">
        <v>0</v>
      </c>
      <c r="Y1199" s="20">
        <v>0</v>
      </c>
      <c r="Z1199" s="35" t="s">
        <v>18</v>
      </c>
      <c r="AB1199" s="26">
        <f t="shared" si="18"/>
        <v>-7.0933559753049567</v>
      </c>
    </row>
    <row r="1200" spans="1:28">
      <c r="A1200" s="19">
        <v>44839</v>
      </c>
      <c r="B1200" s="20">
        <v>6.1701037999999993E-2</v>
      </c>
      <c r="C1200" s="20">
        <v>6.1701037999999993E-2</v>
      </c>
      <c r="D1200" s="20">
        <v>2.2578849209999996</v>
      </c>
      <c r="E1200" s="20">
        <v>2.2578849209999996</v>
      </c>
      <c r="F1200" s="20">
        <v>0</v>
      </c>
      <c r="G1200" s="20">
        <v>0</v>
      </c>
      <c r="H1200" s="20">
        <v>0.2534237080669533</v>
      </c>
      <c r="I1200" s="20">
        <v>0.2534237080669533</v>
      </c>
      <c r="J1200" s="20">
        <v>1.5314707010000001E-3</v>
      </c>
      <c r="K1200" s="20">
        <v>1.5314707010000001E-3</v>
      </c>
      <c r="L1200" s="20">
        <v>1.9057365793000002E-2</v>
      </c>
      <c r="M1200" s="20">
        <v>1.9057365793000002E-2</v>
      </c>
      <c r="N1200" s="20">
        <v>0</v>
      </c>
      <c r="O1200" s="20">
        <v>0</v>
      </c>
      <c r="P1200" s="20">
        <v>3.0615345889244651E-3</v>
      </c>
      <c r="Q1200" s="20">
        <v>3.0615345889244651E-3</v>
      </c>
      <c r="R1200" s="20">
        <v>1.4E-3</v>
      </c>
      <c r="S1200" s="20">
        <v>1.4E-3</v>
      </c>
      <c r="T1200" s="20">
        <v>3.4299999999999997E-2</v>
      </c>
      <c r="U1200" s="20">
        <v>3.4299999999999997E-2</v>
      </c>
      <c r="V1200" s="20">
        <v>0</v>
      </c>
      <c r="W1200" s="20">
        <v>0</v>
      </c>
      <c r="X1200" s="20">
        <v>4.3E-3</v>
      </c>
      <c r="Y1200" s="20">
        <v>4.3E-3</v>
      </c>
      <c r="Z1200" s="35" t="s">
        <v>18</v>
      </c>
      <c r="AB1200" s="26">
        <f t="shared" si="18"/>
        <v>-1.3726924556177471</v>
      </c>
    </row>
    <row r="1201" spans="1:28">
      <c r="A1201" s="19">
        <v>44840</v>
      </c>
      <c r="B1201" s="20">
        <v>1.9177741999999998E-2</v>
      </c>
      <c r="C1201" s="20">
        <v>1.9177741999999998E-2</v>
      </c>
      <c r="D1201" s="20">
        <v>1.0744036E-2</v>
      </c>
      <c r="E1201" s="20">
        <v>1.0744036E-2</v>
      </c>
      <c r="F1201" s="20">
        <v>0</v>
      </c>
      <c r="G1201" s="20">
        <v>0</v>
      </c>
      <c r="H1201" s="20">
        <v>1.8513329521104637E-2</v>
      </c>
      <c r="I1201" s="20">
        <v>1.8513329521104637E-2</v>
      </c>
      <c r="J1201" s="20">
        <v>1.86010649E-4</v>
      </c>
      <c r="K1201" s="20">
        <v>1.86010649E-4</v>
      </c>
      <c r="L1201" s="20">
        <v>3.2309656E-5</v>
      </c>
      <c r="M1201" s="20">
        <v>3.2309656E-5</v>
      </c>
      <c r="N1201" s="20">
        <v>0</v>
      </c>
      <c r="O1201" s="20">
        <v>0</v>
      </c>
      <c r="P1201" s="20">
        <v>1.7345405547568364E-4</v>
      </c>
      <c r="Q1201" s="20">
        <v>1.7345405547568364E-4</v>
      </c>
      <c r="R1201" s="20">
        <v>0</v>
      </c>
      <c r="S1201" s="20">
        <v>0</v>
      </c>
      <c r="T1201" s="20">
        <v>0</v>
      </c>
      <c r="U1201" s="20">
        <v>0</v>
      </c>
      <c r="V1201" s="20">
        <v>0</v>
      </c>
      <c r="W1201" s="20">
        <v>0</v>
      </c>
      <c r="X1201" s="20">
        <v>0</v>
      </c>
      <c r="Y1201" s="20">
        <v>0</v>
      </c>
      <c r="Z1201" s="35" t="s">
        <v>18</v>
      </c>
      <c r="AB1201" s="26">
        <f t="shared" si="18"/>
        <v>-3.9892642916896213</v>
      </c>
    </row>
    <row r="1202" spans="1:28">
      <c r="A1202" s="19">
        <v>44841</v>
      </c>
      <c r="B1202" s="20">
        <v>1.2595189000000001E-2</v>
      </c>
      <c r="C1202" s="20">
        <v>1.2595189000000001E-2</v>
      </c>
      <c r="D1202" s="20">
        <v>5.6964620000000002E-3</v>
      </c>
      <c r="E1202" s="20">
        <v>5.6964620000000002E-3</v>
      </c>
      <c r="F1202" s="20">
        <v>0</v>
      </c>
      <c r="G1202" s="20">
        <v>0</v>
      </c>
      <c r="H1202" s="20">
        <v>1.2053082581757852E-2</v>
      </c>
      <c r="I1202" s="20">
        <v>1.2053082581757852E-2</v>
      </c>
      <c r="J1202" s="20">
        <v>2.3137382600000008E-4</v>
      </c>
      <c r="K1202" s="20">
        <v>2.3137382600000008E-4</v>
      </c>
      <c r="L1202" s="20">
        <v>1.6154828E-5</v>
      </c>
      <c r="M1202" s="20">
        <v>1.6154828E-5</v>
      </c>
      <c r="N1202" s="20">
        <v>0</v>
      </c>
      <c r="O1202" s="20">
        <v>0</v>
      </c>
      <c r="P1202" s="20">
        <v>2.1293953151892877E-4</v>
      </c>
      <c r="Q1202" s="20">
        <v>2.1293953151892877E-4</v>
      </c>
      <c r="R1202" s="20">
        <v>0</v>
      </c>
      <c r="S1202" s="20">
        <v>0</v>
      </c>
      <c r="T1202" s="20">
        <v>0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35" t="s">
        <v>18</v>
      </c>
      <c r="AB1202" s="26">
        <f t="shared" si="18"/>
        <v>-4.41843483584727</v>
      </c>
    </row>
    <row r="1203" spans="1:28">
      <c r="A1203" s="19">
        <v>44842</v>
      </c>
      <c r="B1203" s="20">
        <v>1.5493316E-2</v>
      </c>
      <c r="C1203" s="20">
        <v>1.5493316E-2</v>
      </c>
      <c r="D1203" s="20">
        <v>4.2522210000000005E-3</v>
      </c>
      <c r="E1203" s="20">
        <v>4.2522210000000005E-3</v>
      </c>
      <c r="F1203" s="20">
        <v>0</v>
      </c>
      <c r="G1203" s="20">
        <v>0</v>
      </c>
      <c r="H1203" s="20">
        <v>1.4512181621908234E-2</v>
      </c>
      <c r="I1203" s="20">
        <v>1.4512181621908234E-2</v>
      </c>
      <c r="J1203" s="20">
        <v>8.3433632000000008E-5</v>
      </c>
      <c r="K1203" s="20">
        <v>8.3433632000000008E-5</v>
      </c>
      <c r="L1203" s="20">
        <v>3.2309656E-5</v>
      </c>
      <c r="M1203" s="20">
        <v>3.2309656E-5</v>
      </c>
      <c r="N1203" s="20">
        <v>0</v>
      </c>
      <c r="O1203" s="20">
        <v>0</v>
      </c>
      <c r="P1203" s="20">
        <v>7.8970952086490116E-5</v>
      </c>
      <c r="Q1203" s="20">
        <v>7.8970952086490116E-5</v>
      </c>
      <c r="R1203" s="20">
        <v>0</v>
      </c>
      <c r="S1203" s="20">
        <v>0</v>
      </c>
      <c r="T1203" s="20">
        <v>0</v>
      </c>
      <c r="U1203" s="20">
        <v>0</v>
      </c>
      <c r="V1203" s="20">
        <v>0</v>
      </c>
      <c r="W1203" s="20">
        <v>0</v>
      </c>
      <c r="X1203" s="20">
        <v>0</v>
      </c>
      <c r="Y1203" s="20">
        <v>0</v>
      </c>
      <c r="Z1203" s="35" t="s">
        <v>18</v>
      </c>
      <c r="AB1203" s="26">
        <f t="shared" si="18"/>
        <v>-4.2327668703963104</v>
      </c>
    </row>
    <row r="1204" spans="1:28">
      <c r="A1204" s="19">
        <v>44843</v>
      </c>
      <c r="B1204" s="20">
        <v>5.8356900000000001E-3</v>
      </c>
      <c r="C1204" s="20">
        <v>5.8356900000000001E-3</v>
      </c>
      <c r="D1204" s="20">
        <v>0.10053084800000001</v>
      </c>
      <c r="E1204" s="20">
        <v>0.10053084800000001</v>
      </c>
      <c r="F1204" s="20">
        <v>0</v>
      </c>
      <c r="G1204" s="20">
        <v>0</v>
      </c>
      <c r="H1204" s="20">
        <v>1.4065431664390376E-2</v>
      </c>
      <c r="I1204" s="20">
        <v>1.4065431664390376E-2</v>
      </c>
      <c r="J1204" s="20">
        <v>3.7807794999999994E-5</v>
      </c>
      <c r="K1204" s="20">
        <v>3.7807794999999994E-5</v>
      </c>
      <c r="L1204" s="20">
        <v>9.3084118199999999E-4</v>
      </c>
      <c r="M1204" s="20">
        <v>9.3084118199999999E-4</v>
      </c>
      <c r="N1204" s="20">
        <v>0</v>
      </c>
      <c r="O1204" s="20">
        <v>0</v>
      </c>
      <c r="P1204" s="20">
        <v>1.1563603698378908E-4</v>
      </c>
      <c r="Q1204" s="20">
        <v>1.1563603698378908E-4</v>
      </c>
      <c r="R1204" s="20">
        <v>3.7000000000000002E-3</v>
      </c>
      <c r="S1204" s="20">
        <v>3.7000000000000002E-3</v>
      </c>
      <c r="T1204" s="20">
        <v>0</v>
      </c>
      <c r="U1204" s="20">
        <v>0</v>
      </c>
      <c r="V1204" s="20">
        <v>0</v>
      </c>
      <c r="W1204" s="20">
        <v>0</v>
      </c>
      <c r="X1204" s="20">
        <v>3.3999999999999998E-3</v>
      </c>
      <c r="Y1204" s="20">
        <v>3.3999999999999998E-3</v>
      </c>
      <c r="Z1204" s="35" t="s">
        <v>18</v>
      </c>
      <c r="AB1204" s="26">
        <f t="shared" si="18"/>
        <v>-4.2640351468329598</v>
      </c>
    </row>
    <row r="1205" spans="1:28">
      <c r="A1205" s="19">
        <v>44844</v>
      </c>
      <c r="B1205" s="20">
        <v>4.5886709999999999E-3</v>
      </c>
      <c r="C1205" s="20">
        <v>4.5886709999999999E-3</v>
      </c>
      <c r="D1205" s="20">
        <v>4.8411206999999998E-2</v>
      </c>
      <c r="E1205" s="20">
        <v>4.8411206999999998E-2</v>
      </c>
      <c r="F1205" s="20">
        <v>0</v>
      </c>
      <c r="G1205" s="20">
        <v>0</v>
      </c>
      <c r="H1205" s="20">
        <v>8.4171753359614677E-3</v>
      </c>
      <c r="I1205" s="20">
        <v>8.4171753359614677E-3</v>
      </c>
      <c r="J1205" s="20">
        <v>4.3261882999999993E-5</v>
      </c>
      <c r="K1205" s="20">
        <v>4.3261882999999993E-5</v>
      </c>
      <c r="L1205" s="20">
        <v>1.0177541560000001E-3</v>
      </c>
      <c r="M1205" s="20">
        <v>1.0177541560000001E-3</v>
      </c>
      <c r="N1205" s="20">
        <v>0</v>
      </c>
      <c r="O1205" s="20">
        <v>0</v>
      </c>
      <c r="P1205" s="20">
        <v>1.2832779714054644E-4</v>
      </c>
      <c r="Q1205" s="20">
        <v>1.2832779714054644E-4</v>
      </c>
      <c r="R1205" s="20">
        <v>4.0000000000000002E-4</v>
      </c>
      <c r="S1205" s="20">
        <v>4.0000000000000002E-4</v>
      </c>
      <c r="T1205" s="20">
        <v>0</v>
      </c>
      <c r="U1205" s="20">
        <v>0</v>
      </c>
      <c r="V1205" s="20">
        <v>0</v>
      </c>
      <c r="W1205" s="20">
        <v>0</v>
      </c>
      <c r="X1205" s="20">
        <v>2.9999999999999997E-4</v>
      </c>
      <c r="Y1205" s="20">
        <v>2.9999999999999997E-4</v>
      </c>
      <c r="Z1205" s="35" t="s">
        <v>18</v>
      </c>
      <c r="AB1205" s="26">
        <f t="shared" si="18"/>
        <v>-4.7774809777992386</v>
      </c>
    </row>
    <row r="1206" spans="1:28">
      <c r="A1206" s="19">
        <v>44845</v>
      </c>
      <c r="B1206" s="20">
        <v>2.0190937999999999E-2</v>
      </c>
      <c r="C1206" s="20">
        <v>2.0190937999999999E-2</v>
      </c>
      <c r="D1206" s="20">
        <v>0</v>
      </c>
      <c r="E1206" s="20">
        <v>0</v>
      </c>
      <c r="F1206" s="20">
        <v>0</v>
      </c>
      <c r="G1206" s="20">
        <v>0</v>
      </c>
      <c r="H1206" s="20">
        <v>1.8516713990479772E-2</v>
      </c>
      <c r="I1206" s="20">
        <v>1.8516713990479772E-2</v>
      </c>
      <c r="J1206" s="20">
        <v>3.1561089599999997E-4</v>
      </c>
      <c r="K1206" s="20">
        <v>3.1561089599999997E-4</v>
      </c>
      <c r="L1206" s="20">
        <v>0</v>
      </c>
      <c r="M1206" s="20">
        <v>0</v>
      </c>
      <c r="N1206" s="20">
        <v>0</v>
      </c>
      <c r="O1206" s="20">
        <v>0</v>
      </c>
      <c r="P1206" s="20">
        <v>2.8909009245947273E-4</v>
      </c>
      <c r="Q1206" s="20">
        <v>2.8909009245947273E-4</v>
      </c>
      <c r="R1206" s="20">
        <v>5.7000000000000002E-3</v>
      </c>
      <c r="S1206" s="20">
        <v>5.7000000000000002E-3</v>
      </c>
      <c r="T1206" s="20">
        <v>0</v>
      </c>
      <c r="U1206" s="20">
        <v>0</v>
      </c>
      <c r="V1206" s="20">
        <v>0</v>
      </c>
      <c r="W1206" s="20">
        <v>0</v>
      </c>
      <c r="X1206" s="20">
        <v>5.1999999999999998E-3</v>
      </c>
      <c r="Y1206" s="20">
        <v>5.1999999999999998E-3</v>
      </c>
      <c r="Z1206" s="35" t="s">
        <v>18</v>
      </c>
      <c r="AB1206" s="26">
        <f t="shared" si="18"/>
        <v>-3.989081495826392</v>
      </c>
    </row>
    <row r="1207" spans="1:28">
      <c r="A1207" s="19">
        <v>44846</v>
      </c>
      <c r="B1207" s="20">
        <v>1.2555372000000002E-2</v>
      </c>
      <c r="C1207" s="20">
        <v>1.2555372000000002E-2</v>
      </c>
      <c r="D1207" s="20">
        <v>4.8496793000000003E-2</v>
      </c>
      <c r="E1207" s="20">
        <v>4.8496793000000003E-2</v>
      </c>
      <c r="F1207" s="20">
        <v>0</v>
      </c>
      <c r="G1207" s="20">
        <v>0</v>
      </c>
      <c r="H1207" s="20">
        <v>1.5696040805419101E-2</v>
      </c>
      <c r="I1207" s="20">
        <v>1.5696040805419101E-2</v>
      </c>
      <c r="J1207" s="20">
        <v>1.4678139099999997E-4</v>
      </c>
      <c r="K1207" s="20">
        <v>1.4678139099999997E-4</v>
      </c>
      <c r="L1207" s="20">
        <v>3.0694173000000004E-4</v>
      </c>
      <c r="M1207" s="20">
        <v>3.0694173000000004E-4</v>
      </c>
      <c r="N1207" s="20">
        <v>0</v>
      </c>
      <c r="O1207" s="20">
        <v>0</v>
      </c>
      <c r="P1207" s="20">
        <v>1.6076229531892633E-4</v>
      </c>
      <c r="Q1207" s="20">
        <v>1.6076229531892633E-4</v>
      </c>
      <c r="R1207" s="20">
        <v>0</v>
      </c>
      <c r="S1207" s="20">
        <v>0</v>
      </c>
      <c r="T1207" s="20">
        <v>0</v>
      </c>
      <c r="U1207" s="20">
        <v>0</v>
      </c>
      <c r="V1207" s="20">
        <v>0</v>
      </c>
      <c r="W1207" s="20">
        <v>0</v>
      </c>
      <c r="X1207" s="20">
        <v>0</v>
      </c>
      <c r="Y1207" s="20">
        <v>0</v>
      </c>
      <c r="Z1207" s="35" t="s">
        <v>18</v>
      </c>
      <c r="AB1207" s="26">
        <f t="shared" si="18"/>
        <v>-4.1543467764288762</v>
      </c>
    </row>
    <row r="1208" spans="1:28">
      <c r="A1208" s="19">
        <v>44847</v>
      </c>
      <c r="B1208" s="20">
        <v>8.278342000000001E-3</v>
      </c>
      <c r="C1208" s="20">
        <v>8.278342000000001E-3</v>
      </c>
      <c r="D1208" s="20">
        <v>0.15019877100000001</v>
      </c>
      <c r="E1208" s="20">
        <v>0.15019877100000001</v>
      </c>
      <c r="F1208" s="20">
        <v>0</v>
      </c>
      <c r="G1208" s="20">
        <v>0</v>
      </c>
      <c r="H1208" s="20">
        <v>2.0602252223349594E-2</v>
      </c>
      <c r="I1208" s="20">
        <v>2.0602252223349594E-2</v>
      </c>
      <c r="J1208" s="20">
        <v>6.3347758000000009E-5</v>
      </c>
      <c r="K1208" s="20">
        <v>6.3347758000000009E-5</v>
      </c>
      <c r="L1208" s="20">
        <v>1.3455356139999998E-3</v>
      </c>
      <c r="M1208" s="20">
        <v>1.3455356139999998E-3</v>
      </c>
      <c r="N1208" s="20">
        <v>0</v>
      </c>
      <c r="O1208" s="20">
        <v>0</v>
      </c>
      <c r="P1208" s="20">
        <v>1.7486425104865669E-4</v>
      </c>
      <c r="Q1208" s="20">
        <v>1.7486425104865669E-4</v>
      </c>
      <c r="R1208" s="20">
        <v>3.8E-3</v>
      </c>
      <c r="S1208" s="20">
        <v>3.8E-3</v>
      </c>
      <c r="T1208" s="20">
        <v>5.1999999999999998E-3</v>
      </c>
      <c r="U1208" s="20">
        <v>5.1999999999999998E-3</v>
      </c>
      <c r="V1208" s="20">
        <v>0</v>
      </c>
      <c r="W1208" s="20">
        <v>0</v>
      </c>
      <c r="X1208" s="20">
        <v>3.8999999999999998E-3</v>
      </c>
      <c r="Y1208" s="20">
        <v>3.8999999999999998E-3</v>
      </c>
      <c r="Z1208" s="35" t="s">
        <v>18</v>
      </c>
      <c r="AB1208" s="26">
        <f t="shared" si="18"/>
        <v>-3.8823548779322623</v>
      </c>
    </row>
    <row r="1209" spans="1:28">
      <c r="A1209" s="19">
        <v>44848</v>
      </c>
      <c r="B1209" s="20">
        <v>4.0096758000000003E-2</v>
      </c>
      <c r="C1209" s="20">
        <v>4.0096758000000003E-2</v>
      </c>
      <c r="D1209" s="20">
        <v>0</v>
      </c>
      <c r="E1209" s="20">
        <v>0</v>
      </c>
      <c r="F1209" s="20">
        <v>0</v>
      </c>
      <c r="G1209" s="20">
        <v>0</v>
      </c>
      <c r="H1209" s="20">
        <v>3.6500374054375728E-2</v>
      </c>
      <c r="I1209" s="20">
        <v>3.6500374054375728E-2</v>
      </c>
      <c r="J1209" s="20">
        <v>1.88714518E-4</v>
      </c>
      <c r="K1209" s="20">
        <v>1.88714518E-4</v>
      </c>
      <c r="L1209" s="20">
        <v>0</v>
      </c>
      <c r="M1209" s="20">
        <v>0</v>
      </c>
      <c r="N1209" s="20">
        <v>0</v>
      </c>
      <c r="O1209" s="20">
        <v>0</v>
      </c>
      <c r="P1209" s="20">
        <v>1.7204385990271059E-4</v>
      </c>
      <c r="Q1209" s="20">
        <v>1.7204385990271059E-4</v>
      </c>
      <c r="R1209" s="20">
        <v>0</v>
      </c>
      <c r="S1209" s="20">
        <v>0</v>
      </c>
      <c r="T1209" s="20">
        <v>1.35E-2</v>
      </c>
      <c r="U1209" s="20">
        <v>1.35E-2</v>
      </c>
      <c r="V1209" s="20">
        <v>0</v>
      </c>
      <c r="W1209" s="20">
        <v>0</v>
      </c>
      <c r="X1209" s="20">
        <v>1.1999999999999999E-3</v>
      </c>
      <c r="Y1209" s="20">
        <v>1.1999999999999999E-3</v>
      </c>
      <c r="Z1209" s="35" t="s">
        <v>18</v>
      </c>
      <c r="AB1209" s="26">
        <f t="shared" si="18"/>
        <v>-3.3104327703811141</v>
      </c>
    </row>
    <row r="1210" spans="1:28">
      <c r="A1210" s="19">
        <v>44849</v>
      </c>
      <c r="B1210" s="20">
        <v>6.8526319999999991E-3</v>
      </c>
      <c r="C1210" s="20">
        <v>6.8526319999999991E-3</v>
      </c>
      <c r="D1210" s="20">
        <v>2.5134756000000001E-2</v>
      </c>
      <c r="E1210" s="20">
        <v>2.5134756000000001E-2</v>
      </c>
      <c r="F1210" s="20">
        <v>0</v>
      </c>
      <c r="G1210" s="20">
        <v>0</v>
      </c>
      <c r="H1210" s="20">
        <v>8.4489047363533621E-3</v>
      </c>
      <c r="I1210" s="20">
        <v>8.4489047363533621E-3</v>
      </c>
      <c r="J1210" s="20">
        <v>7.5708295000000015E-5</v>
      </c>
      <c r="K1210" s="20">
        <v>7.5708295000000015E-5</v>
      </c>
      <c r="L1210" s="20">
        <v>2.1001276199999994E-4</v>
      </c>
      <c r="M1210" s="20">
        <v>2.1001276199999994E-4</v>
      </c>
      <c r="N1210" s="20">
        <v>0</v>
      </c>
      <c r="O1210" s="20">
        <v>0</v>
      </c>
      <c r="P1210" s="20">
        <v>8.7432125524328317E-5</v>
      </c>
      <c r="Q1210" s="20">
        <v>8.7432125524328317E-5</v>
      </c>
      <c r="R1210" s="20">
        <v>0</v>
      </c>
      <c r="S1210" s="20">
        <v>0</v>
      </c>
      <c r="T1210" s="20">
        <v>0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35" t="s">
        <v>18</v>
      </c>
      <c r="AB1210" s="26">
        <f t="shared" si="18"/>
        <v>-4.7737184630136662</v>
      </c>
    </row>
    <row r="1211" spans="1:28">
      <c r="A1211" s="19">
        <v>44850</v>
      </c>
      <c r="B1211" s="20">
        <v>2.8957539999999997E-2</v>
      </c>
      <c r="C1211" s="20">
        <v>2.8957539999999997E-2</v>
      </c>
      <c r="D1211" s="20">
        <v>1.4702940000000001E-2</v>
      </c>
      <c r="E1211" s="20">
        <v>1.4702940000000001E-2</v>
      </c>
      <c r="F1211" s="20">
        <v>0</v>
      </c>
      <c r="G1211" s="20">
        <v>0</v>
      </c>
      <c r="H1211" s="20">
        <v>2.7741790370197493E-2</v>
      </c>
      <c r="I1211" s="20">
        <v>2.7741790370197493E-2</v>
      </c>
      <c r="J1211" s="20">
        <v>1.189701816E-3</v>
      </c>
      <c r="K1211" s="20">
        <v>1.189701816E-3</v>
      </c>
      <c r="L1211" s="20">
        <v>7.4958402000000003E-5</v>
      </c>
      <c r="M1211" s="20">
        <v>7.4958402000000003E-5</v>
      </c>
      <c r="N1211" s="20">
        <v>0</v>
      </c>
      <c r="O1211" s="20">
        <v>0</v>
      </c>
      <c r="P1211" s="20">
        <v>1.0929015690541043E-3</v>
      </c>
      <c r="Q1211" s="20">
        <v>1.0929015690541043E-3</v>
      </c>
      <c r="R1211" s="20">
        <v>1.6000000000000001E-3</v>
      </c>
      <c r="S1211" s="20">
        <v>1.6000000000000001E-3</v>
      </c>
      <c r="T1211" s="20">
        <v>0</v>
      </c>
      <c r="U1211" s="20">
        <v>0</v>
      </c>
      <c r="V1211" s="20">
        <v>0</v>
      </c>
      <c r="W1211" s="20">
        <v>0</v>
      </c>
      <c r="X1211" s="20">
        <v>1.4E-3</v>
      </c>
      <c r="Y1211" s="20">
        <v>1.4E-3</v>
      </c>
      <c r="Z1211" s="35" t="s">
        <v>18</v>
      </c>
      <c r="AB1211" s="26">
        <f t="shared" si="18"/>
        <v>-3.5848153250751289</v>
      </c>
    </row>
    <row r="1212" spans="1:28">
      <c r="A1212" s="19">
        <v>44851</v>
      </c>
      <c r="B1212" s="20">
        <v>1.0866176E-2</v>
      </c>
      <c r="C1212" s="20">
        <v>1.0866176E-2</v>
      </c>
      <c r="D1212" s="20">
        <v>5.0357300000000004E-3</v>
      </c>
      <c r="E1212" s="20">
        <v>5.0357300000000004E-3</v>
      </c>
      <c r="F1212" s="20">
        <v>0</v>
      </c>
      <c r="G1212" s="20">
        <v>0</v>
      </c>
      <c r="H1212" s="20">
        <v>1.0304017012599392E-2</v>
      </c>
      <c r="I1212" s="20">
        <v>1.0304017012599392E-2</v>
      </c>
      <c r="J1212" s="20">
        <v>1.3658394600000003E-4</v>
      </c>
      <c r="K1212" s="20">
        <v>1.3658394600000003E-4</v>
      </c>
      <c r="L1212" s="20">
        <v>3.2309656E-5</v>
      </c>
      <c r="M1212" s="20">
        <v>3.2309656E-5</v>
      </c>
      <c r="N1212" s="20">
        <v>0</v>
      </c>
      <c r="O1212" s="20">
        <v>0</v>
      </c>
      <c r="P1212" s="20">
        <v>1.2691760156757342E-4</v>
      </c>
      <c r="Q1212" s="20">
        <v>1.2691760156757342E-4</v>
      </c>
      <c r="R1212" s="20">
        <v>2.8E-3</v>
      </c>
      <c r="S1212" s="20">
        <v>2.8E-3</v>
      </c>
      <c r="T1212" s="20">
        <v>0</v>
      </c>
      <c r="U1212" s="20">
        <v>0</v>
      </c>
      <c r="V1212" s="20">
        <v>0</v>
      </c>
      <c r="W1212" s="20">
        <v>0</v>
      </c>
      <c r="X1212" s="20">
        <v>2.5999999999999999E-3</v>
      </c>
      <c r="Y1212" s="20">
        <v>2.5999999999999999E-3</v>
      </c>
      <c r="Z1212" s="35" t="s">
        <v>18</v>
      </c>
      <c r="AB1212" s="26">
        <f t="shared" si="18"/>
        <v>-4.5752214585540143</v>
      </c>
    </row>
    <row r="1213" spans="1:28">
      <c r="A1213" s="19">
        <v>44852</v>
      </c>
      <c r="B1213" s="20">
        <v>2.0599510000000001E-2</v>
      </c>
      <c r="C1213" s="20">
        <v>2.0599510000000001E-2</v>
      </c>
      <c r="D1213" s="20">
        <v>7.3181369999999997E-3</v>
      </c>
      <c r="E1213" s="20">
        <v>7.3181369999999997E-3</v>
      </c>
      <c r="F1213" s="20">
        <v>0</v>
      </c>
      <c r="G1213" s="20">
        <v>0</v>
      </c>
      <c r="H1213" s="20">
        <v>1.9545169621849004E-2</v>
      </c>
      <c r="I1213" s="20">
        <v>1.9545169621849004E-2</v>
      </c>
      <c r="J1213" s="20">
        <v>1.91974611E-4</v>
      </c>
      <c r="K1213" s="20">
        <v>1.91974611E-4</v>
      </c>
      <c r="L1213" s="20">
        <v>4.8464483999999999E-5</v>
      </c>
      <c r="M1213" s="20">
        <v>4.8464483999999999E-5</v>
      </c>
      <c r="N1213" s="20">
        <v>0</v>
      </c>
      <c r="O1213" s="20">
        <v>0</v>
      </c>
      <c r="P1213" s="20">
        <v>1.8050503334054885E-4</v>
      </c>
      <c r="Q1213" s="20">
        <v>1.8050503334054885E-4</v>
      </c>
      <c r="R1213" s="20">
        <v>0</v>
      </c>
      <c r="S1213" s="20">
        <v>0</v>
      </c>
      <c r="T1213" s="20">
        <v>0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35" t="s">
        <v>18</v>
      </c>
      <c r="AB1213" s="26">
        <f t="shared" si="18"/>
        <v>-3.9350271012458924</v>
      </c>
    </row>
    <row r="1214" spans="1:28">
      <c r="A1214" s="19">
        <v>44853</v>
      </c>
      <c r="B1214" s="20">
        <v>2.6638390999999997E-2</v>
      </c>
      <c r="C1214" s="20">
        <v>2.6638390999999997E-2</v>
      </c>
      <c r="D1214" s="20">
        <v>9.3742427999999989E-2</v>
      </c>
      <c r="E1214" s="20">
        <v>9.3742427999999989E-2</v>
      </c>
      <c r="F1214" s="20">
        <v>0</v>
      </c>
      <c r="G1214" s="20">
        <v>0</v>
      </c>
      <c r="H1214" s="20">
        <v>3.2484278082105821E-2</v>
      </c>
      <c r="I1214" s="20">
        <v>3.2484278082105821E-2</v>
      </c>
      <c r="J1214" s="20">
        <v>2.4276097299999997E-4</v>
      </c>
      <c r="K1214" s="20">
        <v>2.4276097299999997E-4</v>
      </c>
      <c r="L1214" s="20">
        <v>1.1793024349999999E-3</v>
      </c>
      <c r="M1214" s="20">
        <v>1.1793024349999999E-3</v>
      </c>
      <c r="N1214" s="20">
        <v>0</v>
      </c>
      <c r="O1214" s="20">
        <v>0</v>
      </c>
      <c r="P1214" s="20">
        <v>3.2434498178379875E-4</v>
      </c>
      <c r="Q1214" s="20">
        <v>3.2434498178379875E-4</v>
      </c>
      <c r="R1214" s="20">
        <v>1.0699999999999999E-2</v>
      </c>
      <c r="S1214" s="20">
        <v>1.0699999999999999E-2</v>
      </c>
      <c r="T1214" s="20">
        <v>0</v>
      </c>
      <c r="U1214" s="20">
        <v>0</v>
      </c>
      <c r="V1214" s="20">
        <v>0</v>
      </c>
      <c r="W1214" s="20">
        <v>0</v>
      </c>
      <c r="X1214" s="20">
        <v>9.7000000000000003E-3</v>
      </c>
      <c r="Y1214" s="20">
        <v>9.7000000000000003E-3</v>
      </c>
      <c r="Z1214" s="35" t="s">
        <v>18</v>
      </c>
      <c r="AB1214" s="26">
        <f t="shared" si="18"/>
        <v>-3.4269990580116847</v>
      </c>
    </row>
    <row r="1215" spans="1:28">
      <c r="A1215" s="19">
        <v>44854</v>
      </c>
      <c r="B1215" s="20">
        <v>1.1204590999999998E-2</v>
      </c>
      <c r="C1215" s="20">
        <v>1.1204590999999998E-2</v>
      </c>
      <c r="D1215" s="20">
        <v>2.6966983999999999E-2</v>
      </c>
      <c r="E1215" s="20">
        <v>2.6966983999999999E-2</v>
      </c>
      <c r="F1215" s="20">
        <v>0</v>
      </c>
      <c r="G1215" s="20">
        <v>0</v>
      </c>
      <c r="H1215" s="20">
        <v>1.2681747768189231E-2</v>
      </c>
      <c r="I1215" s="20">
        <v>1.2681747768189231E-2</v>
      </c>
      <c r="J1215" s="20">
        <v>1.3168608499999998E-4</v>
      </c>
      <c r="K1215" s="20">
        <v>1.3168608499999998E-4</v>
      </c>
      <c r="L1215" s="20">
        <v>1.45393451E-4</v>
      </c>
      <c r="M1215" s="20">
        <v>1.45393451E-4</v>
      </c>
      <c r="N1215" s="20">
        <v>0</v>
      </c>
      <c r="O1215" s="20">
        <v>0</v>
      </c>
      <c r="P1215" s="20">
        <v>1.3396857943243862E-4</v>
      </c>
      <c r="Q1215" s="20">
        <v>1.3396857943243862E-4</v>
      </c>
      <c r="R1215" s="20">
        <v>0</v>
      </c>
      <c r="S1215" s="20">
        <v>0</v>
      </c>
      <c r="T1215" s="20">
        <v>0</v>
      </c>
      <c r="U1215" s="20">
        <v>0</v>
      </c>
      <c r="V1215" s="20">
        <v>0</v>
      </c>
      <c r="W1215" s="20">
        <v>0</v>
      </c>
      <c r="X1215" s="20">
        <v>0</v>
      </c>
      <c r="Y1215" s="20">
        <v>0</v>
      </c>
      <c r="Z1215" s="35" t="s">
        <v>18</v>
      </c>
      <c r="AB1215" s="26">
        <f t="shared" si="18"/>
        <v>-4.3675915028636663</v>
      </c>
    </row>
    <row r="1216" spans="1:28">
      <c r="A1216" s="19">
        <v>44855</v>
      </c>
      <c r="B1216" s="20">
        <v>7.8567858000000004E-2</v>
      </c>
      <c r="C1216" s="20">
        <v>7.8567858000000004E-2</v>
      </c>
      <c r="D1216" s="20">
        <v>9.4118029999999998E-3</v>
      </c>
      <c r="E1216" s="20">
        <v>9.4118029999999998E-3</v>
      </c>
      <c r="F1216" s="20">
        <v>0</v>
      </c>
      <c r="G1216" s="20">
        <v>0</v>
      </c>
      <c r="H1216" s="20">
        <v>7.2400850912008721E-2</v>
      </c>
      <c r="I1216" s="20">
        <v>7.2400850912008721E-2</v>
      </c>
      <c r="J1216" s="20">
        <v>3.2091511239999999E-3</v>
      </c>
      <c r="K1216" s="20">
        <v>3.2091511239999999E-3</v>
      </c>
      <c r="L1216" s="20">
        <v>1.6154828E-5</v>
      </c>
      <c r="M1216" s="20">
        <v>1.6154828E-5</v>
      </c>
      <c r="N1216" s="20">
        <v>0</v>
      </c>
      <c r="O1216" s="20">
        <v>0</v>
      </c>
      <c r="P1216" s="20">
        <v>2.930386400637973E-3</v>
      </c>
      <c r="Q1216" s="20">
        <v>2.930386400637973E-3</v>
      </c>
      <c r="R1216" s="20">
        <v>1.12E-2</v>
      </c>
      <c r="S1216" s="20">
        <v>1.12E-2</v>
      </c>
      <c r="T1216" s="20">
        <v>0</v>
      </c>
      <c r="U1216" s="20">
        <v>0</v>
      </c>
      <c r="V1216" s="20">
        <v>0</v>
      </c>
      <c r="W1216" s="20">
        <v>0</v>
      </c>
      <c r="X1216" s="20">
        <v>1.03E-2</v>
      </c>
      <c r="Y1216" s="20">
        <v>1.03E-2</v>
      </c>
      <c r="Z1216" s="35" t="s">
        <v>18</v>
      </c>
      <c r="AB1216" s="26">
        <f t="shared" si="18"/>
        <v>-2.6255372267312342</v>
      </c>
    </row>
    <row r="1217" spans="1:28">
      <c r="A1217" s="19">
        <v>44856</v>
      </c>
      <c r="B1217" s="20">
        <v>3.4653313999999998E-2</v>
      </c>
      <c r="C1217" s="20">
        <v>3.4653313999999998E-2</v>
      </c>
      <c r="D1217" s="20">
        <v>0.18830071000000001</v>
      </c>
      <c r="E1217" s="20">
        <v>0.18830071000000001</v>
      </c>
      <c r="F1217" s="20">
        <v>0</v>
      </c>
      <c r="G1217" s="20">
        <v>0</v>
      </c>
      <c r="H1217" s="20">
        <v>4.8166075912237885E-2</v>
      </c>
      <c r="I1217" s="20">
        <v>4.8166075912237885E-2</v>
      </c>
      <c r="J1217" s="20">
        <v>2.0473686499999997E-4</v>
      </c>
      <c r="K1217" s="20">
        <v>2.0473686499999997E-4</v>
      </c>
      <c r="L1217" s="20">
        <v>3.3117397130000004E-3</v>
      </c>
      <c r="M1217" s="20">
        <v>3.3117397130000004E-3</v>
      </c>
      <c r="N1217" s="20">
        <v>0</v>
      </c>
      <c r="O1217" s="20">
        <v>0</v>
      </c>
      <c r="P1217" s="20">
        <v>4.766461036648869E-4</v>
      </c>
      <c r="Q1217" s="20">
        <v>4.766461036648869E-4</v>
      </c>
      <c r="R1217" s="20">
        <v>0</v>
      </c>
      <c r="S1217" s="20">
        <v>0</v>
      </c>
      <c r="T1217" s="20">
        <v>1.46E-2</v>
      </c>
      <c r="U1217" s="20">
        <v>1.46E-2</v>
      </c>
      <c r="V1217" s="20">
        <v>0</v>
      </c>
      <c r="W1217" s="20">
        <v>0</v>
      </c>
      <c r="X1217" s="20">
        <v>1.2999999999999999E-3</v>
      </c>
      <c r="Y1217" s="20">
        <v>1.2999999999999999E-3</v>
      </c>
      <c r="Z1217" s="35" t="s">
        <v>18</v>
      </c>
      <c r="AB1217" s="26">
        <f t="shared" si="18"/>
        <v>-3.0331003249708024</v>
      </c>
    </row>
    <row r="1218" spans="1:28">
      <c r="A1218" s="19">
        <v>44857</v>
      </c>
      <c r="B1218" s="20">
        <v>0.148466774</v>
      </c>
      <c r="C1218" s="20">
        <v>0.148466774</v>
      </c>
      <c r="D1218" s="20">
        <v>1.0088217450000001</v>
      </c>
      <c r="E1218" s="20">
        <v>1.0088217450000001</v>
      </c>
      <c r="F1218" s="20">
        <v>0</v>
      </c>
      <c r="G1218" s="20">
        <v>0</v>
      </c>
      <c r="H1218" s="20">
        <v>0.22326512452379457</v>
      </c>
      <c r="I1218" s="20">
        <v>0.22326512452379457</v>
      </c>
      <c r="J1218" s="20">
        <v>2.1933466300000002E-3</v>
      </c>
      <c r="K1218" s="20">
        <v>2.1933466300000002E-3</v>
      </c>
      <c r="L1218" s="20">
        <v>9.5636580990000001E-3</v>
      </c>
      <c r="M1218" s="20">
        <v>9.5636580990000001E-3</v>
      </c>
      <c r="N1218" s="20">
        <v>0</v>
      </c>
      <c r="O1218" s="20">
        <v>0</v>
      </c>
      <c r="P1218" s="20">
        <v>3.7976566780163912E-3</v>
      </c>
      <c r="Q1218" s="20">
        <v>3.7976566780163912E-3</v>
      </c>
      <c r="R1218" s="20">
        <v>0</v>
      </c>
      <c r="S1218" s="20">
        <v>0</v>
      </c>
      <c r="T1218" s="20">
        <v>1.09E-2</v>
      </c>
      <c r="U1218" s="20">
        <v>1.09E-2</v>
      </c>
      <c r="V1218" s="20">
        <v>0</v>
      </c>
      <c r="W1218" s="20">
        <v>0</v>
      </c>
      <c r="X1218" s="20">
        <v>8.9999999999999998E-4</v>
      </c>
      <c r="Y1218" s="20">
        <v>8.9999999999999998E-4</v>
      </c>
      <c r="Z1218" s="35" t="s">
        <v>18</v>
      </c>
      <c r="AB1218" s="26">
        <f t="shared" si="18"/>
        <v>-1.4993953144931795</v>
      </c>
    </row>
    <row r="1219" spans="1:28">
      <c r="A1219" s="19">
        <v>44858</v>
      </c>
      <c r="B1219" s="20">
        <v>0.183447003</v>
      </c>
      <c r="C1219" s="20">
        <v>0.183447003</v>
      </c>
      <c r="D1219" s="20">
        <v>0.66446318600000009</v>
      </c>
      <c r="E1219" s="20">
        <v>0.66446318600000009</v>
      </c>
      <c r="F1219" s="20">
        <v>0</v>
      </c>
      <c r="G1219" s="20">
        <v>0</v>
      </c>
      <c r="H1219" s="20">
        <v>0.22524715440160817</v>
      </c>
      <c r="I1219" s="20">
        <v>0.22524715440160817</v>
      </c>
      <c r="J1219" s="20">
        <v>4.1288060780000002E-3</v>
      </c>
      <c r="K1219" s="20">
        <v>4.1288060780000002E-3</v>
      </c>
      <c r="L1219" s="20">
        <v>1.5366472269999999E-3</v>
      </c>
      <c r="M1219" s="20">
        <v>1.5366472269999999E-3</v>
      </c>
      <c r="N1219" s="20">
        <v>0</v>
      </c>
      <c r="O1219" s="20">
        <v>0</v>
      </c>
      <c r="P1219" s="20">
        <v>3.9118825194272063E-3</v>
      </c>
      <c r="Q1219" s="20">
        <v>3.9118825194272063E-3</v>
      </c>
      <c r="R1219" s="20">
        <v>1.9E-3</v>
      </c>
      <c r="S1219" s="20">
        <v>1.9E-3</v>
      </c>
      <c r="T1219" s="20">
        <v>1.5E-3</v>
      </c>
      <c r="U1219" s="20">
        <v>1.5E-3</v>
      </c>
      <c r="V1219" s="20">
        <v>0</v>
      </c>
      <c r="W1219" s="20">
        <v>0</v>
      </c>
      <c r="X1219" s="20">
        <v>1.9E-3</v>
      </c>
      <c r="Y1219" s="20">
        <v>1.9E-3</v>
      </c>
      <c r="Z1219" s="35" t="s">
        <v>18</v>
      </c>
      <c r="AB1219" s="26">
        <f t="shared" si="18"/>
        <v>-1.49055701564071</v>
      </c>
    </row>
    <row r="1220" spans="1:28">
      <c r="A1220" s="19">
        <v>44859</v>
      </c>
      <c r="B1220" s="20">
        <v>5.1282535000000004E-2</v>
      </c>
      <c r="C1220" s="20">
        <v>5.1282535000000004E-2</v>
      </c>
      <c r="D1220" s="20">
        <v>0.49915684599999999</v>
      </c>
      <c r="E1220" s="20">
        <v>0.49915684599999999</v>
      </c>
      <c r="F1220" s="20">
        <v>0</v>
      </c>
      <c r="G1220" s="20">
        <v>0</v>
      </c>
      <c r="H1220" s="20">
        <v>9.0440354720594418E-2</v>
      </c>
      <c r="I1220" s="20">
        <v>9.0440354720594418E-2</v>
      </c>
      <c r="J1220" s="20">
        <v>3.0782375700000005E-4</v>
      </c>
      <c r="K1220" s="20">
        <v>3.0782375700000005E-4</v>
      </c>
      <c r="L1220" s="20">
        <v>2.7209576580000004E-3</v>
      </c>
      <c r="M1220" s="20">
        <v>2.7209576580000004E-3</v>
      </c>
      <c r="N1220" s="20">
        <v>0</v>
      </c>
      <c r="O1220" s="20">
        <v>0</v>
      </c>
      <c r="P1220" s="20">
        <v>5.1895197085407793E-4</v>
      </c>
      <c r="Q1220" s="20">
        <v>5.1895197085407793E-4</v>
      </c>
      <c r="R1220" s="20">
        <v>2.5000000000000001E-3</v>
      </c>
      <c r="S1220" s="20">
        <v>2.5000000000000001E-3</v>
      </c>
      <c r="T1220" s="20">
        <v>0</v>
      </c>
      <c r="U1220" s="20">
        <v>0</v>
      </c>
      <c r="V1220" s="20">
        <v>0</v>
      </c>
      <c r="W1220" s="20">
        <v>0</v>
      </c>
      <c r="X1220" s="20">
        <v>2.2000000000000001E-3</v>
      </c>
      <c r="Y1220" s="20">
        <v>2.2000000000000001E-3</v>
      </c>
      <c r="Z1220" s="35" t="s">
        <v>18</v>
      </c>
      <c r="AB1220" s="26">
        <f t="shared" si="18"/>
        <v>-2.4030647094151503</v>
      </c>
    </row>
    <row r="1221" spans="1:28">
      <c r="A1221" s="19">
        <v>44860</v>
      </c>
      <c r="B1221" s="20">
        <v>5.0500720999999998E-2</v>
      </c>
      <c r="C1221" s="20">
        <v>5.0500720999999998E-2</v>
      </c>
      <c r="D1221" s="20">
        <v>0</v>
      </c>
      <c r="E1221" s="20">
        <v>0</v>
      </c>
      <c r="F1221" s="20">
        <v>0</v>
      </c>
      <c r="G1221" s="20">
        <v>0</v>
      </c>
      <c r="H1221" s="20">
        <v>4.6091396185279944E-2</v>
      </c>
      <c r="I1221" s="20">
        <v>4.6091396185279944E-2</v>
      </c>
      <c r="J1221" s="20">
        <v>3.5548908100000007E-4</v>
      </c>
      <c r="K1221" s="20">
        <v>3.5548908100000007E-4</v>
      </c>
      <c r="L1221" s="20">
        <v>0</v>
      </c>
      <c r="M1221" s="20">
        <v>0</v>
      </c>
      <c r="N1221" s="20">
        <v>0</v>
      </c>
      <c r="O1221" s="20">
        <v>0</v>
      </c>
      <c r="P1221" s="20">
        <v>3.2434498178379875E-4</v>
      </c>
      <c r="Q1221" s="20">
        <v>3.2434498178379875E-4</v>
      </c>
      <c r="R1221" s="20">
        <v>2.0000000000000001E-4</v>
      </c>
      <c r="S1221" s="20">
        <v>2.0000000000000001E-4</v>
      </c>
      <c r="T1221" s="20">
        <v>0</v>
      </c>
      <c r="U1221" s="20">
        <v>0</v>
      </c>
      <c r="V1221" s="20">
        <v>0</v>
      </c>
      <c r="W1221" s="20">
        <v>0</v>
      </c>
      <c r="X1221" s="20">
        <v>1E-4</v>
      </c>
      <c r="Y1221" s="20">
        <v>1E-4</v>
      </c>
      <c r="Z1221" s="35" t="s">
        <v>18</v>
      </c>
      <c r="AB1221" s="26">
        <f t="shared" si="18"/>
        <v>-3.0771289801227222</v>
      </c>
    </row>
    <row r="1222" spans="1:28">
      <c r="A1222" s="19">
        <v>44861</v>
      </c>
      <c r="B1222" s="20">
        <v>3.3352969000000003E-2</v>
      </c>
      <c r="C1222" s="20">
        <v>3.3352969000000003E-2</v>
      </c>
      <c r="D1222" s="20">
        <v>0.11437445900000001</v>
      </c>
      <c r="E1222" s="20">
        <v>0.11437445900000001</v>
      </c>
      <c r="F1222" s="20">
        <v>0</v>
      </c>
      <c r="G1222" s="20">
        <v>0</v>
      </c>
      <c r="H1222" s="20">
        <v>4.0256853021661314E-2</v>
      </c>
      <c r="I1222" s="20">
        <v>4.0256853021661314E-2</v>
      </c>
      <c r="J1222" s="20">
        <v>2.4344080000000004E-4</v>
      </c>
      <c r="K1222" s="20">
        <v>2.4344080000000004E-4</v>
      </c>
      <c r="L1222" s="20">
        <v>1.1847950769999999E-3</v>
      </c>
      <c r="M1222" s="20">
        <v>1.1847950769999999E-3</v>
      </c>
      <c r="N1222" s="20">
        <v>0</v>
      </c>
      <c r="O1222" s="20">
        <v>0</v>
      </c>
      <c r="P1222" s="20">
        <v>3.2434498178379869E-4</v>
      </c>
      <c r="Q1222" s="20">
        <v>3.2434498178379869E-4</v>
      </c>
      <c r="R1222" s="20">
        <v>0</v>
      </c>
      <c r="S1222" s="20">
        <v>0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35" t="s">
        <v>18</v>
      </c>
      <c r="AB1222" s="26">
        <f t="shared" si="18"/>
        <v>-3.2124750282026588</v>
      </c>
    </row>
    <row r="1223" spans="1:28">
      <c r="A1223" s="19">
        <v>44862</v>
      </c>
      <c r="B1223" s="20">
        <v>0.11340022099999998</v>
      </c>
      <c r="C1223" s="20">
        <v>0.11340022099999998</v>
      </c>
      <c r="D1223" s="20">
        <v>2.6160388119999998</v>
      </c>
      <c r="E1223" s="20">
        <v>2.6160388119999998</v>
      </c>
      <c r="F1223" s="20">
        <v>0</v>
      </c>
      <c r="G1223" s="20">
        <v>0</v>
      </c>
      <c r="H1223" s="20">
        <v>0.33163103925067849</v>
      </c>
      <c r="I1223" s="20">
        <v>0.33163103925067849</v>
      </c>
      <c r="J1223" s="20">
        <v>1.9097031750000002E-3</v>
      </c>
      <c r="K1223" s="20">
        <v>1.9097031750000002E-3</v>
      </c>
      <c r="L1223" s="20">
        <v>6.5479071421000012E-2</v>
      </c>
      <c r="M1223" s="20">
        <v>6.5479071421000012E-2</v>
      </c>
      <c r="N1223" s="20">
        <v>0</v>
      </c>
      <c r="O1223" s="20">
        <v>0</v>
      </c>
      <c r="P1223" s="20">
        <v>7.4585243854543969E-3</v>
      </c>
      <c r="Q1223" s="20">
        <v>7.4585243854543969E-3</v>
      </c>
      <c r="R1223" s="20">
        <v>2.3E-3</v>
      </c>
      <c r="S1223" s="20">
        <v>2.3E-3</v>
      </c>
      <c r="T1223" s="20">
        <v>0</v>
      </c>
      <c r="U1223" s="20">
        <v>0</v>
      </c>
      <c r="V1223" s="20">
        <v>0</v>
      </c>
      <c r="W1223" s="20">
        <v>0</v>
      </c>
      <c r="X1223" s="20">
        <v>2.0999999999999999E-3</v>
      </c>
      <c r="Y1223" s="20">
        <v>2.0999999999999999E-3</v>
      </c>
      <c r="Z1223" s="35" t="s">
        <v>18</v>
      </c>
      <c r="AB1223" s="26">
        <f t="shared" si="18"/>
        <v>-1.103732255606213</v>
      </c>
    </row>
    <row r="1224" spans="1:28">
      <c r="A1224" s="19">
        <v>44863</v>
      </c>
      <c r="B1224" s="20">
        <v>3.3208563999999996E-2</v>
      </c>
      <c r="C1224" s="20">
        <v>3.3208563999999996E-2</v>
      </c>
      <c r="D1224" s="20">
        <v>1.6935640000000001E-3</v>
      </c>
      <c r="E1224" s="20">
        <v>1.6935640000000001E-3</v>
      </c>
      <c r="F1224" s="20">
        <v>0</v>
      </c>
      <c r="G1224" s="20">
        <v>0</v>
      </c>
      <c r="H1224" s="20">
        <v>3.0430187210513292E-2</v>
      </c>
      <c r="I1224" s="20">
        <v>3.0430187210513292E-2</v>
      </c>
      <c r="J1224" s="20">
        <v>2.6601423500000011E-4</v>
      </c>
      <c r="K1224" s="20">
        <v>2.6601423500000011E-4</v>
      </c>
      <c r="L1224" s="20">
        <v>1.6154828E-5</v>
      </c>
      <c r="M1224" s="20">
        <v>1.6154828E-5</v>
      </c>
      <c r="N1224" s="20">
        <v>0</v>
      </c>
      <c r="O1224" s="20">
        <v>0</v>
      </c>
      <c r="P1224" s="20">
        <v>2.4396383412433558E-4</v>
      </c>
      <c r="Q1224" s="20">
        <v>2.4396383412433558E-4</v>
      </c>
      <c r="R1224" s="20">
        <v>4.5999999999999999E-3</v>
      </c>
      <c r="S1224" s="20">
        <v>4.5999999999999999E-3</v>
      </c>
      <c r="T1224" s="20">
        <v>0</v>
      </c>
      <c r="U1224" s="20">
        <v>0</v>
      </c>
      <c r="V1224" s="20">
        <v>0</v>
      </c>
      <c r="W1224" s="20">
        <v>0</v>
      </c>
      <c r="X1224" s="20">
        <v>4.1999999999999997E-3</v>
      </c>
      <c r="Y1224" s="20">
        <v>4.1999999999999997E-3</v>
      </c>
      <c r="Z1224" s="35" t="s">
        <v>18</v>
      </c>
      <c r="AB1224" s="26">
        <f t="shared" ref="AB1224:AB1287" si="19">IF(I1224&gt;0,LN(I1224),"")</f>
        <v>-3.4923201629228329</v>
      </c>
    </row>
    <row r="1225" spans="1:28">
      <c r="A1225" s="19">
        <v>44864</v>
      </c>
      <c r="B1225" s="20">
        <v>2.0942192000000002E-2</v>
      </c>
      <c r="C1225" s="20">
        <v>2.0942192000000002E-2</v>
      </c>
      <c r="D1225" s="20">
        <v>0</v>
      </c>
      <c r="E1225" s="20">
        <v>0</v>
      </c>
      <c r="F1225" s="20">
        <v>0</v>
      </c>
      <c r="G1225" s="20">
        <v>0</v>
      </c>
      <c r="H1225" s="20">
        <v>1.9183172418266829E-2</v>
      </c>
      <c r="I1225" s="20">
        <v>1.9183172418266829E-2</v>
      </c>
      <c r="J1225" s="20">
        <v>9.7450484200000006E-4</v>
      </c>
      <c r="K1225" s="20">
        <v>9.7450484200000006E-4</v>
      </c>
      <c r="L1225" s="20">
        <v>0</v>
      </c>
      <c r="M1225" s="20">
        <v>0</v>
      </c>
      <c r="N1225" s="20">
        <v>0</v>
      </c>
      <c r="O1225" s="20">
        <v>0</v>
      </c>
      <c r="P1225" s="20">
        <v>8.8983340654598679E-4</v>
      </c>
      <c r="Q1225" s="20">
        <v>8.8983340654598679E-4</v>
      </c>
      <c r="R1225" s="20">
        <v>1.5E-3</v>
      </c>
      <c r="S1225" s="20">
        <v>1.5E-3</v>
      </c>
      <c r="T1225" s="20">
        <v>0</v>
      </c>
      <c r="U1225" s="20">
        <v>0</v>
      </c>
      <c r="V1225" s="20">
        <v>0</v>
      </c>
      <c r="W1225" s="20">
        <v>0</v>
      </c>
      <c r="X1225" s="20">
        <v>1.4E-3</v>
      </c>
      <c r="Y1225" s="20">
        <v>1.4E-3</v>
      </c>
      <c r="Z1225" s="35" t="s">
        <v>18</v>
      </c>
      <c r="AB1225" s="26">
        <f t="shared" si="19"/>
        <v>-3.9537218207920724</v>
      </c>
    </row>
    <row r="1226" spans="1:28">
      <c r="A1226" s="19">
        <v>44865</v>
      </c>
      <c r="B1226" s="20">
        <v>0.30444964200000002</v>
      </c>
      <c r="C1226" s="20">
        <v>0.30444964200000002</v>
      </c>
      <c r="D1226" s="20">
        <v>0.27774756100000009</v>
      </c>
      <c r="E1226" s="20">
        <v>0.27774756100000009</v>
      </c>
      <c r="F1226" s="20">
        <v>0</v>
      </c>
      <c r="G1226" s="20">
        <v>0</v>
      </c>
      <c r="H1226" s="20">
        <v>0.30201185551418203</v>
      </c>
      <c r="I1226" s="20">
        <v>0.30201185551418203</v>
      </c>
      <c r="J1226" s="20">
        <v>3.341331629E-3</v>
      </c>
      <c r="K1226" s="20">
        <v>3.341331629E-3</v>
      </c>
      <c r="L1226" s="20">
        <v>1.5347086480000003E-3</v>
      </c>
      <c r="M1226" s="20">
        <v>1.5347086480000003E-3</v>
      </c>
      <c r="N1226" s="20">
        <v>0</v>
      </c>
      <c r="O1226" s="20">
        <v>0</v>
      </c>
      <c r="P1226" s="20">
        <v>3.1828114082001467E-3</v>
      </c>
      <c r="Q1226" s="20">
        <v>3.1828114082001467E-3</v>
      </c>
      <c r="R1226" s="20">
        <v>9.4000000000000004E-3</v>
      </c>
      <c r="S1226" s="20">
        <v>9.4000000000000004E-3</v>
      </c>
      <c r="T1226" s="20">
        <v>0</v>
      </c>
      <c r="U1226" s="20">
        <v>0</v>
      </c>
      <c r="V1226" s="20">
        <v>0</v>
      </c>
      <c r="W1226" s="20">
        <v>0</v>
      </c>
      <c r="X1226" s="20">
        <v>8.6E-3</v>
      </c>
      <c r="Y1226" s="20">
        <v>8.6E-3</v>
      </c>
      <c r="Z1226" s="35" t="s">
        <v>18</v>
      </c>
      <c r="AB1226" s="26">
        <f t="shared" si="19"/>
        <v>-1.1972890057083134</v>
      </c>
    </row>
    <row r="1227" spans="1:28">
      <c r="A1227" s="19">
        <v>44866</v>
      </c>
      <c r="B1227" s="20">
        <v>7.0885609999999988E-2</v>
      </c>
      <c r="C1227" s="20">
        <v>7.0885609999999988E-2</v>
      </c>
      <c r="D1227" s="20">
        <v>2.4937660000000001E-3</v>
      </c>
      <c r="E1227" s="20">
        <v>2.4937660000000001E-3</v>
      </c>
      <c r="F1227" s="20">
        <v>0</v>
      </c>
      <c r="G1227" s="20">
        <v>0</v>
      </c>
      <c r="H1227" s="20">
        <v>6.4882534234260283E-2</v>
      </c>
      <c r="I1227" s="20">
        <v>6.4882534234260283E-2</v>
      </c>
      <c r="J1227" s="20">
        <v>7.5275678400000005E-4</v>
      </c>
      <c r="K1227" s="20">
        <v>7.5275678400000005E-4</v>
      </c>
      <c r="L1227" s="20">
        <v>3.2309656E-5</v>
      </c>
      <c r="M1227" s="20">
        <v>3.2309656E-5</v>
      </c>
      <c r="N1227" s="20">
        <v>0</v>
      </c>
      <c r="O1227" s="20">
        <v>0</v>
      </c>
      <c r="P1227" s="20">
        <v>6.8958563518381553E-4</v>
      </c>
      <c r="Q1227" s="20">
        <v>6.8958563518381553E-4</v>
      </c>
      <c r="R1227" s="20">
        <v>1.21E-2</v>
      </c>
      <c r="S1227" s="20">
        <v>1.21E-2</v>
      </c>
      <c r="T1227" s="20">
        <v>0</v>
      </c>
      <c r="U1227" s="20">
        <v>0</v>
      </c>
      <c r="V1227" s="20">
        <v>0</v>
      </c>
      <c r="W1227" s="20">
        <v>0</v>
      </c>
      <c r="X1227" s="20">
        <v>1.0999999999999999E-2</v>
      </c>
      <c r="Y1227" s="20">
        <v>1.0999999999999999E-2</v>
      </c>
      <c r="Z1227" s="35" t="s">
        <v>18</v>
      </c>
      <c r="AB1227" s="26">
        <f t="shared" si="19"/>
        <v>-2.7351768096070455</v>
      </c>
    </row>
    <row r="1228" spans="1:28">
      <c r="A1228" s="19">
        <v>44867</v>
      </c>
      <c r="B1228" s="20">
        <v>1.8285933000000004E-2</v>
      </c>
      <c r="C1228" s="20">
        <v>1.8285933000000004E-2</v>
      </c>
      <c r="D1228" s="20">
        <v>0.29705469099999998</v>
      </c>
      <c r="E1228" s="20">
        <v>0.29705469099999998</v>
      </c>
      <c r="F1228" s="20">
        <v>0</v>
      </c>
      <c r="G1228" s="20">
        <v>0</v>
      </c>
      <c r="H1228" s="20">
        <v>4.2626968721157101E-2</v>
      </c>
      <c r="I1228" s="20">
        <v>4.2626968721157101E-2</v>
      </c>
      <c r="J1228" s="20">
        <v>1.9158834199999993E-4</v>
      </c>
      <c r="K1228" s="20">
        <v>1.9158834199999993E-4</v>
      </c>
      <c r="L1228" s="20">
        <v>1.0177541559999999E-3</v>
      </c>
      <c r="M1228" s="20">
        <v>1.0177541559999999E-3</v>
      </c>
      <c r="N1228" s="20">
        <v>0</v>
      </c>
      <c r="O1228" s="20">
        <v>0</v>
      </c>
      <c r="P1228" s="20">
        <v>4.1459749845407305E-4</v>
      </c>
      <c r="Q1228" s="20">
        <v>4.1459749845407305E-4</v>
      </c>
      <c r="R1228" s="20">
        <v>0</v>
      </c>
      <c r="S1228" s="20">
        <v>0</v>
      </c>
      <c r="T1228" s="20">
        <v>0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35" t="s">
        <v>18</v>
      </c>
      <c r="AB1228" s="26">
        <f t="shared" si="19"/>
        <v>-3.1552681574384249</v>
      </c>
    </row>
    <row r="1229" spans="1:28">
      <c r="A1229" s="19">
        <v>44868</v>
      </c>
      <c r="B1229" s="20">
        <v>7.1264169999999995E-3</v>
      </c>
      <c r="C1229" s="20">
        <v>7.1264169999999995E-3</v>
      </c>
      <c r="D1229" s="20">
        <v>1.5325549999999999E-3</v>
      </c>
      <c r="E1229" s="20">
        <v>1.5325549999999999E-3</v>
      </c>
      <c r="F1229" s="20">
        <v>0</v>
      </c>
      <c r="G1229" s="20">
        <v>0</v>
      </c>
      <c r="H1229" s="20">
        <v>6.6382136206559802E-3</v>
      </c>
      <c r="I1229" s="20">
        <v>6.6382136206559802E-3</v>
      </c>
      <c r="J1229" s="20">
        <v>9.2704035999999963E-5</v>
      </c>
      <c r="K1229" s="20">
        <v>9.2704035999999963E-5</v>
      </c>
      <c r="L1229" s="20">
        <v>1.6154828E-5</v>
      </c>
      <c r="M1229" s="20">
        <v>1.6154828E-5</v>
      </c>
      <c r="N1229" s="20">
        <v>0</v>
      </c>
      <c r="O1229" s="20">
        <v>0</v>
      </c>
      <c r="P1229" s="20">
        <v>8.6021929951355283E-5</v>
      </c>
      <c r="Q1229" s="20">
        <v>8.6021929951355283E-5</v>
      </c>
      <c r="R1229" s="20">
        <v>2.7000000000000001E-3</v>
      </c>
      <c r="S1229" s="20">
        <v>2.7000000000000001E-3</v>
      </c>
      <c r="T1229" s="20">
        <v>0</v>
      </c>
      <c r="U1229" s="20">
        <v>0</v>
      </c>
      <c r="V1229" s="20">
        <v>0</v>
      </c>
      <c r="W1229" s="20">
        <v>0</v>
      </c>
      <c r="X1229" s="20">
        <v>2.5000000000000001E-3</v>
      </c>
      <c r="Y1229" s="20">
        <v>2.5000000000000001E-3</v>
      </c>
      <c r="Z1229" s="35" t="s">
        <v>18</v>
      </c>
      <c r="AB1229" s="26">
        <f t="shared" si="19"/>
        <v>-5.0149123847234112</v>
      </c>
    </row>
    <row r="1230" spans="1:28">
      <c r="A1230" s="19">
        <v>44869</v>
      </c>
      <c r="B1230" s="20">
        <v>2.9545247000000004E-2</v>
      </c>
      <c r="C1230" s="20">
        <v>2.9545247000000004E-2</v>
      </c>
      <c r="D1230" s="20">
        <v>2.0491321999999999E-2</v>
      </c>
      <c r="E1230" s="20">
        <v>2.0491321999999999E-2</v>
      </c>
      <c r="F1230" s="20">
        <v>0</v>
      </c>
      <c r="G1230" s="20">
        <v>0</v>
      </c>
      <c r="H1230" s="20">
        <v>2.8748387970185644E-2</v>
      </c>
      <c r="I1230" s="20">
        <v>2.8748387970185644E-2</v>
      </c>
      <c r="J1230" s="20">
        <v>2.2412746199999999E-4</v>
      </c>
      <c r="K1230" s="20">
        <v>2.2412746199999999E-4</v>
      </c>
      <c r="L1230" s="20">
        <v>1.4862441640000001E-3</v>
      </c>
      <c r="M1230" s="20">
        <v>1.4862441640000001E-3</v>
      </c>
      <c r="N1230" s="20">
        <v>0</v>
      </c>
      <c r="O1230" s="20">
        <v>0</v>
      </c>
      <c r="P1230" s="20">
        <v>3.3421635079460997E-4</v>
      </c>
      <c r="Q1230" s="20">
        <v>3.3421635079460997E-4</v>
      </c>
      <c r="R1230" s="20">
        <v>0</v>
      </c>
      <c r="S1230" s="20">
        <v>0</v>
      </c>
      <c r="T1230" s="20">
        <v>0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35" t="s">
        <v>18</v>
      </c>
      <c r="AB1230" s="26">
        <f t="shared" si="19"/>
        <v>-3.5491735839130309</v>
      </c>
    </row>
    <row r="1231" spans="1:28">
      <c r="A1231" s="19">
        <v>44870</v>
      </c>
      <c r="B1231" s="20">
        <v>1.5032654999999999E-2</v>
      </c>
      <c r="C1231" s="20">
        <v>1.5032654999999999E-2</v>
      </c>
      <c r="D1231" s="20">
        <v>0</v>
      </c>
      <c r="E1231" s="20">
        <v>0</v>
      </c>
      <c r="F1231" s="20">
        <v>0</v>
      </c>
      <c r="G1231" s="20">
        <v>0</v>
      </c>
      <c r="H1231" s="20">
        <v>1.373051021580928E-2</v>
      </c>
      <c r="I1231" s="20">
        <v>1.373051021580928E-2</v>
      </c>
      <c r="J1231" s="20">
        <v>2.2866996000000002E-4</v>
      </c>
      <c r="K1231" s="20">
        <v>2.2866996000000002E-4</v>
      </c>
      <c r="L1231" s="20">
        <v>0</v>
      </c>
      <c r="M1231" s="20">
        <v>0</v>
      </c>
      <c r="N1231" s="20">
        <v>0</v>
      </c>
      <c r="O1231" s="20">
        <v>0</v>
      </c>
      <c r="P1231" s="20">
        <v>2.0870894480000957E-4</v>
      </c>
      <c r="Q1231" s="20">
        <v>2.0870894480000957E-4</v>
      </c>
      <c r="R1231" s="20">
        <v>0</v>
      </c>
      <c r="S1231" s="20">
        <v>0</v>
      </c>
      <c r="T1231" s="20">
        <v>0</v>
      </c>
      <c r="U1231" s="20">
        <v>0</v>
      </c>
      <c r="V1231" s="20">
        <v>0</v>
      </c>
      <c r="W1231" s="20">
        <v>0</v>
      </c>
      <c r="X1231" s="20">
        <v>0</v>
      </c>
      <c r="Y1231" s="20">
        <v>0</v>
      </c>
      <c r="Z1231" s="35" t="s">
        <v>18</v>
      </c>
      <c r="AB1231" s="26">
        <f t="shared" si="19"/>
        <v>-4.2881348992365229</v>
      </c>
    </row>
    <row r="1232" spans="1:28">
      <c r="A1232" s="19">
        <v>44871</v>
      </c>
      <c r="B1232" s="20">
        <v>3.5545638000000004E-2</v>
      </c>
      <c r="C1232" s="20">
        <v>3.5545638000000004E-2</v>
      </c>
      <c r="D1232" s="20">
        <v>2.2365013999999999E-2</v>
      </c>
      <c r="E1232" s="20">
        <v>2.2365013999999999E-2</v>
      </c>
      <c r="F1232" s="20">
        <v>0</v>
      </c>
      <c r="G1232" s="20">
        <v>0</v>
      </c>
      <c r="H1232" s="20">
        <v>3.4395234103041586E-2</v>
      </c>
      <c r="I1232" s="20">
        <v>3.4395234103041586E-2</v>
      </c>
      <c r="J1232" s="20">
        <v>1.49871527E-4</v>
      </c>
      <c r="K1232" s="20">
        <v>1.49871527E-4</v>
      </c>
      <c r="L1232" s="20">
        <v>6.4619311999999999E-5</v>
      </c>
      <c r="M1232" s="20">
        <v>6.4619311999999999E-5</v>
      </c>
      <c r="N1232" s="20">
        <v>0</v>
      </c>
      <c r="O1232" s="20">
        <v>0</v>
      </c>
      <c r="P1232" s="20">
        <v>1.4242975287027685E-4</v>
      </c>
      <c r="Q1232" s="20">
        <v>1.4242975287027685E-4</v>
      </c>
      <c r="R1232" s="20">
        <v>0</v>
      </c>
      <c r="S1232" s="20">
        <v>0</v>
      </c>
      <c r="T1232" s="20">
        <v>0</v>
      </c>
      <c r="U1232" s="20">
        <v>0</v>
      </c>
      <c r="V1232" s="20">
        <v>0</v>
      </c>
      <c r="W1232" s="20">
        <v>0</v>
      </c>
      <c r="X1232" s="20">
        <v>0</v>
      </c>
      <c r="Y1232" s="20">
        <v>0</v>
      </c>
      <c r="Z1232" s="35" t="s">
        <v>18</v>
      </c>
      <c r="AB1232" s="26">
        <f t="shared" si="19"/>
        <v>-3.3698372677170569</v>
      </c>
    </row>
    <row r="1233" spans="1:28">
      <c r="A1233" s="19">
        <v>44872</v>
      </c>
      <c r="B1233" s="20">
        <v>2.821886E-3</v>
      </c>
      <c r="C1233" s="20">
        <v>2.821886E-3</v>
      </c>
      <c r="D1233" s="20">
        <v>3.5800980450000002</v>
      </c>
      <c r="E1233" s="20">
        <v>3.5800980450000002</v>
      </c>
      <c r="F1233" s="20">
        <v>0</v>
      </c>
      <c r="G1233" s="20">
        <v>0</v>
      </c>
      <c r="H1233" s="20">
        <v>0.31502598637892093</v>
      </c>
      <c r="I1233" s="20">
        <v>0.31502598637892093</v>
      </c>
      <c r="J1233" s="20">
        <v>1.0815471000000001E-5</v>
      </c>
      <c r="K1233" s="20">
        <v>1.0815471000000001E-5</v>
      </c>
      <c r="L1233" s="20">
        <v>7.4254050823000017E-2</v>
      </c>
      <c r="M1233" s="20">
        <v>7.4254050823000017E-2</v>
      </c>
      <c r="N1233" s="20">
        <v>0</v>
      </c>
      <c r="O1233" s="20">
        <v>0</v>
      </c>
      <c r="P1233" s="20">
        <v>9.6809926084599051E-3</v>
      </c>
      <c r="Q1233" s="20">
        <v>9.6809926084599051E-3</v>
      </c>
      <c r="R1233" s="20">
        <v>0</v>
      </c>
      <c r="S1233" s="20">
        <v>0</v>
      </c>
      <c r="T1233" s="20">
        <v>2.07E-2</v>
      </c>
      <c r="U1233" s="20">
        <v>2.07E-2</v>
      </c>
      <c r="V1233" s="20">
        <v>0</v>
      </c>
      <c r="W1233" s="20">
        <v>0</v>
      </c>
      <c r="X1233" s="20">
        <v>1.8E-3</v>
      </c>
      <c r="Y1233" s="20">
        <v>1.8E-3</v>
      </c>
      <c r="Z1233" s="35" t="s">
        <v>18</v>
      </c>
      <c r="AB1233" s="26">
        <f t="shared" si="19"/>
        <v>-1.1551001471181295</v>
      </c>
    </row>
    <row r="1234" spans="1:28">
      <c r="A1234" s="19">
        <v>44873</v>
      </c>
      <c r="B1234" s="20">
        <v>5.1061456999999998E-2</v>
      </c>
      <c r="C1234" s="20">
        <v>5.1061456999999998E-2</v>
      </c>
      <c r="D1234" s="20">
        <v>1.4508777449999999</v>
      </c>
      <c r="E1234" s="20">
        <v>1.4508777449999999</v>
      </c>
      <c r="F1234" s="20">
        <v>0</v>
      </c>
      <c r="G1234" s="20">
        <v>0</v>
      </c>
      <c r="H1234" s="20">
        <v>0.17327524267703068</v>
      </c>
      <c r="I1234" s="20">
        <v>0.17327524267703068</v>
      </c>
      <c r="J1234" s="20">
        <v>2.4853952399999995E-4</v>
      </c>
      <c r="K1234" s="20">
        <v>2.4853952399999995E-4</v>
      </c>
      <c r="L1234" s="20">
        <v>4.4910421480000001E-3</v>
      </c>
      <c r="M1234" s="20">
        <v>4.4910421480000001E-3</v>
      </c>
      <c r="N1234" s="20">
        <v>0</v>
      </c>
      <c r="O1234" s="20">
        <v>0</v>
      </c>
      <c r="P1234" s="20">
        <v>6.6420211487030079E-4</v>
      </c>
      <c r="Q1234" s="20">
        <v>6.6420211487030079E-4</v>
      </c>
      <c r="R1234" s="20">
        <v>0</v>
      </c>
      <c r="S1234" s="20">
        <v>0</v>
      </c>
      <c r="T1234" s="20">
        <v>3.5900000000000001E-2</v>
      </c>
      <c r="U1234" s="20">
        <v>3.5900000000000001E-2</v>
      </c>
      <c r="V1234" s="20">
        <v>0</v>
      </c>
      <c r="W1234" s="20">
        <v>0</v>
      </c>
      <c r="X1234" s="20">
        <v>3.0999999999999999E-3</v>
      </c>
      <c r="Y1234" s="20">
        <v>3.0999999999999999E-3</v>
      </c>
      <c r="Z1234" s="35" t="s">
        <v>18</v>
      </c>
      <c r="AB1234" s="26">
        <f t="shared" si="19"/>
        <v>-1.7528739506479445</v>
      </c>
    </row>
    <row r="1235" spans="1:28">
      <c r="A1235" s="19">
        <v>44874</v>
      </c>
      <c r="B1235" s="20">
        <v>0.19027095599999999</v>
      </c>
      <c r="C1235" s="20">
        <v>0.19027095599999999</v>
      </c>
      <c r="D1235" s="20">
        <v>1.7331429999999999E-3</v>
      </c>
      <c r="E1235" s="20">
        <v>1.7331429999999999E-3</v>
      </c>
      <c r="F1235" s="20">
        <v>0</v>
      </c>
      <c r="G1235" s="20">
        <v>0</v>
      </c>
      <c r="H1235" s="20">
        <v>0.17375837568033126</v>
      </c>
      <c r="I1235" s="20">
        <v>0.17375837568033126</v>
      </c>
      <c r="J1235" s="20">
        <v>2.3301159859999998E-3</v>
      </c>
      <c r="K1235" s="20">
        <v>2.3301159859999998E-3</v>
      </c>
      <c r="L1235" s="20">
        <v>1.6154828E-5</v>
      </c>
      <c r="M1235" s="20">
        <v>1.6154828E-5</v>
      </c>
      <c r="N1235" s="20">
        <v>0</v>
      </c>
      <c r="O1235" s="20">
        <v>0</v>
      </c>
      <c r="P1235" s="20">
        <v>2.127985119616314E-3</v>
      </c>
      <c r="Q1235" s="20">
        <v>2.127985119616314E-3</v>
      </c>
      <c r="R1235" s="20">
        <v>9.7000000000000003E-3</v>
      </c>
      <c r="S1235" s="20">
        <v>9.7000000000000003E-3</v>
      </c>
      <c r="T1235" s="20">
        <v>0</v>
      </c>
      <c r="U1235" s="20">
        <v>0</v>
      </c>
      <c r="V1235" s="20">
        <v>0</v>
      </c>
      <c r="W1235" s="20">
        <v>0</v>
      </c>
      <c r="X1235" s="20">
        <v>8.8999999999999999E-3</v>
      </c>
      <c r="Y1235" s="20">
        <v>8.8999999999999999E-3</v>
      </c>
      <c r="Z1235" s="35" t="s">
        <v>18</v>
      </c>
      <c r="AB1235" s="26">
        <f t="shared" si="19"/>
        <v>-1.7500895903446518</v>
      </c>
    </row>
    <row r="1236" spans="1:28">
      <c r="A1236" s="19">
        <v>44875</v>
      </c>
      <c r="B1236" s="20">
        <v>6.3977065999999999E-2</v>
      </c>
      <c r="C1236" s="20">
        <v>6.3977065999999999E-2</v>
      </c>
      <c r="D1236" s="20">
        <v>0</v>
      </c>
      <c r="E1236" s="20">
        <v>0</v>
      </c>
      <c r="F1236" s="20">
        <v>0</v>
      </c>
      <c r="G1236" s="20">
        <v>0</v>
      </c>
      <c r="H1236" s="20">
        <v>5.8441889013377817E-2</v>
      </c>
      <c r="I1236" s="20">
        <v>5.8441889013377817E-2</v>
      </c>
      <c r="J1236" s="20">
        <v>1.2051679400000002E-3</v>
      </c>
      <c r="K1236" s="20">
        <v>1.2051679400000002E-3</v>
      </c>
      <c r="L1236" s="20">
        <v>0</v>
      </c>
      <c r="M1236" s="20">
        <v>0</v>
      </c>
      <c r="N1236" s="20">
        <v>0</v>
      </c>
      <c r="O1236" s="20">
        <v>0</v>
      </c>
      <c r="P1236" s="20">
        <v>1.0999525469189695E-3</v>
      </c>
      <c r="Q1236" s="20">
        <v>1.0999525469189695E-3</v>
      </c>
      <c r="R1236" s="20">
        <v>4.1999999999999997E-3</v>
      </c>
      <c r="S1236" s="20">
        <v>4.1999999999999997E-3</v>
      </c>
      <c r="T1236" s="20">
        <v>0</v>
      </c>
      <c r="U1236" s="20">
        <v>0</v>
      </c>
      <c r="V1236" s="20">
        <v>0</v>
      </c>
      <c r="W1236" s="20">
        <v>0</v>
      </c>
      <c r="X1236" s="20">
        <v>3.8E-3</v>
      </c>
      <c r="Y1236" s="20">
        <v>3.8E-3</v>
      </c>
      <c r="Z1236" s="35" t="s">
        <v>18</v>
      </c>
      <c r="AB1236" s="26">
        <f t="shared" si="19"/>
        <v>-2.8397223686422759</v>
      </c>
    </row>
    <row r="1237" spans="1:28">
      <c r="A1237" s="19">
        <v>44876</v>
      </c>
      <c r="B1237" s="20">
        <v>1.390484E-3</v>
      </c>
      <c r="C1237" s="20">
        <v>1.390484E-3</v>
      </c>
      <c r="D1237" s="20">
        <v>0</v>
      </c>
      <c r="E1237" s="20">
        <v>0</v>
      </c>
      <c r="F1237" s="20">
        <v>0</v>
      </c>
      <c r="G1237" s="20">
        <v>0</v>
      </c>
      <c r="H1237" s="20">
        <v>1.2691760156757338E-3</v>
      </c>
      <c r="I1237" s="20">
        <v>1.2691760156757338E-3</v>
      </c>
      <c r="J1237" s="20">
        <v>1.0815469E-5</v>
      </c>
      <c r="K1237" s="20">
        <v>1.0815469E-5</v>
      </c>
      <c r="L1237" s="20">
        <v>0</v>
      </c>
      <c r="M1237" s="20">
        <v>0</v>
      </c>
      <c r="N1237" s="20">
        <v>0</v>
      </c>
      <c r="O1237" s="20">
        <v>0</v>
      </c>
      <c r="P1237" s="20">
        <v>9.8713690108112645E-6</v>
      </c>
      <c r="Q1237" s="20">
        <v>9.8713690108112645E-6</v>
      </c>
      <c r="R1237" s="20">
        <v>2.3999999999999998E-3</v>
      </c>
      <c r="S1237" s="20">
        <v>2.3999999999999998E-3</v>
      </c>
      <c r="T1237" s="20">
        <v>0</v>
      </c>
      <c r="U1237" s="20">
        <v>0</v>
      </c>
      <c r="V1237" s="20">
        <v>0</v>
      </c>
      <c r="W1237" s="20">
        <v>0</v>
      </c>
      <c r="X1237" s="20">
        <v>2.2000000000000001E-3</v>
      </c>
      <c r="Y1237" s="20">
        <v>2.2000000000000001E-3</v>
      </c>
      <c r="Z1237" s="35" t="s">
        <v>18</v>
      </c>
      <c r="AB1237" s="26">
        <f t="shared" si="19"/>
        <v>-6.6693873956322332</v>
      </c>
    </row>
    <row r="1238" spans="1:28">
      <c r="A1238" s="19">
        <v>44877</v>
      </c>
      <c r="B1238" s="20">
        <v>3.3224100000000005E-4</v>
      </c>
      <c r="C1238" s="20">
        <v>3.3224100000000005E-4</v>
      </c>
      <c r="D1238" s="20">
        <v>1.8750360000000001E-3</v>
      </c>
      <c r="E1238" s="20">
        <v>1.8750360000000001E-3</v>
      </c>
      <c r="F1238" s="20">
        <v>0</v>
      </c>
      <c r="G1238" s="20">
        <v>0</v>
      </c>
      <c r="H1238" s="20">
        <v>4.6677473465407552E-4</v>
      </c>
      <c r="I1238" s="20">
        <v>4.6677473465407552E-4</v>
      </c>
      <c r="J1238" s="20">
        <v>3.0901339999999999E-6</v>
      </c>
      <c r="K1238" s="20">
        <v>3.0901339999999999E-6</v>
      </c>
      <c r="L1238" s="20">
        <v>3.2309656E-5</v>
      </c>
      <c r="M1238" s="20">
        <v>3.2309656E-5</v>
      </c>
      <c r="N1238" s="20">
        <v>0</v>
      </c>
      <c r="O1238" s="20">
        <v>0</v>
      </c>
      <c r="P1238" s="20">
        <v>5.6407822918921507E-6</v>
      </c>
      <c r="Q1238" s="20">
        <v>5.6407822918921507E-6</v>
      </c>
      <c r="R1238" s="20">
        <v>0</v>
      </c>
      <c r="S1238" s="20">
        <v>0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35" t="s">
        <v>18</v>
      </c>
      <c r="AB1238" s="26">
        <f t="shared" si="19"/>
        <v>-7.6696637835794803</v>
      </c>
    </row>
    <row r="1239" spans="1:28">
      <c r="A1239" s="19">
        <v>44878</v>
      </c>
      <c r="B1239" s="20">
        <v>2.4018234999999999E-2</v>
      </c>
      <c r="C1239" s="20">
        <v>2.4018234999999999E-2</v>
      </c>
      <c r="D1239" s="20">
        <v>2.4888397999999999E-2</v>
      </c>
      <c r="E1239" s="20">
        <v>2.4888397999999999E-2</v>
      </c>
      <c r="F1239" s="20">
        <v>0</v>
      </c>
      <c r="G1239" s="20">
        <v>0</v>
      </c>
      <c r="H1239" s="20">
        <v>2.4006887395178401E-2</v>
      </c>
      <c r="I1239" s="20">
        <v>2.4006887395178401E-2</v>
      </c>
      <c r="J1239" s="20">
        <v>2.4323994399999999E-4</v>
      </c>
      <c r="K1239" s="20">
        <v>2.4323994399999999E-4</v>
      </c>
      <c r="L1239" s="20">
        <v>5.9772863099999993E-4</v>
      </c>
      <c r="M1239" s="20">
        <v>5.9772863099999993E-4</v>
      </c>
      <c r="N1239" s="20">
        <v>0</v>
      </c>
      <c r="O1239" s="20">
        <v>0</v>
      </c>
      <c r="P1239" s="20">
        <v>2.7357794115676933E-4</v>
      </c>
      <c r="Q1239" s="20">
        <v>2.7357794115676933E-4</v>
      </c>
      <c r="R1239" s="20">
        <v>5.3E-3</v>
      </c>
      <c r="S1239" s="20">
        <v>5.3E-3</v>
      </c>
      <c r="T1239" s="20">
        <v>0</v>
      </c>
      <c r="U1239" s="20">
        <v>0</v>
      </c>
      <c r="V1239" s="20">
        <v>0</v>
      </c>
      <c r="W1239" s="20">
        <v>0</v>
      </c>
      <c r="X1239" s="20">
        <v>4.7999999999999996E-3</v>
      </c>
      <c r="Y1239" s="20">
        <v>4.7999999999999996E-3</v>
      </c>
      <c r="Z1239" s="35" t="s">
        <v>18</v>
      </c>
      <c r="AB1239" s="26">
        <f t="shared" si="19"/>
        <v>-3.7294145150044828</v>
      </c>
    </row>
    <row r="1240" spans="1:28">
      <c r="A1240" s="19">
        <v>44879</v>
      </c>
      <c r="B1240" s="20">
        <v>0.17722755800000004</v>
      </c>
      <c r="C1240" s="20">
        <v>0.17722755800000004</v>
      </c>
      <c r="D1240" s="20">
        <v>4.7785326039999987</v>
      </c>
      <c r="E1240" s="20">
        <v>4.7785326039999987</v>
      </c>
      <c r="F1240" s="20">
        <v>0</v>
      </c>
      <c r="G1240" s="20">
        <v>0</v>
      </c>
      <c r="H1240" s="20">
        <v>0.57889317980064059</v>
      </c>
      <c r="I1240" s="20">
        <v>0.57889317980064059</v>
      </c>
      <c r="J1240" s="20">
        <v>2.187707132E-3</v>
      </c>
      <c r="K1240" s="20">
        <v>2.187707132E-3</v>
      </c>
      <c r="L1240" s="20">
        <v>4.6060483675999998E-2</v>
      </c>
      <c r="M1240" s="20">
        <v>4.6060483675999998E-2</v>
      </c>
      <c r="N1240" s="20">
        <v>0</v>
      </c>
      <c r="O1240" s="20">
        <v>0</v>
      </c>
      <c r="P1240" s="20">
        <v>6.1202487867029849E-3</v>
      </c>
      <c r="Q1240" s="20">
        <v>6.1202487867029849E-3</v>
      </c>
      <c r="R1240" s="20">
        <v>4.8999999999999998E-3</v>
      </c>
      <c r="S1240" s="20">
        <v>4.8999999999999998E-3</v>
      </c>
      <c r="T1240" s="20">
        <v>2.3599999999999999E-2</v>
      </c>
      <c r="U1240" s="20">
        <v>2.3599999999999999E-2</v>
      </c>
      <c r="V1240" s="20">
        <v>0</v>
      </c>
      <c r="W1240" s="20">
        <v>0</v>
      </c>
      <c r="X1240" s="20">
        <v>6.4999999999999997E-3</v>
      </c>
      <c r="Y1240" s="20">
        <v>6.4999999999999997E-3</v>
      </c>
      <c r="Z1240" s="35" t="s">
        <v>18</v>
      </c>
      <c r="AB1240" s="26">
        <f t="shared" si="19"/>
        <v>-0.54663730927485155</v>
      </c>
    </row>
    <row r="1241" spans="1:28">
      <c r="A1241" s="19">
        <v>44880</v>
      </c>
      <c r="B1241" s="20">
        <v>8.4375160000000008E-3</v>
      </c>
      <c r="C1241" s="20">
        <v>8.4375160000000008E-3</v>
      </c>
      <c r="D1241" s="20">
        <v>0.16341308600000001</v>
      </c>
      <c r="E1241" s="20">
        <v>0.16341308600000001</v>
      </c>
      <c r="F1241" s="20">
        <v>0</v>
      </c>
      <c r="G1241" s="20">
        <v>0</v>
      </c>
      <c r="H1241" s="20">
        <v>2.195547589517452E-2</v>
      </c>
      <c r="I1241" s="20">
        <v>2.195547589517452E-2</v>
      </c>
      <c r="J1241" s="20">
        <v>8.9737505999999982E-5</v>
      </c>
      <c r="K1241" s="20">
        <v>8.9737505999999982E-5</v>
      </c>
      <c r="L1241" s="20">
        <v>7.7543173800000002E-4</v>
      </c>
      <c r="M1241" s="20">
        <v>7.7543173800000002E-4</v>
      </c>
      <c r="N1241" s="20">
        <v>0</v>
      </c>
      <c r="O1241" s="20">
        <v>0</v>
      </c>
      <c r="P1241" s="20">
        <v>1.4948073073514206E-4</v>
      </c>
      <c r="Q1241" s="20">
        <v>1.4948073073514206E-4</v>
      </c>
      <c r="R1241" s="20">
        <v>4.0000000000000002E-4</v>
      </c>
      <c r="S1241" s="20">
        <v>4.0000000000000002E-4</v>
      </c>
      <c r="T1241" s="20">
        <v>0</v>
      </c>
      <c r="U1241" s="20">
        <v>0</v>
      </c>
      <c r="V1241" s="20">
        <v>0</v>
      </c>
      <c r="W1241" s="20">
        <v>0</v>
      </c>
      <c r="X1241" s="20">
        <v>4.0000000000000002E-4</v>
      </c>
      <c r="Y1241" s="20">
        <v>4.0000000000000002E-4</v>
      </c>
      <c r="Z1241" s="35" t="s">
        <v>18</v>
      </c>
      <c r="AB1241" s="26">
        <f t="shared" si="19"/>
        <v>-3.8187386992673922</v>
      </c>
    </row>
    <row r="1242" spans="1:28">
      <c r="A1242" s="19">
        <v>44881</v>
      </c>
      <c r="B1242" s="20">
        <v>0.101757641</v>
      </c>
      <c r="C1242" s="20">
        <v>0.101757641</v>
      </c>
      <c r="D1242" s="20">
        <v>0.165456995</v>
      </c>
      <c r="E1242" s="20">
        <v>0.165456995</v>
      </c>
      <c r="F1242" s="20">
        <v>0</v>
      </c>
      <c r="G1242" s="20">
        <v>0</v>
      </c>
      <c r="H1242" s="20">
        <v>0.10725129614600601</v>
      </c>
      <c r="I1242" s="20">
        <v>0.10725129614600601</v>
      </c>
      <c r="J1242" s="20">
        <v>2.8163177639999996E-3</v>
      </c>
      <c r="K1242" s="20">
        <v>2.8163177639999996E-3</v>
      </c>
      <c r="L1242" s="20">
        <v>1.339235231E-3</v>
      </c>
      <c r="M1242" s="20">
        <v>1.339235231E-3</v>
      </c>
      <c r="N1242" s="20">
        <v>0</v>
      </c>
      <c r="O1242" s="20">
        <v>0</v>
      </c>
      <c r="P1242" s="20">
        <v>2.6864225665136372E-3</v>
      </c>
      <c r="Q1242" s="20">
        <v>2.6864225665136372E-3</v>
      </c>
      <c r="R1242" s="20">
        <v>8.5000000000000006E-3</v>
      </c>
      <c r="S1242" s="20">
        <v>8.5000000000000006E-3</v>
      </c>
      <c r="T1242" s="20">
        <v>0</v>
      </c>
      <c r="U1242" s="20">
        <v>0</v>
      </c>
      <c r="V1242" s="20">
        <v>0</v>
      </c>
      <c r="W1242" s="20">
        <v>0</v>
      </c>
      <c r="X1242" s="20">
        <v>7.7000000000000002E-3</v>
      </c>
      <c r="Y1242" s="20">
        <v>7.7000000000000002E-3</v>
      </c>
      <c r="Z1242" s="35" t="s">
        <v>18</v>
      </c>
      <c r="AB1242" s="26">
        <f t="shared" si="19"/>
        <v>-2.2325806359695917</v>
      </c>
    </row>
    <row r="1243" spans="1:28">
      <c r="A1243" s="19">
        <v>44882</v>
      </c>
      <c r="B1243" s="20">
        <v>4.9602267999999991E-2</v>
      </c>
      <c r="C1243" s="20">
        <v>4.9602267999999991E-2</v>
      </c>
      <c r="D1243" s="20">
        <v>2.4910745000000001E-2</v>
      </c>
      <c r="E1243" s="20">
        <v>2.4910745000000001E-2</v>
      </c>
      <c r="F1243" s="20">
        <v>0</v>
      </c>
      <c r="G1243" s="20">
        <v>0</v>
      </c>
      <c r="H1243" s="20">
        <v>4.7449978600282175E-2</v>
      </c>
      <c r="I1243" s="20">
        <v>4.7449978600282175E-2</v>
      </c>
      <c r="J1243" s="20">
        <v>2.3948542900000005E-4</v>
      </c>
      <c r="K1243" s="20">
        <v>2.3948542900000005E-4</v>
      </c>
      <c r="L1243" s="20">
        <v>9.6928967000000003E-5</v>
      </c>
      <c r="M1243" s="20">
        <v>9.6928967000000003E-5</v>
      </c>
      <c r="N1243" s="20">
        <v>0</v>
      </c>
      <c r="O1243" s="20">
        <v>0</v>
      </c>
      <c r="P1243" s="20">
        <v>2.2704148724865913E-4</v>
      </c>
      <c r="Q1243" s="20">
        <v>2.2704148724865913E-4</v>
      </c>
      <c r="R1243" s="20">
        <v>0</v>
      </c>
      <c r="S1243" s="20">
        <v>0</v>
      </c>
      <c r="T1243" s="20">
        <v>3.4799999999999998E-2</v>
      </c>
      <c r="U1243" s="20">
        <v>3.4799999999999998E-2</v>
      </c>
      <c r="V1243" s="20">
        <v>0</v>
      </c>
      <c r="W1243" s="20">
        <v>0</v>
      </c>
      <c r="X1243" s="20">
        <v>3.0000000000000001E-3</v>
      </c>
      <c r="Y1243" s="20">
        <v>3.0000000000000001E-3</v>
      </c>
      <c r="Z1243" s="35" t="s">
        <v>18</v>
      </c>
      <c r="AB1243" s="26">
        <f t="shared" si="19"/>
        <v>-3.0480792049214087</v>
      </c>
    </row>
    <row r="1244" spans="1:28">
      <c r="A1244" s="19">
        <v>44883</v>
      </c>
      <c r="B1244" s="20">
        <v>0.78771301799999993</v>
      </c>
      <c r="C1244" s="20">
        <v>0.78771301799999993</v>
      </c>
      <c r="D1244" s="20">
        <v>0.52218965600000011</v>
      </c>
      <c r="E1244" s="20">
        <v>0.52218965600000011</v>
      </c>
      <c r="F1244" s="20">
        <v>0</v>
      </c>
      <c r="G1244" s="20">
        <v>0</v>
      </c>
      <c r="H1244" s="20">
        <v>0.76454049129803536</v>
      </c>
      <c r="I1244" s="20">
        <v>0.76454049129803536</v>
      </c>
      <c r="J1244" s="20">
        <v>1.716569764E-3</v>
      </c>
      <c r="K1244" s="20">
        <v>1.716569764E-3</v>
      </c>
      <c r="L1244" s="20">
        <v>5.4651782690000013E-3</v>
      </c>
      <c r="M1244" s="20">
        <v>5.4651782690000013E-3</v>
      </c>
      <c r="N1244" s="20">
        <v>0</v>
      </c>
      <c r="O1244" s="20">
        <v>0</v>
      </c>
      <c r="P1244" s="20">
        <v>2.0433733852379316E-3</v>
      </c>
      <c r="Q1244" s="20">
        <v>2.0433733852379316E-3</v>
      </c>
      <c r="R1244" s="20">
        <v>5.4999999999999997E-3</v>
      </c>
      <c r="S1244" s="20">
        <v>5.4999999999999997E-3</v>
      </c>
      <c r="T1244" s="20">
        <v>0</v>
      </c>
      <c r="U1244" s="20">
        <v>0</v>
      </c>
      <c r="V1244" s="20">
        <v>0</v>
      </c>
      <c r="W1244" s="20">
        <v>0</v>
      </c>
      <c r="X1244" s="20">
        <v>5.0000000000000001E-3</v>
      </c>
      <c r="Y1244" s="20">
        <v>5.0000000000000001E-3</v>
      </c>
      <c r="Z1244" s="35" t="s">
        <v>18</v>
      </c>
      <c r="AB1244" s="26">
        <f t="shared" si="19"/>
        <v>-0.26848029059696488</v>
      </c>
    </row>
    <row r="1245" spans="1:28">
      <c r="A1245" s="19">
        <v>44884</v>
      </c>
      <c r="B1245" s="20">
        <v>0.22620944000000001</v>
      </c>
      <c r="C1245" s="20">
        <v>0.22620944000000001</v>
      </c>
      <c r="D1245" s="20">
        <v>1.96911E-2</v>
      </c>
      <c r="E1245" s="20">
        <v>1.96911E-2</v>
      </c>
      <c r="F1245" s="20">
        <v>0</v>
      </c>
      <c r="G1245" s="20">
        <v>0</v>
      </c>
      <c r="H1245" s="20">
        <v>0.20799764215300198</v>
      </c>
      <c r="I1245" s="20">
        <v>0.20799764215300198</v>
      </c>
      <c r="J1245" s="20">
        <v>1.4645383849999998E-3</v>
      </c>
      <c r="K1245" s="20">
        <v>1.4645383849999998E-3</v>
      </c>
      <c r="L1245" s="20">
        <v>6.1695287600000001E-4</v>
      </c>
      <c r="M1245" s="20">
        <v>6.1695287600000001E-4</v>
      </c>
      <c r="N1245" s="20">
        <v>0</v>
      </c>
      <c r="O1245" s="20">
        <v>0</v>
      </c>
      <c r="P1245" s="20">
        <v>1.3890426393784422E-3</v>
      </c>
      <c r="Q1245" s="20">
        <v>1.3890426393784422E-3</v>
      </c>
      <c r="R1245" s="20">
        <v>1.9E-3</v>
      </c>
      <c r="S1245" s="20">
        <v>1.9E-3</v>
      </c>
      <c r="T1245" s="20">
        <v>0</v>
      </c>
      <c r="U1245" s="20">
        <v>0</v>
      </c>
      <c r="V1245" s="20">
        <v>0</v>
      </c>
      <c r="W1245" s="20">
        <v>0</v>
      </c>
      <c r="X1245" s="20">
        <v>1.6999999999999999E-3</v>
      </c>
      <c r="Y1245" s="20">
        <v>1.6999999999999999E-3</v>
      </c>
      <c r="Z1245" s="35" t="s">
        <v>18</v>
      </c>
      <c r="AB1245" s="26">
        <f t="shared" si="19"/>
        <v>-1.5702285351479448</v>
      </c>
    </row>
    <row r="1246" spans="1:28">
      <c r="A1246" s="19">
        <v>44885</v>
      </c>
      <c r="B1246" s="20">
        <v>0.16161766600000002</v>
      </c>
      <c r="C1246" s="20">
        <v>0.16161766600000002</v>
      </c>
      <c r="D1246" s="20">
        <v>3.6550750999999999E-2</v>
      </c>
      <c r="E1246" s="20">
        <v>3.6550750999999999E-2</v>
      </c>
      <c r="F1246" s="20">
        <v>0</v>
      </c>
      <c r="G1246" s="20">
        <v>0</v>
      </c>
      <c r="H1246" s="20">
        <v>0.15048676425690094</v>
      </c>
      <c r="I1246" s="20">
        <v>0.15048676425690094</v>
      </c>
      <c r="J1246" s="20">
        <v>4.1639563600000002E-3</v>
      </c>
      <c r="K1246" s="20">
        <v>4.1639563600000002E-3</v>
      </c>
      <c r="L1246" s="20">
        <v>4.9013747700000002E-4</v>
      </c>
      <c r="M1246" s="20">
        <v>4.9013747700000002E-4</v>
      </c>
      <c r="N1246" s="20">
        <v>0</v>
      </c>
      <c r="O1246" s="20">
        <v>0</v>
      </c>
      <c r="P1246" s="20">
        <v>3.8427829363515279E-3</v>
      </c>
      <c r="Q1246" s="20">
        <v>3.8427829363515279E-3</v>
      </c>
      <c r="R1246" s="20">
        <v>1.6000000000000001E-3</v>
      </c>
      <c r="S1246" s="20">
        <v>1.6000000000000001E-3</v>
      </c>
      <c r="T1246" s="20">
        <v>0</v>
      </c>
      <c r="U1246" s="20">
        <v>0</v>
      </c>
      <c r="V1246" s="20">
        <v>0</v>
      </c>
      <c r="W1246" s="20">
        <v>0</v>
      </c>
      <c r="X1246" s="20">
        <v>1.4E-3</v>
      </c>
      <c r="Y1246" s="20">
        <v>1.4E-3</v>
      </c>
      <c r="Z1246" s="35" t="s">
        <v>18</v>
      </c>
      <c r="AB1246" s="26">
        <f t="shared" si="19"/>
        <v>-1.8938801437974777</v>
      </c>
    </row>
    <row r="1247" spans="1:28">
      <c r="A1247" s="19">
        <v>44886</v>
      </c>
      <c r="B1247" s="20">
        <v>0.42273614900000012</v>
      </c>
      <c r="C1247" s="20">
        <v>0.42273614900000012</v>
      </c>
      <c r="D1247" s="20">
        <v>3.3099498930000006</v>
      </c>
      <c r="E1247" s="20">
        <v>3.3099498930000006</v>
      </c>
      <c r="F1247" s="20">
        <v>0</v>
      </c>
      <c r="G1247" s="20">
        <v>0</v>
      </c>
      <c r="H1247" s="20">
        <v>0.67466111237636994</v>
      </c>
      <c r="I1247" s="20">
        <v>0.67466111237636994</v>
      </c>
      <c r="J1247" s="20">
        <v>7.117970516999997E-3</v>
      </c>
      <c r="K1247" s="20">
        <v>7.117970516999997E-3</v>
      </c>
      <c r="L1247" s="20">
        <v>4.3327248346999997E-2</v>
      </c>
      <c r="M1247" s="20">
        <v>4.3327248346999997E-2</v>
      </c>
      <c r="N1247" s="20">
        <v>0</v>
      </c>
      <c r="O1247" s="20">
        <v>0</v>
      </c>
      <c r="P1247" s="20">
        <v>1.0277505335827499E-2</v>
      </c>
      <c r="Q1247" s="20">
        <v>1.0277505335827499E-2</v>
      </c>
      <c r="R1247" s="20">
        <v>1.3299999999999999E-2</v>
      </c>
      <c r="S1247" s="20">
        <v>1.3299999999999999E-2</v>
      </c>
      <c r="T1247" s="20">
        <v>4.5999999999999999E-3</v>
      </c>
      <c r="U1247" s="20">
        <v>4.5999999999999999E-3</v>
      </c>
      <c r="V1247" s="20">
        <v>0</v>
      </c>
      <c r="W1247" s="20">
        <v>0</v>
      </c>
      <c r="X1247" s="20">
        <v>1.26E-2</v>
      </c>
      <c r="Y1247" s="20">
        <v>1.26E-2</v>
      </c>
      <c r="Z1247" s="35" t="s">
        <v>18</v>
      </c>
      <c r="AB1247" s="26">
        <f t="shared" si="19"/>
        <v>-0.39354476992049942</v>
      </c>
    </row>
    <row r="1248" spans="1:28">
      <c r="A1248" s="19">
        <v>44887</v>
      </c>
      <c r="B1248" s="20">
        <v>7.5272430000000003E-3</v>
      </c>
      <c r="C1248" s="20">
        <v>7.5272430000000003E-3</v>
      </c>
      <c r="D1248" s="20">
        <v>0.937446695</v>
      </c>
      <c r="E1248" s="20">
        <v>0.937446695</v>
      </c>
      <c r="F1248" s="20">
        <v>0</v>
      </c>
      <c r="G1248" s="20">
        <v>0</v>
      </c>
      <c r="H1248" s="20">
        <v>8.8483849382651622E-2</v>
      </c>
      <c r="I1248" s="20">
        <v>8.8483849382651622E-2</v>
      </c>
      <c r="J1248" s="20">
        <v>5.9608694000000015E-5</v>
      </c>
      <c r="K1248" s="20">
        <v>5.9608694000000015E-5</v>
      </c>
      <c r="L1248" s="20">
        <v>4.1485597972000007E-2</v>
      </c>
      <c r="M1248" s="20">
        <v>4.1485597972000007E-2</v>
      </c>
      <c r="N1248" s="20">
        <v>0</v>
      </c>
      <c r="O1248" s="20">
        <v>0</v>
      </c>
      <c r="P1248" s="20">
        <v>3.6749696631677366E-3</v>
      </c>
      <c r="Q1248" s="20">
        <v>3.6749696631677366E-3</v>
      </c>
      <c r="R1248" s="20">
        <v>0</v>
      </c>
      <c r="S1248" s="20">
        <v>0</v>
      </c>
      <c r="T1248" s="20">
        <v>0.10100000000000001</v>
      </c>
      <c r="U1248" s="20">
        <v>0.10100000000000001</v>
      </c>
      <c r="V1248" s="20">
        <v>0</v>
      </c>
      <c r="W1248" s="20">
        <v>0</v>
      </c>
      <c r="X1248" s="20">
        <v>8.8000000000000005E-3</v>
      </c>
      <c r="Y1248" s="20">
        <v>8.8000000000000005E-3</v>
      </c>
      <c r="Z1248" s="35" t="s">
        <v>18</v>
      </c>
      <c r="AB1248" s="26">
        <f t="shared" si="19"/>
        <v>-2.4249352364734937</v>
      </c>
    </row>
    <row r="1249" spans="1:28">
      <c r="A1249" s="19">
        <v>44888</v>
      </c>
      <c r="B1249" s="20">
        <v>6.1819490000000005E-2</v>
      </c>
      <c r="C1249" s="20">
        <v>6.1819490000000005E-2</v>
      </c>
      <c r="D1249" s="20">
        <v>0.21819518199999999</v>
      </c>
      <c r="E1249" s="20">
        <v>0.21819518199999999</v>
      </c>
      <c r="F1249" s="20">
        <v>0</v>
      </c>
      <c r="G1249" s="20">
        <v>0</v>
      </c>
      <c r="H1249" s="20">
        <v>7.5389055331138599E-2</v>
      </c>
      <c r="I1249" s="20">
        <v>7.5389055331138599E-2</v>
      </c>
      <c r="J1249" s="20">
        <v>2.6505629299999997E-4</v>
      </c>
      <c r="K1249" s="20">
        <v>2.6505629299999997E-4</v>
      </c>
      <c r="L1249" s="20">
        <v>1.033585887E-3</v>
      </c>
      <c r="M1249" s="20">
        <v>1.033585887E-3</v>
      </c>
      <c r="N1249" s="20">
        <v>0</v>
      </c>
      <c r="O1249" s="20">
        <v>0</v>
      </c>
      <c r="P1249" s="20">
        <v>3.3139595964866393E-4</v>
      </c>
      <c r="Q1249" s="20">
        <v>3.3139595964866393E-4</v>
      </c>
      <c r="R1249" s="20">
        <v>5.7000000000000002E-3</v>
      </c>
      <c r="S1249" s="20">
        <v>5.7000000000000002E-3</v>
      </c>
      <c r="T1249" s="20">
        <v>0</v>
      </c>
      <c r="U1249" s="20">
        <v>0</v>
      </c>
      <c r="V1249" s="20">
        <v>0</v>
      </c>
      <c r="W1249" s="20">
        <v>0</v>
      </c>
      <c r="X1249" s="20">
        <v>5.1999999999999998E-3</v>
      </c>
      <c r="Y1249" s="20">
        <v>5.1999999999999998E-3</v>
      </c>
      <c r="Z1249" s="35" t="s">
        <v>18</v>
      </c>
      <c r="AB1249" s="26">
        <f t="shared" si="19"/>
        <v>-2.5850931692636334</v>
      </c>
    </row>
    <row r="1250" spans="1:28">
      <c r="A1250" s="19">
        <v>44889</v>
      </c>
      <c r="B1250" s="20">
        <v>0.58174254199999997</v>
      </c>
      <c r="C1250" s="20">
        <v>0.58174254199999997</v>
      </c>
      <c r="D1250" s="20">
        <v>3.789653E-3</v>
      </c>
      <c r="E1250" s="20">
        <v>3.789653E-3</v>
      </c>
      <c r="F1250" s="20">
        <v>0</v>
      </c>
      <c r="G1250" s="20">
        <v>0</v>
      </c>
      <c r="H1250" s="20">
        <v>0.53164697446065312</v>
      </c>
      <c r="I1250" s="20">
        <v>0.53164697446065312</v>
      </c>
      <c r="J1250" s="20">
        <v>1.9308705988E-2</v>
      </c>
      <c r="K1250" s="20">
        <v>1.9308705988E-2</v>
      </c>
      <c r="L1250" s="20">
        <v>1.6154828E-5</v>
      </c>
      <c r="M1250" s="20">
        <v>1.6154828E-5</v>
      </c>
      <c r="N1250" s="20">
        <v>0</v>
      </c>
      <c r="O1250" s="20">
        <v>0</v>
      </c>
      <c r="P1250" s="20">
        <v>1.7624624271017027E-2</v>
      </c>
      <c r="Q1250" s="20">
        <v>1.7624624271017027E-2</v>
      </c>
      <c r="R1250" s="20">
        <v>0</v>
      </c>
      <c r="S1250" s="20">
        <v>0</v>
      </c>
      <c r="T1250" s="20">
        <v>0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35" t="s">
        <v>18</v>
      </c>
      <c r="AB1250" s="26">
        <f t="shared" si="19"/>
        <v>-0.63177559174924924</v>
      </c>
    </row>
    <row r="1251" spans="1:28">
      <c r="A1251" s="19">
        <v>44890</v>
      </c>
      <c r="B1251" s="20">
        <v>6.0233159999999999E-3</v>
      </c>
      <c r="C1251" s="20">
        <v>6.0233159999999999E-3</v>
      </c>
      <c r="D1251" s="20">
        <v>4.2215259999999998E-3</v>
      </c>
      <c r="E1251" s="20">
        <v>4.2215259999999998E-3</v>
      </c>
      <c r="F1251" s="20">
        <v>0</v>
      </c>
      <c r="G1251" s="20">
        <v>0</v>
      </c>
      <c r="H1251" s="20">
        <v>5.8697980529429736E-3</v>
      </c>
      <c r="I1251" s="20">
        <v>5.8697980529429736E-3</v>
      </c>
      <c r="J1251" s="20">
        <v>9.4249103999999989E-5</v>
      </c>
      <c r="K1251" s="20">
        <v>9.4249103999999989E-5</v>
      </c>
      <c r="L1251" s="20">
        <v>1.6154828E-5</v>
      </c>
      <c r="M1251" s="20">
        <v>1.6154828E-5</v>
      </c>
      <c r="N1251" s="20">
        <v>0</v>
      </c>
      <c r="O1251" s="20">
        <v>0</v>
      </c>
      <c r="P1251" s="20">
        <v>8.743212552432833E-5</v>
      </c>
      <c r="Q1251" s="20">
        <v>8.743212552432833E-5</v>
      </c>
      <c r="R1251" s="20">
        <v>0</v>
      </c>
      <c r="S1251" s="20">
        <v>0</v>
      </c>
      <c r="T1251" s="20">
        <v>1.78E-2</v>
      </c>
      <c r="U1251" s="20">
        <v>1.78E-2</v>
      </c>
      <c r="V1251" s="20">
        <v>0</v>
      </c>
      <c r="W1251" s="20">
        <v>0</v>
      </c>
      <c r="X1251" s="20">
        <v>1.6000000000000001E-3</v>
      </c>
      <c r="Y1251" s="20">
        <v>1.6000000000000001E-3</v>
      </c>
      <c r="Z1251" s="35" t="s">
        <v>18</v>
      </c>
      <c r="AB1251" s="26">
        <f t="shared" si="19"/>
        <v>-5.1379350489804496</v>
      </c>
    </row>
    <row r="1252" spans="1:28">
      <c r="A1252" s="19">
        <v>44891</v>
      </c>
      <c r="B1252" s="20">
        <v>3.6070063999999999E-2</v>
      </c>
      <c r="C1252" s="20">
        <v>3.6070063999999999E-2</v>
      </c>
      <c r="D1252" s="20">
        <v>0</v>
      </c>
      <c r="E1252" s="20">
        <v>0</v>
      </c>
      <c r="F1252" s="20">
        <v>0</v>
      </c>
      <c r="G1252" s="20">
        <v>0</v>
      </c>
      <c r="H1252" s="20">
        <v>3.2983346295380973E-2</v>
      </c>
      <c r="I1252" s="20">
        <v>3.2983346295380973E-2</v>
      </c>
      <c r="J1252" s="20">
        <v>8.2443245699999996E-4</v>
      </c>
      <c r="K1252" s="20">
        <v>8.2443245699999996E-4</v>
      </c>
      <c r="L1252" s="20">
        <v>0</v>
      </c>
      <c r="M1252" s="20">
        <v>0</v>
      </c>
      <c r="N1252" s="20">
        <v>0</v>
      </c>
      <c r="O1252" s="20">
        <v>0</v>
      </c>
      <c r="P1252" s="20">
        <v>7.530444359676021E-4</v>
      </c>
      <c r="Q1252" s="20">
        <v>7.530444359676021E-4</v>
      </c>
      <c r="R1252" s="20">
        <v>7.3000000000000001E-3</v>
      </c>
      <c r="S1252" s="20">
        <v>7.3000000000000001E-3</v>
      </c>
      <c r="T1252" s="20">
        <v>0</v>
      </c>
      <c r="U1252" s="20">
        <v>0</v>
      </c>
      <c r="V1252" s="20">
        <v>0</v>
      </c>
      <c r="W1252" s="20">
        <v>0</v>
      </c>
      <c r="X1252" s="20">
        <v>6.7000000000000002E-3</v>
      </c>
      <c r="Y1252" s="20">
        <v>6.7000000000000002E-3</v>
      </c>
      <c r="Z1252" s="35" t="s">
        <v>18</v>
      </c>
      <c r="AB1252" s="26">
        <f t="shared" si="19"/>
        <v>-3.4117525026139481</v>
      </c>
    </row>
    <row r="1253" spans="1:28">
      <c r="A1253" s="19">
        <v>44892</v>
      </c>
      <c r="B1253" s="20">
        <v>6.5310168000000002E-2</v>
      </c>
      <c r="C1253" s="20">
        <v>6.5310168000000002E-2</v>
      </c>
      <c r="D1253" s="20">
        <v>0</v>
      </c>
      <c r="E1253" s="20">
        <v>0</v>
      </c>
      <c r="F1253" s="20">
        <v>0</v>
      </c>
      <c r="G1253" s="20">
        <v>0</v>
      </c>
      <c r="H1253" s="20">
        <v>5.9656772499494082E-2</v>
      </c>
      <c r="I1253" s="20">
        <v>5.9656772499494082E-2</v>
      </c>
      <c r="J1253" s="20">
        <v>1.85238117E-4</v>
      </c>
      <c r="K1253" s="20">
        <v>1.85238117E-4</v>
      </c>
      <c r="L1253" s="20">
        <v>0</v>
      </c>
      <c r="M1253" s="20">
        <v>0</v>
      </c>
      <c r="N1253" s="20">
        <v>0</v>
      </c>
      <c r="O1253" s="20">
        <v>0</v>
      </c>
      <c r="P1253" s="20">
        <v>1.6922346875676453E-4</v>
      </c>
      <c r="Q1253" s="20">
        <v>1.6922346875676453E-4</v>
      </c>
      <c r="R1253" s="20">
        <v>0</v>
      </c>
      <c r="S1253" s="20">
        <v>0</v>
      </c>
      <c r="T1253" s="20">
        <v>0</v>
      </c>
      <c r="U1253" s="20">
        <v>0</v>
      </c>
      <c r="V1253" s="20">
        <v>0</v>
      </c>
      <c r="W1253" s="20">
        <v>0</v>
      </c>
      <c r="X1253" s="20">
        <v>0</v>
      </c>
      <c r="Y1253" s="20">
        <v>0</v>
      </c>
      <c r="Z1253" s="35" t="s">
        <v>18</v>
      </c>
      <c r="AB1253" s="26">
        <f t="shared" si="19"/>
        <v>-2.8191475995906421</v>
      </c>
    </row>
    <row r="1254" spans="1:28">
      <c r="A1254" s="19">
        <v>44893</v>
      </c>
      <c r="B1254" s="20">
        <v>6.3811279999999998E-3</v>
      </c>
      <c r="C1254" s="20">
        <v>6.3811279999999998E-3</v>
      </c>
      <c r="D1254" s="20">
        <v>0.1169169</v>
      </c>
      <c r="E1254" s="20">
        <v>0.1169169</v>
      </c>
      <c r="F1254" s="20">
        <v>0</v>
      </c>
      <c r="G1254" s="20">
        <v>0</v>
      </c>
      <c r="H1254" s="20">
        <v>1.6001066107853165E-2</v>
      </c>
      <c r="I1254" s="20">
        <v>1.6001066107853165E-2</v>
      </c>
      <c r="J1254" s="20">
        <v>8.0745214999999995E-5</v>
      </c>
      <c r="K1254" s="20">
        <v>8.0745214999999995E-5</v>
      </c>
      <c r="L1254" s="20">
        <v>1.179787079E-3</v>
      </c>
      <c r="M1254" s="20">
        <v>1.179787079E-3</v>
      </c>
      <c r="N1254" s="20">
        <v>0</v>
      </c>
      <c r="O1254" s="20">
        <v>0</v>
      </c>
      <c r="P1254" s="20">
        <v>1.7627444662162979E-4</v>
      </c>
      <c r="Q1254" s="20">
        <v>1.7627444662162979E-4</v>
      </c>
      <c r="R1254" s="20">
        <v>9.7999999999999997E-3</v>
      </c>
      <c r="S1254" s="20">
        <v>9.7999999999999997E-3</v>
      </c>
      <c r="T1254" s="20">
        <v>0</v>
      </c>
      <c r="U1254" s="20">
        <v>0</v>
      </c>
      <c r="V1254" s="20">
        <v>0</v>
      </c>
      <c r="W1254" s="20">
        <v>0</v>
      </c>
      <c r="X1254" s="20">
        <v>8.8999999999999999E-3</v>
      </c>
      <c r="Y1254" s="20">
        <v>8.8999999999999999E-3</v>
      </c>
      <c r="Z1254" s="35" t="s">
        <v>18</v>
      </c>
      <c r="AB1254" s="26">
        <f t="shared" si="19"/>
        <v>-4.1350999272213285</v>
      </c>
    </row>
    <row r="1255" spans="1:28">
      <c r="A1255" s="19">
        <v>44894</v>
      </c>
      <c r="B1255" s="20">
        <v>8.119332999999998E-2</v>
      </c>
      <c r="C1255" s="20">
        <v>8.119332999999998E-2</v>
      </c>
      <c r="D1255" s="20">
        <v>2.02455E-2</v>
      </c>
      <c r="E1255" s="20">
        <v>2.02455E-2</v>
      </c>
      <c r="F1255" s="20">
        <v>0</v>
      </c>
      <c r="G1255" s="20">
        <v>0</v>
      </c>
      <c r="H1255" s="20">
        <v>7.5974991591708882E-2</v>
      </c>
      <c r="I1255" s="20">
        <v>7.5974991591708882E-2</v>
      </c>
      <c r="J1255" s="20">
        <v>1.2793157189999998E-3</v>
      </c>
      <c r="K1255" s="20">
        <v>1.2793157189999998E-3</v>
      </c>
      <c r="L1255" s="20">
        <v>2.9757193000000003E-4</v>
      </c>
      <c r="M1255" s="20">
        <v>2.9757193000000003E-4</v>
      </c>
      <c r="N1255" s="20">
        <v>0</v>
      </c>
      <c r="O1255" s="20">
        <v>0</v>
      </c>
      <c r="P1255" s="20">
        <v>1.194435650308163E-3</v>
      </c>
      <c r="Q1255" s="20">
        <v>1.194435650308163E-3</v>
      </c>
      <c r="R1255" s="20">
        <v>0</v>
      </c>
      <c r="S1255" s="20">
        <v>0</v>
      </c>
      <c r="T1255" s="20">
        <v>0</v>
      </c>
      <c r="U1255" s="20">
        <v>0</v>
      </c>
      <c r="V1255" s="20">
        <v>0</v>
      </c>
      <c r="W1255" s="20">
        <v>0</v>
      </c>
      <c r="X1255" s="20">
        <v>0</v>
      </c>
      <c r="Y1255" s="20">
        <v>0</v>
      </c>
      <c r="Z1255" s="35" t="s">
        <v>18</v>
      </c>
      <c r="AB1255" s="26">
        <f t="shared" si="19"/>
        <v>-2.5773510508511013</v>
      </c>
    </row>
    <row r="1256" spans="1:28">
      <c r="A1256" s="19">
        <v>44895</v>
      </c>
      <c r="B1256" s="20">
        <v>4.7605579999999998E-3</v>
      </c>
      <c r="C1256" s="20">
        <v>4.7605579999999998E-3</v>
      </c>
      <c r="D1256" s="20">
        <v>2.1385823000000002E-2</v>
      </c>
      <c r="E1256" s="20">
        <v>2.1385823000000002E-2</v>
      </c>
      <c r="F1256" s="20">
        <v>0</v>
      </c>
      <c r="G1256" s="20">
        <v>0</v>
      </c>
      <c r="H1256" s="20">
        <v>6.2798829255635317E-3</v>
      </c>
      <c r="I1256" s="20">
        <v>6.2798829255635317E-3</v>
      </c>
      <c r="J1256" s="20">
        <v>5.4077353999999999E-5</v>
      </c>
      <c r="K1256" s="20">
        <v>5.4077353999999999E-5</v>
      </c>
      <c r="L1256" s="20">
        <v>2.0274308999999999E-4</v>
      </c>
      <c r="M1256" s="20">
        <v>2.0274308999999999E-4</v>
      </c>
      <c r="N1256" s="20">
        <v>0</v>
      </c>
      <c r="O1256" s="20">
        <v>0</v>
      </c>
      <c r="P1256" s="20">
        <v>6.7689387502705808E-5</v>
      </c>
      <c r="Q1256" s="20">
        <v>6.7689387502705808E-5</v>
      </c>
      <c r="R1256" s="20">
        <v>2.3E-3</v>
      </c>
      <c r="S1256" s="20">
        <v>2.3E-3</v>
      </c>
      <c r="T1256" s="20">
        <v>0</v>
      </c>
      <c r="U1256" s="20">
        <v>0</v>
      </c>
      <c r="V1256" s="20">
        <v>0</v>
      </c>
      <c r="W1256" s="20">
        <v>0</v>
      </c>
      <c r="X1256" s="20">
        <v>2.0999999999999999E-3</v>
      </c>
      <c r="Y1256" s="20">
        <v>2.0999999999999999E-3</v>
      </c>
      <c r="Z1256" s="35" t="s">
        <v>18</v>
      </c>
      <c r="AB1256" s="26">
        <f t="shared" si="19"/>
        <v>-5.0704039411019908</v>
      </c>
    </row>
    <row r="1257" spans="1:28">
      <c r="A1257" s="19">
        <v>44896</v>
      </c>
      <c r="B1257" s="20">
        <v>0.20092398</v>
      </c>
      <c r="C1257" s="20">
        <v>0.20092398</v>
      </c>
      <c r="D1257" s="20">
        <v>0</v>
      </c>
      <c r="E1257" s="20">
        <v>0</v>
      </c>
      <c r="F1257" s="20">
        <v>0</v>
      </c>
      <c r="G1257" s="20">
        <v>0</v>
      </c>
      <c r="H1257" s="20">
        <v>0.18337703764446572</v>
      </c>
      <c r="I1257" s="20">
        <v>0.18337703764446572</v>
      </c>
      <c r="J1257" s="20">
        <v>6.8183819729999975E-3</v>
      </c>
      <c r="K1257" s="20">
        <v>6.8183819729999975E-3</v>
      </c>
      <c r="L1257" s="20">
        <v>0</v>
      </c>
      <c r="M1257" s="20">
        <v>0</v>
      </c>
      <c r="N1257" s="20">
        <v>0</v>
      </c>
      <c r="O1257" s="20">
        <v>0</v>
      </c>
      <c r="P1257" s="20">
        <v>6.2231930635300156E-3</v>
      </c>
      <c r="Q1257" s="20">
        <v>6.2231930635300156E-3</v>
      </c>
      <c r="R1257" s="20">
        <v>0</v>
      </c>
      <c r="S1257" s="20">
        <v>0</v>
      </c>
      <c r="T1257" s="20">
        <v>0</v>
      </c>
      <c r="U1257" s="20">
        <v>0</v>
      </c>
      <c r="V1257" s="20">
        <v>0</v>
      </c>
      <c r="W1257" s="20">
        <v>0</v>
      </c>
      <c r="X1257" s="20">
        <v>0</v>
      </c>
      <c r="Y1257" s="20">
        <v>0</v>
      </c>
      <c r="Z1257" s="35" t="s">
        <v>18</v>
      </c>
      <c r="AB1257" s="26">
        <f t="shared" si="19"/>
        <v>-1.696210930681801</v>
      </c>
    </row>
    <row r="1258" spans="1:28">
      <c r="A1258" s="19">
        <v>44897</v>
      </c>
      <c r="B1258" s="20">
        <v>4.9451045000000013E-2</v>
      </c>
      <c r="C1258" s="20">
        <v>4.9451045000000013E-2</v>
      </c>
      <c r="D1258" s="20">
        <v>0</v>
      </c>
      <c r="E1258" s="20">
        <v>0</v>
      </c>
      <c r="F1258" s="20">
        <v>0</v>
      </c>
      <c r="G1258" s="20">
        <v>0</v>
      </c>
      <c r="H1258" s="20">
        <v>4.5578226016275071E-2</v>
      </c>
      <c r="I1258" s="20">
        <v>4.5578226016275071E-2</v>
      </c>
      <c r="J1258" s="20">
        <v>9.4694084379999995E-3</v>
      </c>
      <c r="K1258" s="20">
        <v>9.4694084379999995E-3</v>
      </c>
      <c r="L1258" s="20">
        <v>0</v>
      </c>
      <c r="M1258" s="20">
        <v>0</v>
      </c>
      <c r="N1258" s="20">
        <v>0</v>
      </c>
      <c r="O1258" s="20">
        <v>0</v>
      </c>
      <c r="P1258" s="20">
        <v>8.6430886667517477E-3</v>
      </c>
      <c r="Q1258" s="20">
        <v>8.6430886667517477E-3</v>
      </c>
      <c r="R1258" s="20">
        <v>0</v>
      </c>
      <c r="S1258" s="20">
        <v>0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35" t="s">
        <v>18</v>
      </c>
      <c r="AB1258" s="26">
        <f t="shared" si="19"/>
        <v>-3.0883251761441457</v>
      </c>
    </row>
    <row r="1259" spans="1:28">
      <c r="A1259" s="19">
        <v>44898</v>
      </c>
      <c r="B1259" s="20">
        <v>6.5341611999999993E-2</v>
      </c>
      <c r="C1259" s="20">
        <v>6.5341611999999993E-2</v>
      </c>
      <c r="D1259" s="20">
        <v>8.7042219999999993E-3</v>
      </c>
      <c r="E1259" s="20">
        <v>8.7042219999999993E-3</v>
      </c>
      <c r="F1259" s="20">
        <v>0</v>
      </c>
      <c r="G1259" s="20">
        <v>0</v>
      </c>
      <c r="H1259" s="20">
        <v>6.0205197557823303E-2</v>
      </c>
      <c r="I1259" s="20">
        <v>6.0205197557823303E-2</v>
      </c>
      <c r="J1259" s="20">
        <v>2.1321001619999998E-3</v>
      </c>
      <c r="K1259" s="20">
        <v>2.1321001619999998E-3</v>
      </c>
      <c r="L1259" s="20">
        <v>3.7802297000000001E-5</v>
      </c>
      <c r="M1259" s="20">
        <v>3.7802297000000001E-5</v>
      </c>
      <c r="N1259" s="20">
        <v>0</v>
      </c>
      <c r="O1259" s="20">
        <v>0</v>
      </c>
      <c r="P1259" s="20">
        <v>1.9488902818487384E-3</v>
      </c>
      <c r="Q1259" s="20">
        <v>1.9488902818487384E-3</v>
      </c>
      <c r="R1259" s="20">
        <v>4.4000000000000003E-3</v>
      </c>
      <c r="S1259" s="20">
        <v>4.4000000000000003E-3</v>
      </c>
      <c r="T1259" s="20">
        <v>3.9600000000000003E-2</v>
      </c>
      <c r="U1259" s="20">
        <v>3.9600000000000003E-2</v>
      </c>
      <c r="V1259" s="20">
        <v>0</v>
      </c>
      <c r="W1259" s="20">
        <v>0</v>
      </c>
      <c r="X1259" s="20">
        <v>7.4999999999999997E-3</v>
      </c>
      <c r="Y1259" s="20">
        <v>7.4999999999999997E-3</v>
      </c>
      <c r="Z1259" s="35" t="s">
        <v>18</v>
      </c>
      <c r="AB1259" s="26">
        <f t="shared" si="19"/>
        <v>-2.8099965922244645</v>
      </c>
    </row>
    <row r="1260" spans="1:28">
      <c r="A1260" s="19">
        <v>44899</v>
      </c>
      <c r="B1260" s="20">
        <v>0.16100935699999999</v>
      </c>
      <c r="C1260" s="20">
        <v>0.16100935699999999</v>
      </c>
      <c r="D1260" s="20">
        <v>6.1822640999999998E-2</v>
      </c>
      <c r="E1260" s="20">
        <v>6.1822640999999998E-2</v>
      </c>
      <c r="F1260" s="20">
        <v>0</v>
      </c>
      <c r="G1260" s="20">
        <v>0</v>
      </c>
      <c r="H1260" s="20">
        <v>0.15215657683485839</v>
      </c>
      <c r="I1260" s="20">
        <v>0.15215657683485839</v>
      </c>
      <c r="J1260" s="20">
        <v>1.6961285219999997E-3</v>
      </c>
      <c r="K1260" s="20">
        <v>1.6961285219999997E-3</v>
      </c>
      <c r="L1260" s="20">
        <v>1.13083795E-4</v>
      </c>
      <c r="M1260" s="20">
        <v>1.13083795E-4</v>
      </c>
      <c r="N1260" s="20">
        <v>0</v>
      </c>
      <c r="O1260" s="20">
        <v>0</v>
      </c>
      <c r="P1260" s="20">
        <v>1.7824872042379199E-3</v>
      </c>
      <c r="Q1260" s="20">
        <v>1.7824872042379199E-3</v>
      </c>
      <c r="R1260" s="20">
        <v>0</v>
      </c>
      <c r="S1260" s="20">
        <v>0</v>
      </c>
      <c r="T1260" s="20">
        <v>0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35" t="s">
        <v>18</v>
      </c>
      <c r="AB1260" s="26">
        <f t="shared" si="19"/>
        <v>-1.8828451775802193</v>
      </c>
    </row>
    <row r="1261" spans="1:28">
      <c r="A1261" s="19">
        <v>44900</v>
      </c>
      <c r="B1261" s="20">
        <v>0.174737472</v>
      </c>
      <c r="C1261" s="20">
        <v>0.174737472</v>
      </c>
      <c r="D1261" s="20">
        <v>0.12916744499999999</v>
      </c>
      <c r="E1261" s="20">
        <v>0.12916744499999999</v>
      </c>
      <c r="F1261" s="20">
        <v>0</v>
      </c>
      <c r="G1261" s="20">
        <v>0</v>
      </c>
      <c r="H1261" s="20">
        <v>0.17077665816083704</v>
      </c>
      <c r="I1261" s="20">
        <v>0.17077665816083704</v>
      </c>
      <c r="J1261" s="20">
        <v>1.9298199500000003E-3</v>
      </c>
      <c r="K1261" s="20">
        <v>1.9298199500000003E-3</v>
      </c>
      <c r="L1261" s="20">
        <v>1.2120967349999998E-3</v>
      </c>
      <c r="M1261" s="20">
        <v>1.2120967349999998E-3</v>
      </c>
      <c r="N1261" s="20">
        <v>0</v>
      </c>
      <c r="O1261" s="20">
        <v>0</v>
      </c>
      <c r="P1261" s="20">
        <v>1.8670989386163023E-3</v>
      </c>
      <c r="Q1261" s="20">
        <v>1.8670989386163023E-3</v>
      </c>
      <c r="R1261" s="20">
        <v>2.5999999999999999E-3</v>
      </c>
      <c r="S1261" s="20">
        <v>2.5999999999999999E-3</v>
      </c>
      <c r="T1261" s="20">
        <v>0</v>
      </c>
      <c r="U1261" s="20">
        <v>0</v>
      </c>
      <c r="V1261" s="20">
        <v>0</v>
      </c>
      <c r="W1261" s="20">
        <v>0</v>
      </c>
      <c r="X1261" s="20">
        <v>2.3999999999999998E-3</v>
      </c>
      <c r="Y1261" s="20">
        <v>2.3999999999999998E-3</v>
      </c>
      <c r="Z1261" s="35" t="s">
        <v>18</v>
      </c>
      <c r="AB1261" s="26">
        <f t="shared" si="19"/>
        <v>-1.7673986687885423</v>
      </c>
    </row>
    <row r="1262" spans="1:28">
      <c r="A1262" s="19">
        <v>44901</v>
      </c>
      <c r="B1262" s="20">
        <v>8.6602351000000022E-2</v>
      </c>
      <c r="C1262" s="20">
        <v>8.6602351000000022E-2</v>
      </c>
      <c r="D1262" s="20">
        <v>0</v>
      </c>
      <c r="E1262" s="20">
        <v>0</v>
      </c>
      <c r="F1262" s="20">
        <v>0</v>
      </c>
      <c r="G1262" s="20">
        <v>0</v>
      </c>
      <c r="H1262" s="20">
        <v>7.9075024519775522E-2</v>
      </c>
      <c r="I1262" s="20">
        <v>7.9075024519775522E-2</v>
      </c>
      <c r="J1262" s="20">
        <v>1.3612042840000001E-3</v>
      </c>
      <c r="K1262" s="20">
        <v>1.3612042840000001E-3</v>
      </c>
      <c r="L1262" s="20">
        <v>0</v>
      </c>
      <c r="M1262" s="20">
        <v>0</v>
      </c>
      <c r="N1262" s="20">
        <v>0</v>
      </c>
      <c r="O1262" s="20">
        <v>0</v>
      </c>
      <c r="P1262" s="20">
        <v>1.2423822997892464E-3</v>
      </c>
      <c r="Q1262" s="20">
        <v>1.2423822997892464E-3</v>
      </c>
      <c r="R1262" s="20">
        <v>5.1000000000000004E-3</v>
      </c>
      <c r="S1262" s="20">
        <v>5.1000000000000004E-3</v>
      </c>
      <c r="T1262" s="20">
        <v>0</v>
      </c>
      <c r="U1262" s="20">
        <v>0</v>
      </c>
      <c r="V1262" s="20">
        <v>0</v>
      </c>
      <c r="W1262" s="20">
        <v>0</v>
      </c>
      <c r="X1262" s="20">
        <v>4.5999999999999999E-3</v>
      </c>
      <c r="Y1262" s="20">
        <v>4.5999999999999999E-3</v>
      </c>
      <c r="Z1262" s="35" t="s">
        <v>18</v>
      </c>
      <c r="AB1262" s="26">
        <f t="shared" si="19"/>
        <v>-2.5373581997079495</v>
      </c>
    </row>
    <row r="1263" spans="1:28">
      <c r="A1263" s="19">
        <v>44902</v>
      </c>
      <c r="B1263" s="20">
        <v>7.9096389999999996E-3</v>
      </c>
      <c r="C1263" s="20">
        <v>7.9096389999999996E-3</v>
      </c>
      <c r="D1263" s="20">
        <v>3.419437E-3</v>
      </c>
      <c r="E1263" s="20">
        <v>3.419437E-3</v>
      </c>
      <c r="F1263" s="20">
        <v>0</v>
      </c>
      <c r="G1263" s="20">
        <v>0</v>
      </c>
      <c r="H1263" s="20">
        <v>7.5174705604046698E-3</v>
      </c>
      <c r="I1263" s="20">
        <v>7.5174705604046698E-3</v>
      </c>
      <c r="J1263" s="20">
        <v>8.4978698999999984E-5</v>
      </c>
      <c r="K1263" s="20">
        <v>8.4978698999999984E-5</v>
      </c>
      <c r="L1263" s="20">
        <v>3.2309656E-5</v>
      </c>
      <c r="M1263" s="20">
        <v>3.2309656E-5</v>
      </c>
      <c r="N1263" s="20">
        <v>0</v>
      </c>
      <c r="O1263" s="20">
        <v>0</v>
      </c>
      <c r="P1263" s="20">
        <v>8.0381147659463122E-5</v>
      </c>
      <c r="Q1263" s="20">
        <v>8.0381147659463122E-5</v>
      </c>
      <c r="R1263" s="20">
        <v>0</v>
      </c>
      <c r="S1263" s="20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0</v>
      </c>
      <c r="Z1263" s="35" t="s">
        <v>18</v>
      </c>
      <c r="AB1263" s="26">
        <f t="shared" si="19"/>
        <v>-4.8905255592509711</v>
      </c>
    </row>
    <row r="1264" spans="1:28">
      <c r="A1264" s="19">
        <v>44903</v>
      </c>
      <c r="B1264" s="20">
        <v>1.9561849999999999E-2</v>
      </c>
      <c r="C1264" s="20">
        <v>1.9561849999999999E-2</v>
      </c>
      <c r="D1264" s="20">
        <v>9.3698000000000002E-4</v>
      </c>
      <c r="E1264" s="20">
        <v>9.3698000000000002E-4</v>
      </c>
      <c r="F1264" s="20">
        <v>0</v>
      </c>
      <c r="G1264" s="20">
        <v>0</v>
      </c>
      <c r="H1264" s="20">
        <v>1.783587156784839E-2</v>
      </c>
      <c r="I1264" s="20">
        <v>1.783587156784839E-2</v>
      </c>
      <c r="J1264" s="20">
        <v>5.5078558900000006E-4</v>
      </c>
      <c r="K1264" s="20">
        <v>5.5078558900000006E-4</v>
      </c>
      <c r="L1264" s="20">
        <v>1.6154828E-5</v>
      </c>
      <c r="M1264" s="20">
        <v>1.6154828E-5</v>
      </c>
      <c r="N1264" s="20">
        <v>0</v>
      </c>
      <c r="O1264" s="20">
        <v>0</v>
      </c>
      <c r="P1264" s="20">
        <v>5.0343981955137452E-4</v>
      </c>
      <c r="Q1264" s="20">
        <v>5.0343981955137452E-4</v>
      </c>
      <c r="R1264" s="20">
        <v>0</v>
      </c>
      <c r="S1264" s="20">
        <v>0</v>
      </c>
      <c r="T1264" s="20">
        <v>0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35" t="s">
        <v>18</v>
      </c>
      <c r="AB1264" s="26">
        <f t="shared" si="19"/>
        <v>-4.0265435929689826</v>
      </c>
    </row>
    <row r="1265" spans="1:28">
      <c r="A1265" s="19">
        <v>44904</v>
      </c>
      <c r="B1265" s="20">
        <v>6.7429949999999999E-3</v>
      </c>
      <c r="C1265" s="20">
        <v>6.7429949999999999E-3</v>
      </c>
      <c r="D1265" s="20">
        <v>3.2832262999999993E-2</v>
      </c>
      <c r="E1265" s="20">
        <v>3.2832262999999993E-2</v>
      </c>
      <c r="F1265" s="20">
        <v>0</v>
      </c>
      <c r="G1265" s="20">
        <v>0</v>
      </c>
      <c r="H1265" s="20">
        <v>9.0131239850998728E-3</v>
      </c>
      <c r="I1265" s="20">
        <v>9.0131239850998728E-3</v>
      </c>
      <c r="J1265" s="20">
        <v>1.4846551599999999E-4</v>
      </c>
      <c r="K1265" s="20">
        <v>1.4846551599999999E-4</v>
      </c>
      <c r="L1265" s="20">
        <v>2.9078690199999994E-4</v>
      </c>
      <c r="M1265" s="20">
        <v>2.9078690199999994E-4</v>
      </c>
      <c r="N1265" s="20">
        <v>0</v>
      </c>
      <c r="O1265" s="20">
        <v>0</v>
      </c>
      <c r="P1265" s="20">
        <v>1.6076229531892635E-4</v>
      </c>
      <c r="Q1265" s="20">
        <v>1.6076229531892635E-4</v>
      </c>
      <c r="R1265" s="20">
        <v>0</v>
      </c>
      <c r="S1265" s="20">
        <v>0</v>
      </c>
      <c r="T1265" s="20">
        <v>0</v>
      </c>
      <c r="U1265" s="20">
        <v>0</v>
      </c>
      <c r="V1265" s="20">
        <v>0</v>
      </c>
      <c r="W1265" s="20">
        <v>0</v>
      </c>
      <c r="X1265" s="20">
        <v>0</v>
      </c>
      <c r="Y1265" s="20">
        <v>0</v>
      </c>
      <c r="Z1265" s="35" t="s">
        <v>18</v>
      </c>
      <c r="AB1265" s="26">
        <f t="shared" si="19"/>
        <v>-4.7090735432504145</v>
      </c>
    </row>
    <row r="1266" spans="1:28">
      <c r="A1266" s="19">
        <v>44905</v>
      </c>
      <c r="B1266" s="20">
        <v>1.8726592E-2</v>
      </c>
      <c r="C1266" s="20">
        <v>1.8726592E-2</v>
      </c>
      <c r="D1266" s="20">
        <v>1.2067120999999998E-2</v>
      </c>
      <c r="E1266" s="20">
        <v>1.2067120999999998E-2</v>
      </c>
      <c r="F1266" s="20">
        <v>0</v>
      </c>
      <c r="G1266" s="20">
        <v>0</v>
      </c>
      <c r="H1266" s="20">
        <v>1.8150486200178673E-2</v>
      </c>
      <c r="I1266" s="20">
        <v>1.8150486200178673E-2</v>
      </c>
      <c r="J1266" s="20">
        <v>2.0543214600000001E-4</v>
      </c>
      <c r="K1266" s="20">
        <v>2.0543214600000001E-4</v>
      </c>
      <c r="L1266" s="20">
        <v>9.6928967999999999E-5</v>
      </c>
      <c r="M1266" s="20">
        <v>9.6928967999999999E-5</v>
      </c>
      <c r="N1266" s="20">
        <v>0</v>
      </c>
      <c r="O1266" s="20">
        <v>0</v>
      </c>
      <c r="P1266" s="20">
        <v>1.9601718464325226E-4</v>
      </c>
      <c r="Q1266" s="20">
        <v>1.9601718464325226E-4</v>
      </c>
      <c r="R1266" s="20">
        <v>0</v>
      </c>
      <c r="S1266" s="20">
        <v>0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35" t="s">
        <v>18</v>
      </c>
      <c r="AB1266" s="26">
        <f t="shared" si="19"/>
        <v>-4.0090579307414345</v>
      </c>
    </row>
    <row r="1267" spans="1:28">
      <c r="A1267" s="19">
        <v>44906</v>
      </c>
      <c r="B1267" s="20">
        <v>0.18940199499999999</v>
      </c>
      <c r="C1267" s="20">
        <v>0.18940199499999999</v>
      </c>
      <c r="D1267" s="20">
        <v>0.28189203400000001</v>
      </c>
      <c r="E1267" s="20">
        <v>0.28189203400000001</v>
      </c>
      <c r="F1267" s="20">
        <v>0</v>
      </c>
      <c r="G1267" s="20">
        <v>0</v>
      </c>
      <c r="H1267" s="20">
        <v>0.19763256367209289</v>
      </c>
      <c r="I1267" s="20">
        <v>0.19763256367209289</v>
      </c>
      <c r="J1267" s="20">
        <v>3.234660186E-3</v>
      </c>
      <c r="K1267" s="20">
        <v>3.234660186E-3</v>
      </c>
      <c r="L1267" s="20">
        <v>2.067817968E-3</v>
      </c>
      <c r="M1267" s="20">
        <v>2.067817968E-3</v>
      </c>
      <c r="N1267" s="20">
        <v>0</v>
      </c>
      <c r="O1267" s="20">
        <v>0</v>
      </c>
      <c r="P1267" s="20">
        <v>3.1334545631460896E-3</v>
      </c>
      <c r="Q1267" s="20">
        <v>3.1334545631460896E-3</v>
      </c>
      <c r="R1267" s="20">
        <v>2.3999999999999998E-3</v>
      </c>
      <c r="S1267" s="20">
        <v>2.3999999999999998E-3</v>
      </c>
      <c r="T1267" s="20">
        <v>0</v>
      </c>
      <c r="U1267" s="20">
        <v>0</v>
      </c>
      <c r="V1267" s="20">
        <v>0</v>
      </c>
      <c r="W1267" s="20">
        <v>0</v>
      </c>
      <c r="X1267" s="20">
        <v>2.2000000000000001E-3</v>
      </c>
      <c r="Y1267" s="20">
        <v>2.2000000000000001E-3</v>
      </c>
      <c r="Z1267" s="35" t="s">
        <v>18</v>
      </c>
      <c r="AB1267" s="26">
        <f t="shared" si="19"/>
        <v>-1.6213457113343228</v>
      </c>
    </row>
    <row r="1268" spans="1:28">
      <c r="A1268" s="19">
        <v>44907</v>
      </c>
      <c r="B1268" s="20">
        <v>4.5036547999999996E-2</v>
      </c>
      <c r="C1268" s="20">
        <v>4.5036547999999996E-2</v>
      </c>
      <c r="D1268" s="20">
        <v>0.38874062299999995</v>
      </c>
      <c r="E1268" s="20">
        <v>0.38874062299999995</v>
      </c>
      <c r="F1268" s="20">
        <v>0</v>
      </c>
      <c r="G1268" s="20">
        <v>0</v>
      </c>
      <c r="H1268" s="20">
        <v>7.5091081006569402E-2</v>
      </c>
      <c r="I1268" s="20">
        <v>7.5091081006569402E-2</v>
      </c>
      <c r="J1268" s="20">
        <v>8.9351241400000003E-4</v>
      </c>
      <c r="K1268" s="20">
        <v>8.9351241400000003E-4</v>
      </c>
      <c r="L1268" s="20">
        <v>2.3747596970000004E-3</v>
      </c>
      <c r="M1268" s="20">
        <v>2.3747596970000004E-3</v>
      </c>
      <c r="N1268" s="20">
        <v>0</v>
      </c>
      <c r="O1268" s="20">
        <v>0</v>
      </c>
      <c r="P1268" s="20">
        <v>1.0223917904054526E-3</v>
      </c>
      <c r="Q1268" s="20">
        <v>1.0223917904054526E-3</v>
      </c>
      <c r="R1268" s="20">
        <v>4.7999999999999996E-3</v>
      </c>
      <c r="S1268" s="20">
        <v>4.7999999999999996E-3</v>
      </c>
      <c r="T1268" s="20">
        <v>0</v>
      </c>
      <c r="U1268" s="20">
        <v>0</v>
      </c>
      <c r="V1268" s="20">
        <v>0</v>
      </c>
      <c r="W1268" s="20">
        <v>0</v>
      </c>
      <c r="X1268" s="20">
        <v>4.4000000000000003E-3</v>
      </c>
      <c r="Y1268" s="20">
        <v>4.4000000000000003E-3</v>
      </c>
      <c r="Z1268" s="35" t="s">
        <v>18</v>
      </c>
      <c r="AB1268" s="26">
        <f t="shared" si="19"/>
        <v>-2.5890534888284171</v>
      </c>
    </row>
    <row r="1269" spans="1:28">
      <c r="A1269" s="19">
        <v>44908</v>
      </c>
      <c r="B1269" s="20">
        <v>0.34053733600000002</v>
      </c>
      <c r="C1269" s="20">
        <v>0.34053733600000002</v>
      </c>
      <c r="D1269" s="20">
        <v>9.5055009999999995E-3</v>
      </c>
      <c r="E1269" s="20">
        <v>9.5055009999999995E-3</v>
      </c>
      <c r="F1269" s="20">
        <v>0</v>
      </c>
      <c r="G1269" s="20">
        <v>0</v>
      </c>
      <c r="H1269" s="20">
        <v>0.31167028499347427</v>
      </c>
      <c r="I1269" s="20">
        <v>0.31167028499347427</v>
      </c>
      <c r="J1269" s="20">
        <v>1.2237705500000001E-3</v>
      </c>
      <c r="K1269" s="20">
        <v>1.2237705500000001E-3</v>
      </c>
      <c r="L1269" s="20">
        <v>8.0774139999999992E-5</v>
      </c>
      <c r="M1269" s="20">
        <v>8.0774139999999992E-5</v>
      </c>
      <c r="N1269" s="20">
        <v>0</v>
      </c>
      <c r="O1269" s="20">
        <v>0</v>
      </c>
      <c r="P1269" s="20">
        <v>1.4398096800054716E-3</v>
      </c>
      <c r="Q1269" s="20">
        <v>1.4398096800054716E-3</v>
      </c>
      <c r="R1269" s="20">
        <v>4.4999999999999997E-3</v>
      </c>
      <c r="S1269" s="20">
        <v>4.4999999999999997E-3</v>
      </c>
      <c r="T1269" s="20">
        <v>0</v>
      </c>
      <c r="U1269" s="20">
        <v>0</v>
      </c>
      <c r="V1269" s="20">
        <v>0</v>
      </c>
      <c r="W1269" s="20">
        <v>0</v>
      </c>
      <c r="X1269" s="20">
        <v>4.1000000000000003E-3</v>
      </c>
      <c r="Y1269" s="20">
        <v>4.1000000000000003E-3</v>
      </c>
      <c r="Z1269" s="35" t="s">
        <v>18</v>
      </c>
      <c r="AB1269" s="26">
        <f t="shared" si="19"/>
        <v>-1.1658094288242205</v>
      </c>
    </row>
    <row r="1270" spans="1:28">
      <c r="A1270" s="19">
        <v>44909</v>
      </c>
      <c r="B1270" s="20">
        <v>1.9884899999999994E-2</v>
      </c>
      <c r="C1270" s="20">
        <v>1.9884899999999994E-2</v>
      </c>
      <c r="D1270" s="20">
        <v>0.11861930700000001</v>
      </c>
      <c r="E1270" s="20">
        <v>0.11861930700000001</v>
      </c>
      <c r="F1270" s="20">
        <v>0</v>
      </c>
      <c r="G1270" s="20">
        <v>0</v>
      </c>
      <c r="H1270" s="20">
        <v>2.8447875293585095E-2</v>
      </c>
      <c r="I1270" s="20">
        <v>2.8447875293585095E-2</v>
      </c>
      <c r="J1270" s="20">
        <v>1.3463715999999996E-4</v>
      </c>
      <c r="K1270" s="20">
        <v>1.3463715999999996E-4</v>
      </c>
      <c r="L1270" s="20">
        <v>1.209511963E-3</v>
      </c>
      <c r="M1270" s="20">
        <v>1.209511963E-3</v>
      </c>
      <c r="N1270" s="20">
        <v>0</v>
      </c>
      <c r="O1270" s="20">
        <v>0</v>
      </c>
      <c r="P1270" s="20">
        <v>2.2845168282163223E-4</v>
      </c>
      <c r="Q1270" s="20">
        <v>2.2845168282163223E-4</v>
      </c>
      <c r="R1270" s="20">
        <v>4.7999999999999996E-3</v>
      </c>
      <c r="S1270" s="20">
        <v>4.7999999999999996E-3</v>
      </c>
      <c r="T1270" s="20">
        <v>0</v>
      </c>
      <c r="U1270" s="20">
        <v>0</v>
      </c>
      <c r="V1270" s="20">
        <v>0</v>
      </c>
      <c r="W1270" s="20">
        <v>0</v>
      </c>
      <c r="X1270" s="20">
        <v>4.4000000000000003E-3</v>
      </c>
      <c r="Y1270" s="20">
        <v>4.4000000000000003E-3</v>
      </c>
      <c r="Z1270" s="35" t="s">
        <v>18</v>
      </c>
      <c r="AB1270" s="26">
        <f t="shared" si="19"/>
        <v>-3.5596818033221926</v>
      </c>
    </row>
    <row r="1271" spans="1:28">
      <c r="A1271" s="19">
        <v>44910</v>
      </c>
      <c r="B1271" s="20">
        <v>3.9262429999999994E-3</v>
      </c>
      <c r="C1271" s="20">
        <v>3.9262429999999994E-3</v>
      </c>
      <c r="D1271" s="20">
        <v>6.4931075000000005E-2</v>
      </c>
      <c r="E1271" s="20">
        <v>6.4931075000000005E-2</v>
      </c>
      <c r="F1271" s="20">
        <v>0</v>
      </c>
      <c r="G1271" s="20">
        <v>0</v>
      </c>
      <c r="H1271" s="20">
        <v>9.356929665790702E-3</v>
      </c>
      <c r="I1271" s="20">
        <v>9.356929665790702E-3</v>
      </c>
      <c r="J1271" s="20">
        <v>1.7984582000000001E-5</v>
      </c>
      <c r="K1271" s="20">
        <v>1.7984582000000001E-5</v>
      </c>
      <c r="L1271" s="20">
        <v>7.9158656599999985E-4</v>
      </c>
      <c r="M1271" s="20">
        <v>7.9158656599999985E-4</v>
      </c>
      <c r="N1271" s="20">
        <v>0</v>
      </c>
      <c r="O1271" s="20">
        <v>0</v>
      </c>
      <c r="P1271" s="20">
        <v>8.6021929951355283E-5</v>
      </c>
      <c r="Q1271" s="20">
        <v>8.6021929951355283E-5</v>
      </c>
      <c r="R1271" s="20">
        <v>0</v>
      </c>
      <c r="S1271" s="20">
        <v>0</v>
      </c>
      <c r="T1271" s="20">
        <v>0</v>
      </c>
      <c r="U1271" s="20">
        <v>0</v>
      </c>
      <c r="V1271" s="20">
        <v>0</v>
      </c>
      <c r="W1271" s="20">
        <v>0</v>
      </c>
      <c r="X1271" s="20">
        <v>0</v>
      </c>
      <c r="Y1271" s="20">
        <v>0</v>
      </c>
      <c r="Z1271" s="35" t="s">
        <v>18</v>
      </c>
      <c r="AB1271" s="26">
        <f t="shared" si="19"/>
        <v>-4.6716380694644259</v>
      </c>
    </row>
    <row r="1272" spans="1:28">
      <c r="A1272" s="19">
        <v>44911</v>
      </c>
      <c r="B1272" s="20">
        <v>2.8222587E-2</v>
      </c>
      <c r="C1272" s="20">
        <v>2.8222587E-2</v>
      </c>
      <c r="D1272" s="20">
        <v>0</v>
      </c>
      <c r="E1272" s="20">
        <v>0</v>
      </c>
      <c r="F1272" s="20">
        <v>0</v>
      </c>
      <c r="G1272" s="20">
        <v>0</v>
      </c>
      <c r="H1272" s="20">
        <v>2.5760888648842264E-2</v>
      </c>
      <c r="I1272" s="20">
        <v>2.5760888648842264E-2</v>
      </c>
      <c r="J1272" s="20">
        <v>3.0250872500000003E-4</v>
      </c>
      <c r="K1272" s="20">
        <v>3.0250872500000003E-4</v>
      </c>
      <c r="L1272" s="20">
        <v>0</v>
      </c>
      <c r="M1272" s="20">
        <v>0</v>
      </c>
      <c r="N1272" s="20">
        <v>0</v>
      </c>
      <c r="O1272" s="20">
        <v>0</v>
      </c>
      <c r="P1272" s="20">
        <v>2.7639833230271542E-4</v>
      </c>
      <c r="Q1272" s="20">
        <v>2.7639833230271542E-4</v>
      </c>
      <c r="R1272" s="20">
        <v>0</v>
      </c>
      <c r="S1272" s="20">
        <v>0</v>
      </c>
      <c r="T1272" s="20">
        <v>0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35" t="s">
        <v>18</v>
      </c>
      <c r="AB1272" s="26">
        <f t="shared" si="19"/>
        <v>-3.6588978811033348</v>
      </c>
    </row>
    <row r="1273" spans="1:28">
      <c r="A1273" s="19">
        <v>44912</v>
      </c>
      <c r="B1273" s="20">
        <v>6.9365940000000008E-3</v>
      </c>
      <c r="C1273" s="20">
        <v>6.9365940000000008E-3</v>
      </c>
      <c r="D1273" s="20">
        <v>8.0896549999999994E-3</v>
      </c>
      <c r="E1273" s="20">
        <v>8.0896549999999994E-3</v>
      </c>
      <c r="F1273" s="20">
        <v>0</v>
      </c>
      <c r="G1273" s="20">
        <v>0</v>
      </c>
      <c r="H1273" s="20">
        <v>7.0442089261149188E-3</v>
      </c>
      <c r="I1273" s="20">
        <v>7.0442089261149188E-3</v>
      </c>
      <c r="J1273" s="20">
        <v>1.0181993299999999E-4</v>
      </c>
      <c r="K1273" s="20">
        <v>1.0181993299999999E-4</v>
      </c>
      <c r="L1273" s="20">
        <v>1.29884816E-4</v>
      </c>
      <c r="M1273" s="20">
        <v>1.29884816E-4</v>
      </c>
      <c r="N1273" s="20">
        <v>0</v>
      </c>
      <c r="O1273" s="20">
        <v>0</v>
      </c>
      <c r="P1273" s="20">
        <v>1.0435447240000481E-4</v>
      </c>
      <c r="Q1273" s="20">
        <v>1.0435447240000481E-4</v>
      </c>
      <c r="R1273" s="20">
        <v>7.1000000000000004E-3</v>
      </c>
      <c r="S1273" s="20">
        <v>7.1000000000000004E-3</v>
      </c>
      <c r="T1273" s="20">
        <v>0</v>
      </c>
      <c r="U1273" s="20">
        <v>0</v>
      </c>
      <c r="V1273" s="20">
        <v>0</v>
      </c>
      <c r="W1273" s="20">
        <v>0</v>
      </c>
      <c r="X1273" s="20">
        <v>6.4999999999999997E-3</v>
      </c>
      <c r="Y1273" s="20">
        <v>6.4999999999999997E-3</v>
      </c>
      <c r="Z1273" s="35" t="s">
        <v>18</v>
      </c>
      <c r="AB1273" s="26">
        <f t="shared" si="19"/>
        <v>-4.9555494286354307</v>
      </c>
    </row>
    <row r="1274" spans="1:28">
      <c r="A1274" s="19">
        <v>44913</v>
      </c>
      <c r="B1274" s="20">
        <v>1.333239E-3</v>
      </c>
      <c r="C1274" s="20">
        <v>1.333239E-3</v>
      </c>
      <c r="D1274" s="20">
        <v>3.4296690000000002E-3</v>
      </c>
      <c r="E1274" s="20">
        <v>3.4296690000000002E-3</v>
      </c>
      <c r="F1274" s="20">
        <v>0</v>
      </c>
      <c r="G1274" s="20">
        <v>0</v>
      </c>
      <c r="H1274" s="20">
        <v>1.5162422800606104E-3</v>
      </c>
      <c r="I1274" s="20">
        <v>1.5162422800606104E-3</v>
      </c>
      <c r="J1274" s="20">
        <v>1.3905604E-5</v>
      </c>
      <c r="K1274" s="20">
        <v>1.3905604E-5</v>
      </c>
      <c r="L1274" s="20">
        <v>3.2309656E-5</v>
      </c>
      <c r="M1274" s="20">
        <v>3.2309656E-5</v>
      </c>
      <c r="N1274" s="20">
        <v>0</v>
      </c>
      <c r="O1274" s="20">
        <v>0</v>
      </c>
      <c r="P1274" s="20">
        <v>1.5512151302703412E-5</v>
      </c>
      <c r="Q1274" s="20">
        <v>1.5512151302703412E-5</v>
      </c>
      <c r="R1274" s="20">
        <v>5.5999999999999999E-3</v>
      </c>
      <c r="S1274" s="20">
        <v>5.5999999999999999E-3</v>
      </c>
      <c r="T1274" s="20">
        <v>0</v>
      </c>
      <c r="U1274" s="20">
        <v>0</v>
      </c>
      <c r="V1274" s="20">
        <v>0</v>
      </c>
      <c r="W1274" s="20">
        <v>0</v>
      </c>
      <c r="X1274" s="20">
        <v>5.1000000000000004E-3</v>
      </c>
      <c r="Y1274" s="20">
        <v>5.1000000000000004E-3</v>
      </c>
      <c r="Z1274" s="35" t="s">
        <v>18</v>
      </c>
      <c r="AB1274" s="26">
        <f t="shared" si="19"/>
        <v>-6.4915201891876579</v>
      </c>
    </row>
    <row r="1275" spans="1:28">
      <c r="A1275" s="19">
        <v>44914</v>
      </c>
      <c r="B1275" s="20">
        <v>2.1732359000000003E-2</v>
      </c>
      <c r="C1275" s="20">
        <v>2.1732359000000003E-2</v>
      </c>
      <c r="D1275" s="20">
        <v>2.5823499999999997E-3</v>
      </c>
      <c r="E1275" s="20">
        <v>2.5823499999999997E-3</v>
      </c>
      <c r="F1275" s="20">
        <v>0</v>
      </c>
      <c r="G1275" s="20">
        <v>0</v>
      </c>
      <c r="H1275" s="20">
        <v>2.0061301201557143E-2</v>
      </c>
      <c r="I1275" s="20">
        <v>2.0061301201557143E-2</v>
      </c>
      <c r="J1275" s="20">
        <v>3.4319034500000003E-4</v>
      </c>
      <c r="K1275" s="20">
        <v>3.4319034500000003E-4</v>
      </c>
      <c r="L1275" s="20">
        <v>4.8464483999999999E-5</v>
      </c>
      <c r="M1275" s="20">
        <v>4.8464483999999999E-5</v>
      </c>
      <c r="N1275" s="20">
        <v>0</v>
      </c>
      <c r="O1275" s="20">
        <v>0</v>
      </c>
      <c r="P1275" s="20">
        <v>3.1729400391893351E-4</v>
      </c>
      <c r="Q1275" s="20">
        <v>3.1729400391893351E-4</v>
      </c>
      <c r="R1275" s="20">
        <v>0</v>
      </c>
      <c r="S1275" s="20">
        <v>0</v>
      </c>
      <c r="T1275" s="20">
        <v>0</v>
      </c>
      <c r="U1275" s="20">
        <v>0</v>
      </c>
      <c r="V1275" s="20">
        <v>0</v>
      </c>
      <c r="W1275" s="20">
        <v>0</v>
      </c>
      <c r="X1275" s="20">
        <v>0</v>
      </c>
      <c r="Y1275" s="20">
        <v>0</v>
      </c>
      <c r="Z1275" s="35" t="s">
        <v>18</v>
      </c>
      <c r="AB1275" s="26">
        <f t="shared" si="19"/>
        <v>-3.9089626330706091</v>
      </c>
    </row>
    <row r="1276" spans="1:28">
      <c r="A1276" s="19">
        <v>44915</v>
      </c>
      <c r="B1276" s="20">
        <v>1.6917707000000001E-2</v>
      </c>
      <c r="C1276" s="20">
        <v>1.6917707000000001E-2</v>
      </c>
      <c r="D1276" s="20">
        <v>0</v>
      </c>
      <c r="E1276" s="20">
        <v>0</v>
      </c>
      <c r="F1276" s="20">
        <v>0</v>
      </c>
      <c r="G1276" s="20">
        <v>0</v>
      </c>
      <c r="H1276" s="20">
        <v>1.5372118882307191E-2</v>
      </c>
      <c r="I1276" s="20">
        <v>1.5372118882307191E-2</v>
      </c>
      <c r="J1276" s="20">
        <v>2.2253603900000002E-4</v>
      </c>
      <c r="K1276" s="20">
        <v>2.2253603900000002E-4</v>
      </c>
      <c r="L1276" s="20">
        <v>0</v>
      </c>
      <c r="M1276" s="20">
        <v>0</v>
      </c>
      <c r="N1276" s="20">
        <v>0</v>
      </c>
      <c r="O1276" s="20">
        <v>0</v>
      </c>
      <c r="P1276" s="20">
        <v>2.0306816250811744E-4</v>
      </c>
      <c r="Q1276" s="20">
        <v>2.0306816250811744E-4</v>
      </c>
      <c r="R1276" s="20">
        <v>2E-3</v>
      </c>
      <c r="S1276" s="20">
        <v>2E-3</v>
      </c>
      <c r="T1276" s="20">
        <v>0</v>
      </c>
      <c r="U1276" s="20">
        <v>0</v>
      </c>
      <c r="V1276" s="20">
        <v>0</v>
      </c>
      <c r="W1276" s="20">
        <v>0</v>
      </c>
      <c r="X1276" s="20">
        <v>1.8E-3</v>
      </c>
      <c r="Y1276" s="20">
        <v>1.8E-3</v>
      </c>
      <c r="Z1276" s="35" t="s">
        <v>18</v>
      </c>
      <c r="AB1276" s="26">
        <f t="shared" si="19"/>
        <v>-4.1751998726178501</v>
      </c>
    </row>
    <row r="1277" spans="1:28">
      <c r="A1277" s="19">
        <v>44916</v>
      </c>
      <c r="B1277" s="20">
        <v>5.5441109999999991E-3</v>
      </c>
      <c r="C1277" s="20">
        <v>5.5441109999999991E-3</v>
      </c>
      <c r="D1277" s="20">
        <v>2.5376542000000002E-2</v>
      </c>
      <c r="E1277" s="20">
        <v>2.5376542000000002E-2</v>
      </c>
      <c r="F1277" s="20">
        <v>0</v>
      </c>
      <c r="G1277" s="20">
        <v>0</v>
      </c>
      <c r="H1277" s="20">
        <v>7.2926853860727659E-3</v>
      </c>
      <c r="I1277" s="20">
        <v>7.2926853860727659E-3</v>
      </c>
      <c r="J1277" s="20">
        <v>5.0786358999999986E-5</v>
      </c>
      <c r="K1277" s="20">
        <v>5.0786358999999986E-5</v>
      </c>
      <c r="L1277" s="20">
        <v>2.1001276299999997E-4</v>
      </c>
      <c r="M1277" s="20">
        <v>2.1001276299999997E-4</v>
      </c>
      <c r="N1277" s="20">
        <v>0</v>
      </c>
      <c r="O1277" s="20">
        <v>0</v>
      </c>
      <c r="P1277" s="20">
        <v>6.4868996356759755E-5</v>
      </c>
      <c r="Q1277" s="20">
        <v>6.4868996356759755E-5</v>
      </c>
      <c r="R1277" s="20">
        <v>1.4E-3</v>
      </c>
      <c r="S1277" s="20">
        <v>1.4E-3</v>
      </c>
      <c r="T1277" s="20">
        <v>0</v>
      </c>
      <c r="U1277" s="20">
        <v>0</v>
      </c>
      <c r="V1277" s="20">
        <v>0</v>
      </c>
      <c r="W1277" s="20">
        <v>0</v>
      </c>
      <c r="X1277" s="20">
        <v>1.2999999999999999E-3</v>
      </c>
      <c r="Y1277" s="20">
        <v>1.2999999999999999E-3</v>
      </c>
      <c r="Z1277" s="35" t="s">
        <v>18</v>
      </c>
      <c r="AB1277" s="26">
        <f t="shared" si="19"/>
        <v>-4.9208834350751349</v>
      </c>
    </row>
    <row r="1278" spans="1:28">
      <c r="A1278" s="19">
        <v>44917</v>
      </c>
      <c r="B1278" s="20">
        <v>3.6742482999999992E-2</v>
      </c>
      <c r="C1278" s="20">
        <v>3.6742482999999992E-2</v>
      </c>
      <c r="D1278" s="20">
        <v>0.19527456500000001</v>
      </c>
      <c r="E1278" s="20">
        <v>0.19527456500000001</v>
      </c>
      <c r="F1278" s="20">
        <v>0</v>
      </c>
      <c r="G1278" s="20">
        <v>0</v>
      </c>
      <c r="H1278" s="20">
        <v>5.0516307854154757E-2</v>
      </c>
      <c r="I1278" s="20">
        <v>5.0516307854154757E-2</v>
      </c>
      <c r="J1278" s="20">
        <v>4.5803519800000005E-4</v>
      </c>
      <c r="K1278" s="20">
        <v>4.5803519800000005E-4</v>
      </c>
      <c r="L1278" s="20">
        <v>1.2122582830000001E-3</v>
      </c>
      <c r="M1278" s="20">
        <v>1.2122582830000001E-3</v>
      </c>
      <c r="N1278" s="20">
        <v>0</v>
      </c>
      <c r="O1278" s="20">
        <v>0</v>
      </c>
      <c r="P1278" s="20">
        <v>5.2318255757299696E-4</v>
      </c>
      <c r="Q1278" s="20">
        <v>5.2318255757299696E-4</v>
      </c>
      <c r="R1278" s="20">
        <v>1.8E-3</v>
      </c>
      <c r="S1278" s="20">
        <v>1.8E-3</v>
      </c>
      <c r="T1278" s="20">
        <v>0</v>
      </c>
      <c r="U1278" s="20">
        <v>0</v>
      </c>
      <c r="V1278" s="20">
        <v>0</v>
      </c>
      <c r="W1278" s="20">
        <v>0</v>
      </c>
      <c r="X1278" s="20">
        <v>1.6000000000000001E-3</v>
      </c>
      <c r="Y1278" s="20">
        <v>1.6000000000000001E-3</v>
      </c>
      <c r="Z1278" s="35" t="s">
        <v>18</v>
      </c>
      <c r="AB1278" s="26">
        <f t="shared" si="19"/>
        <v>-2.9854590670257393</v>
      </c>
    </row>
    <row r="1279" spans="1:28">
      <c r="A1279" s="19">
        <v>44918</v>
      </c>
      <c r="B1279" s="20">
        <v>6.9450269999999995E-3</v>
      </c>
      <c r="C1279" s="20">
        <v>6.9450269999999995E-3</v>
      </c>
      <c r="D1279" s="20">
        <v>0.19152176199999998</v>
      </c>
      <c r="E1279" s="20">
        <v>0.19152176199999998</v>
      </c>
      <c r="F1279" s="20">
        <v>0</v>
      </c>
      <c r="G1279" s="20">
        <v>0</v>
      </c>
      <c r="H1279" s="20">
        <v>2.3136232648424848E-2</v>
      </c>
      <c r="I1279" s="20">
        <v>2.3136232648424848E-2</v>
      </c>
      <c r="J1279" s="20">
        <v>3.3991479000000004E-5</v>
      </c>
      <c r="K1279" s="20">
        <v>3.3991479000000004E-5</v>
      </c>
      <c r="L1279" s="20">
        <v>9.0353952300000016E-4</v>
      </c>
      <c r="M1279" s="20">
        <v>9.0353952300000016E-4</v>
      </c>
      <c r="N1279" s="20">
        <v>0</v>
      </c>
      <c r="O1279" s="20">
        <v>0</v>
      </c>
      <c r="P1279" s="20">
        <v>1.0999525469189693E-4</v>
      </c>
      <c r="Q1279" s="20">
        <v>1.0999525469189693E-4</v>
      </c>
      <c r="R1279" s="20">
        <v>6.6E-3</v>
      </c>
      <c r="S1279" s="20">
        <v>6.6E-3</v>
      </c>
      <c r="T1279" s="20">
        <v>0</v>
      </c>
      <c r="U1279" s="20">
        <v>0</v>
      </c>
      <c r="V1279" s="20">
        <v>0</v>
      </c>
      <c r="W1279" s="20">
        <v>0</v>
      </c>
      <c r="X1279" s="20">
        <v>6.0000000000000001E-3</v>
      </c>
      <c r="Y1279" s="20">
        <v>6.0000000000000001E-3</v>
      </c>
      <c r="Z1279" s="35" t="s">
        <v>18</v>
      </c>
      <c r="AB1279" s="26">
        <f t="shared" si="19"/>
        <v>-3.7663553773671619</v>
      </c>
    </row>
    <row r="1280" spans="1:28">
      <c r="A1280" s="19">
        <v>44919</v>
      </c>
      <c r="B1280" s="20">
        <v>7.2849999999999998E-4</v>
      </c>
      <c r="C1280" s="20">
        <v>7.2849999999999998E-4</v>
      </c>
      <c r="D1280" s="20">
        <v>1.5992953000000001E-2</v>
      </c>
      <c r="E1280" s="20">
        <v>1.5992953000000001E-2</v>
      </c>
      <c r="F1280" s="20">
        <v>0</v>
      </c>
      <c r="G1280" s="20">
        <v>0</v>
      </c>
      <c r="H1280" s="20">
        <v>2.1000632472714478E-3</v>
      </c>
      <c r="I1280" s="20">
        <v>2.1000632472714478E-3</v>
      </c>
      <c r="J1280" s="20">
        <v>7.7253349999999994E-6</v>
      </c>
      <c r="K1280" s="20">
        <v>7.7253349999999994E-6</v>
      </c>
      <c r="L1280" s="20">
        <v>1.5637873400000001E-4</v>
      </c>
      <c r="M1280" s="20">
        <v>1.5637873400000001E-4</v>
      </c>
      <c r="N1280" s="20">
        <v>0</v>
      </c>
      <c r="O1280" s="20">
        <v>0</v>
      </c>
      <c r="P1280" s="20">
        <v>2.1152933594595559E-5</v>
      </c>
      <c r="Q1280" s="20">
        <v>2.1152933594595559E-5</v>
      </c>
      <c r="R1280" s="20">
        <v>0</v>
      </c>
      <c r="S1280" s="20">
        <v>0</v>
      </c>
      <c r="T1280" s="20">
        <v>0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35" t="s">
        <v>18</v>
      </c>
      <c r="AB1280" s="26">
        <f t="shared" si="19"/>
        <v>-6.1657878169579812</v>
      </c>
    </row>
    <row r="1281" spans="1:28">
      <c r="A1281" s="19">
        <v>44920</v>
      </c>
      <c r="B1281" s="20">
        <v>0.32229639400000004</v>
      </c>
      <c r="C1281" s="20">
        <v>0.32229639400000004</v>
      </c>
      <c r="D1281" s="20">
        <v>0.93817191600000005</v>
      </c>
      <c r="E1281" s="20">
        <v>0.93817191600000005</v>
      </c>
      <c r="F1281" s="20">
        <v>0</v>
      </c>
      <c r="G1281" s="20">
        <v>0</v>
      </c>
      <c r="H1281" s="20">
        <v>0.37602075243805189</v>
      </c>
      <c r="I1281" s="20">
        <v>0.37602075243805189</v>
      </c>
      <c r="J1281" s="20">
        <v>8.8560167209999988E-3</v>
      </c>
      <c r="K1281" s="20">
        <v>8.8560167209999988E-3</v>
      </c>
      <c r="L1281" s="20">
        <v>7.811828566000001E-3</v>
      </c>
      <c r="M1281" s="20">
        <v>7.811828566000001E-3</v>
      </c>
      <c r="N1281" s="20">
        <v>0</v>
      </c>
      <c r="O1281" s="20">
        <v>0</v>
      </c>
      <c r="P1281" s="20">
        <v>8.7657756816004028E-3</v>
      </c>
      <c r="Q1281" s="20">
        <v>8.7657756816004028E-3</v>
      </c>
      <c r="R1281" s="20">
        <v>5.0000000000000001E-4</v>
      </c>
      <c r="S1281" s="20">
        <v>5.0000000000000001E-4</v>
      </c>
      <c r="T1281" s="20">
        <v>0</v>
      </c>
      <c r="U1281" s="20">
        <v>0</v>
      </c>
      <c r="V1281" s="20">
        <v>0</v>
      </c>
      <c r="W1281" s="20">
        <v>0</v>
      </c>
      <c r="X1281" s="20">
        <v>5.0000000000000001E-4</v>
      </c>
      <c r="Y1281" s="20">
        <v>5.0000000000000001E-4</v>
      </c>
      <c r="Z1281" s="35" t="s">
        <v>18</v>
      </c>
      <c r="AB1281" s="26">
        <f t="shared" si="19"/>
        <v>-0.97811094446090774</v>
      </c>
    </row>
    <row r="1282" spans="1:28">
      <c r="A1282" s="19">
        <v>44921</v>
      </c>
      <c r="B1282" s="20">
        <v>4.6975187000000002E-2</v>
      </c>
      <c r="C1282" s="20">
        <v>4.6975187000000002E-2</v>
      </c>
      <c r="D1282" s="20">
        <v>1.89927E-3</v>
      </c>
      <c r="E1282" s="20">
        <v>1.89927E-3</v>
      </c>
      <c r="F1282" s="20">
        <v>0</v>
      </c>
      <c r="G1282" s="20">
        <v>0</v>
      </c>
      <c r="H1282" s="20">
        <v>4.3075410913362519E-2</v>
      </c>
      <c r="I1282" s="20">
        <v>4.3075410913362519E-2</v>
      </c>
      <c r="J1282" s="20">
        <v>1.237707057E-3</v>
      </c>
      <c r="K1282" s="20">
        <v>1.237707057E-3</v>
      </c>
      <c r="L1282" s="20">
        <v>1.6154828E-5</v>
      </c>
      <c r="M1282" s="20">
        <v>1.6154828E-5</v>
      </c>
      <c r="N1282" s="20">
        <v>0</v>
      </c>
      <c r="O1282" s="20">
        <v>0</v>
      </c>
      <c r="P1282" s="20">
        <v>1.1309768495243763E-3</v>
      </c>
      <c r="Q1282" s="20">
        <v>1.1309768495243763E-3</v>
      </c>
      <c r="R1282" s="20">
        <v>0</v>
      </c>
      <c r="S1282" s="20">
        <v>0</v>
      </c>
      <c r="T1282" s="20">
        <v>0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35" t="s">
        <v>18</v>
      </c>
      <c r="AB1282" s="26">
        <f t="shared" si="19"/>
        <v>-3.1448029571275731</v>
      </c>
    </row>
    <row r="1283" spans="1:28">
      <c r="A1283" s="19">
        <v>44922</v>
      </c>
      <c r="B1283" s="20">
        <v>0.78589536100000013</v>
      </c>
      <c r="C1283" s="20">
        <v>0.78589536100000013</v>
      </c>
      <c r="D1283" s="20">
        <v>3.0343092989999998</v>
      </c>
      <c r="E1283" s="20">
        <v>3.0343092989999998</v>
      </c>
      <c r="F1283" s="20">
        <v>0</v>
      </c>
      <c r="G1283" s="20">
        <v>0</v>
      </c>
      <c r="H1283" s="20">
        <v>0.98181679726252835</v>
      </c>
      <c r="I1283" s="20">
        <v>0.98181679726252835</v>
      </c>
      <c r="J1283" s="20">
        <v>6.4639280820000004E-3</v>
      </c>
      <c r="K1283" s="20">
        <v>6.4639280820000004E-3</v>
      </c>
      <c r="L1283" s="20">
        <v>4.1168963344999997E-2</v>
      </c>
      <c r="M1283" s="20">
        <v>4.1168963344999997E-2</v>
      </c>
      <c r="N1283" s="20">
        <v>0</v>
      </c>
      <c r="O1283" s="20">
        <v>0</v>
      </c>
      <c r="P1283" s="20">
        <v>9.4934365972544899E-3</v>
      </c>
      <c r="Q1283" s="20">
        <v>9.4934365972544899E-3</v>
      </c>
      <c r="R1283" s="20">
        <v>6.1000000000000004E-3</v>
      </c>
      <c r="S1283" s="20">
        <v>6.1000000000000004E-3</v>
      </c>
      <c r="T1283" s="20">
        <v>3.9100000000000003E-2</v>
      </c>
      <c r="U1283" s="20">
        <v>3.9100000000000003E-2</v>
      </c>
      <c r="V1283" s="20">
        <v>0</v>
      </c>
      <c r="W1283" s="20">
        <v>0</v>
      </c>
      <c r="X1283" s="20">
        <v>8.8999999999999999E-3</v>
      </c>
      <c r="Y1283" s="20">
        <v>8.8999999999999999E-3</v>
      </c>
      <c r="Z1283" s="35" t="s">
        <v>18</v>
      </c>
      <c r="AB1283" s="26">
        <f t="shared" si="19"/>
        <v>-1.8350548864763838E-2</v>
      </c>
    </row>
    <row r="1284" spans="1:28">
      <c r="A1284" s="19">
        <v>44923</v>
      </c>
      <c r="B1284" s="20">
        <v>0.20896874400000004</v>
      </c>
      <c r="C1284" s="20">
        <v>0.20896874400000004</v>
      </c>
      <c r="D1284" s="20">
        <v>8.1028208000000004E-2</v>
      </c>
      <c r="E1284" s="20">
        <v>8.1028208000000004E-2</v>
      </c>
      <c r="F1284" s="20">
        <v>0</v>
      </c>
      <c r="G1284" s="20">
        <v>0</v>
      </c>
      <c r="H1284" s="20">
        <v>0.19790769282837989</v>
      </c>
      <c r="I1284" s="20">
        <v>0.19790769282837989</v>
      </c>
      <c r="J1284" s="20">
        <v>3.2103253740000002E-3</v>
      </c>
      <c r="K1284" s="20">
        <v>3.2103253740000002E-3</v>
      </c>
      <c r="L1284" s="20">
        <v>3.6800697899999998E-4</v>
      </c>
      <c r="M1284" s="20">
        <v>3.6800697899999998E-4</v>
      </c>
      <c r="N1284" s="20">
        <v>0</v>
      </c>
      <c r="O1284" s="20">
        <v>0</v>
      </c>
      <c r="P1284" s="20">
        <v>2.9628208988163522E-3</v>
      </c>
      <c r="Q1284" s="20">
        <v>2.9628208988163522E-3</v>
      </c>
      <c r="R1284" s="20">
        <v>0</v>
      </c>
      <c r="S1284" s="20">
        <v>0</v>
      </c>
      <c r="T1284" s="20">
        <v>0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35" t="s">
        <v>18</v>
      </c>
      <c r="AB1284" s="26">
        <f t="shared" si="19"/>
        <v>-1.6199545548280647</v>
      </c>
    </row>
    <row r="1285" spans="1:28">
      <c r="A1285" s="19">
        <v>44924</v>
      </c>
      <c r="B1285" s="20">
        <v>7.0643890000000008E-3</v>
      </c>
      <c r="C1285" s="20">
        <v>7.0643890000000008E-3</v>
      </c>
      <c r="D1285" s="20">
        <v>5.961938E-3</v>
      </c>
      <c r="E1285" s="20">
        <v>5.961938E-3</v>
      </c>
      <c r="F1285" s="20">
        <v>0</v>
      </c>
      <c r="G1285" s="20">
        <v>0</v>
      </c>
      <c r="H1285" s="20">
        <v>6.9641098175700494E-3</v>
      </c>
      <c r="I1285" s="20">
        <v>6.9641098175700494E-3</v>
      </c>
      <c r="J1285" s="20">
        <v>8.6307457999999971E-5</v>
      </c>
      <c r="K1285" s="20">
        <v>8.6307457999999971E-5</v>
      </c>
      <c r="L1285" s="20">
        <v>6.4619311999999999E-5</v>
      </c>
      <c r="M1285" s="20">
        <v>6.4619311999999999E-5</v>
      </c>
      <c r="N1285" s="20">
        <v>0</v>
      </c>
      <c r="O1285" s="20">
        <v>0</v>
      </c>
      <c r="P1285" s="20">
        <v>8.461173437838225E-5</v>
      </c>
      <c r="Q1285" s="20">
        <v>8.461173437838225E-5</v>
      </c>
      <c r="R1285" s="20">
        <v>1.1999999999999999E-3</v>
      </c>
      <c r="S1285" s="20">
        <v>1.1999999999999999E-3</v>
      </c>
      <c r="T1285" s="20">
        <v>0</v>
      </c>
      <c r="U1285" s="20">
        <v>0</v>
      </c>
      <c r="V1285" s="20">
        <v>0</v>
      </c>
      <c r="W1285" s="20">
        <v>0</v>
      </c>
      <c r="X1285" s="20">
        <v>1.1000000000000001E-3</v>
      </c>
      <c r="Y1285" s="20">
        <v>1.1000000000000001E-3</v>
      </c>
      <c r="Z1285" s="35" t="s">
        <v>18</v>
      </c>
      <c r="AB1285" s="26">
        <f t="shared" si="19"/>
        <v>-4.9669854878768573</v>
      </c>
    </row>
    <row r="1286" spans="1:28">
      <c r="A1286" s="19">
        <v>44925</v>
      </c>
      <c r="B1286" s="20">
        <v>5.6181749999999996E-3</v>
      </c>
      <c r="C1286" s="20">
        <v>5.6181749999999996E-3</v>
      </c>
      <c r="D1286" s="20">
        <v>0</v>
      </c>
      <c r="E1286" s="20">
        <v>0</v>
      </c>
      <c r="F1286" s="20">
        <v>0</v>
      </c>
      <c r="G1286" s="20">
        <v>0</v>
      </c>
      <c r="H1286" s="20">
        <v>5.1728794007796976E-3</v>
      </c>
      <c r="I1286" s="20">
        <v>5.1728794007796976E-3</v>
      </c>
      <c r="J1286" s="20">
        <v>7.6542633000000005E-5</v>
      </c>
      <c r="K1286" s="20">
        <v>7.6542633000000005E-5</v>
      </c>
      <c r="L1286" s="20">
        <v>0</v>
      </c>
      <c r="M1286" s="20">
        <v>0</v>
      </c>
      <c r="N1286" s="20">
        <v>0</v>
      </c>
      <c r="O1286" s="20">
        <v>0</v>
      </c>
      <c r="P1286" s="20">
        <v>7.0509778648651888E-5</v>
      </c>
      <c r="Q1286" s="20">
        <v>7.0509778648651888E-5</v>
      </c>
      <c r="R1286" s="20">
        <v>0</v>
      </c>
      <c r="S1286" s="20">
        <v>0</v>
      </c>
      <c r="T1286" s="20">
        <v>0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35" t="s">
        <v>18</v>
      </c>
      <c r="AB1286" s="26">
        <f t="shared" si="19"/>
        <v>-5.264325801439611</v>
      </c>
    </row>
    <row r="1287" spans="1:28">
      <c r="A1287" s="19">
        <v>44926</v>
      </c>
      <c r="B1287" s="20">
        <v>0.34700122200000005</v>
      </c>
      <c r="C1287" s="20">
        <v>0.34700122200000005</v>
      </c>
      <c r="D1287" s="20">
        <v>8.7449853000000008E-2</v>
      </c>
      <c r="E1287" s="20">
        <v>8.7449853000000008E-2</v>
      </c>
      <c r="F1287" s="20">
        <v>0</v>
      </c>
      <c r="G1287" s="20">
        <v>0</v>
      </c>
      <c r="H1287" s="20">
        <v>0.32408945434597602</v>
      </c>
      <c r="I1287" s="20">
        <v>0.32408945434597602</v>
      </c>
      <c r="J1287" s="20">
        <v>1.758827355E-3</v>
      </c>
      <c r="K1287" s="20">
        <v>1.758827355E-3</v>
      </c>
      <c r="L1287" s="20">
        <v>1.163147607E-3</v>
      </c>
      <c r="M1287" s="20">
        <v>1.163147607E-3</v>
      </c>
      <c r="N1287" s="20">
        <v>0</v>
      </c>
      <c r="O1287" s="20">
        <v>0</v>
      </c>
      <c r="P1287" s="20">
        <v>1.7063366432973756E-3</v>
      </c>
      <c r="Q1287" s="20">
        <v>1.7063366432973756E-3</v>
      </c>
      <c r="R1287" s="20">
        <v>1E-3</v>
      </c>
      <c r="S1287" s="20">
        <v>1E-3</v>
      </c>
      <c r="T1287" s="20">
        <v>0</v>
      </c>
      <c r="U1287" s="20">
        <v>0</v>
      </c>
      <c r="V1287" s="20">
        <v>0</v>
      </c>
      <c r="W1287" s="20">
        <v>0</v>
      </c>
      <c r="X1287" s="20">
        <v>8.9999999999999998E-4</v>
      </c>
      <c r="Y1287" s="20">
        <v>8.9999999999999998E-4</v>
      </c>
      <c r="Z1287" s="35" t="s">
        <v>18</v>
      </c>
      <c r="AB1287" s="26">
        <f t="shared" si="19"/>
        <v>-1.1267357076362285</v>
      </c>
    </row>
    <row r="1288" spans="1:28">
      <c r="A1288" s="19">
        <v>44927</v>
      </c>
      <c r="B1288" s="20">
        <v>0.19936778699999999</v>
      </c>
      <c r="C1288" s="20">
        <v>0.19936778699999999</v>
      </c>
      <c r="D1288" s="20">
        <v>0.9175082269999999</v>
      </c>
      <c r="E1288" s="20">
        <v>0.9175082269999999</v>
      </c>
      <c r="F1288" s="20">
        <v>0</v>
      </c>
      <c r="G1288" s="20">
        <v>0</v>
      </c>
      <c r="H1288" s="20">
        <v>0.2623138629980899</v>
      </c>
      <c r="I1288" s="20">
        <v>0.2623138629980899</v>
      </c>
      <c r="J1288" s="20">
        <v>1.0295246900000003E-3</v>
      </c>
      <c r="K1288" s="20">
        <v>1.0295246900000003E-3</v>
      </c>
      <c r="L1288" s="20">
        <v>3.3908983690000001E-3</v>
      </c>
      <c r="M1288" s="20">
        <v>3.3908983690000001E-3</v>
      </c>
      <c r="N1288" s="20">
        <v>0</v>
      </c>
      <c r="O1288" s="20">
        <v>0</v>
      </c>
      <c r="P1288" s="20">
        <v>1.2367415174973537E-3</v>
      </c>
      <c r="Q1288" s="20">
        <v>1.2367415174973537E-3</v>
      </c>
      <c r="R1288" s="20">
        <v>0</v>
      </c>
      <c r="S1288" s="20">
        <v>0</v>
      </c>
      <c r="T1288" s="20">
        <v>0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35" t="s">
        <v>18</v>
      </c>
      <c r="AB1288" s="26">
        <f t="shared" ref="AB1288:AB1351" si="20">IF(I1288&gt;0,LN(I1288),"")</f>
        <v>-1.3382135418166619</v>
      </c>
    </row>
    <row r="1289" spans="1:28">
      <c r="A1289" s="19">
        <v>44928</v>
      </c>
      <c r="B1289" s="20">
        <v>0.153338367</v>
      </c>
      <c r="C1289" s="20">
        <v>0.153338367</v>
      </c>
      <c r="D1289" s="20">
        <v>0.86170208599999998</v>
      </c>
      <c r="E1289" s="20">
        <v>0.86170208599999998</v>
      </c>
      <c r="F1289" s="20">
        <v>0</v>
      </c>
      <c r="G1289" s="20">
        <v>0</v>
      </c>
      <c r="H1289" s="20">
        <v>0.21509219506107208</v>
      </c>
      <c r="I1289" s="20">
        <v>0.21509219506107208</v>
      </c>
      <c r="J1289" s="20">
        <v>1.7656256490000003E-3</v>
      </c>
      <c r="K1289" s="20">
        <v>1.7656256490000003E-3</v>
      </c>
      <c r="L1289" s="20">
        <v>8.0048787579999996E-3</v>
      </c>
      <c r="M1289" s="20">
        <v>8.0048787579999996E-3</v>
      </c>
      <c r="N1289" s="20">
        <v>0</v>
      </c>
      <c r="O1289" s="20">
        <v>0</v>
      </c>
      <c r="P1289" s="20">
        <v>2.3113105441028093E-3</v>
      </c>
      <c r="Q1289" s="20">
        <v>2.3113105441028093E-3</v>
      </c>
      <c r="R1289" s="20">
        <v>5.0000000000000001E-3</v>
      </c>
      <c r="S1289" s="20">
        <v>5.0000000000000001E-3</v>
      </c>
      <c r="T1289" s="20">
        <v>0</v>
      </c>
      <c r="U1289" s="20">
        <v>0</v>
      </c>
      <c r="V1289" s="20">
        <v>0</v>
      </c>
      <c r="W1289" s="20">
        <v>0</v>
      </c>
      <c r="X1289" s="20">
        <v>4.5999999999999999E-3</v>
      </c>
      <c r="Y1289" s="20">
        <v>4.5999999999999999E-3</v>
      </c>
      <c r="Z1289" s="35" t="s">
        <v>18</v>
      </c>
      <c r="AB1289" s="26">
        <f t="shared" si="20"/>
        <v>-1.5366885285314795</v>
      </c>
    </row>
    <row r="1290" spans="1:28">
      <c r="A1290" s="19">
        <v>44929</v>
      </c>
      <c r="B1290" s="20">
        <v>4.1701399999999995E-4</v>
      </c>
      <c r="C1290" s="20">
        <v>4.1701399999999995E-4</v>
      </c>
      <c r="D1290" s="20">
        <v>0</v>
      </c>
      <c r="E1290" s="20">
        <v>0</v>
      </c>
      <c r="F1290" s="20">
        <v>0</v>
      </c>
      <c r="G1290" s="20">
        <v>0</v>
      </c>
      <c r="H1290" s="20">
        <v>3.806117851454229E-4</v>
      </c>
      <c r="I1290" s="20">
        <v>3.806117851454229E-4</v>
      </c>
      <c r="J1290" s="20">
        <v>6.1802679999999999E-6</v>
      </c>
      <c r="K1290" s="20">
        <v>6.1802679999999999E-6</v>
      </c>
      <c r="L1290" s="20">
        <v>0</v>
      </c>
      <c r="M1290" s="20">
        <v>0</v>
      </c>
      <c r="N1290" s="20">
        <v>0</v>
      </c>
      <c r="O1290" s="20">
        <v>0</v>
      </c>
      <c r="P1290" s="20">
        <v>5.6407822918921507E-6</v>
      </c>
      <c r="Q1290" s="20">
        <v>5.6407822918921507E-6</v>
      </c>
      <c r="R1290" s="20">
        <v>0</v>
      </c>
      <c r="S1290" s="20">
        <v>0</v>
      </c>
      <c r="T1290" s="20">
        <v>0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35" t="s">
        <v>18</v>
      </c>
      <c r="AB1290" s="26">
        <f t="shared" si="20"/>
        <v>-7.8737306389325843</v>
      </c>
    </row>
    <row r="1291" spans="1:28">
      <c r="A1291" s="19">
        <v>44930</v>
      </c>
      <c r="B1291" s="20">
        <v>0.12482990999999999</v>
      </c>
      <c r="C1291" s="20">
        <v>0.12482990999999999</v>
      </c>
      <c r="D1291" s="20">
        <v>0</v>
      </c>
      <c r="E1291" s="20">
        <v>0</v>
      </c>
      <c r="F1291" s="20">
        <v>0</v>
      </c>
      <c r="G1291" s="20">
        <v>0</v>
      </c>
      <c r="H1291" s="20">
        <v>0.11391912387369441</v>
      </c>
      <c r="I1291" s="20">
        <v>0.11391912387369441</v>
      </c>
      <c r="J1291" s="20">
        <v>1.4569984580000001E-3</v>
      </c>
      <c r="K1291" s="20">
        <v>1.4569984580000001E-3</v>
      </c>
      <c r="L1291" s="20">
        <v>0</v>
      </c>
      <c r="M1291" s="20">
        <v>0</v>
      </c>
      <c r="N1291" s="20">
        <v>0</v>
      </c>
      <c r="O1291" s="20">
        <v>0</v>
      </c>
      <c r="P1291" s="20">
        <v>1.3298144253135746E-3</v>
      </c>
      <c r="Q1291" s="20">
        <v>1.3298144253135746E-3</v>
      </c>
      <c r="R1291" s="20">
        <v>3.0999999999999999E-3</v>
      </c>
      <c r="S1291" s="20">
        <v>3.0999999999999999E-3</v>
      </c>
      <c r="T1291" s="20">
        <v>0</v>
      </c>
      <c r="U1291" s="20">
        <v>0</v>
      </c>
      <c r="V1291" s="20">
        <v>0</v>
      </c>
      <c r="W1291" s="20">
        <v>0</v>
      </c>
      <c r="X1291" s="20">
        <v>2.8E-3</v>
      </c>
      <c r="Y1291" s="20">
        <v>2.8E-3</v>
      </c>
      <c r="Z1291" s="35" t="s">
        <v>18</v>
      </c>
      <c r="AB1291" s="26">
        <f t="shared" si="20"/>
        <v>-2.1722665220635085</v>
      </c>
    </row>
    <row r="1292" spans="1:28">
      <c r="A1292" s="19">
        <v>44931</v>
      </c>
      <c r="B1292" s="20">
        <v>1.3498187E-2</v>
      </c>
      <c r="C1292" s="20">
        <v>1.3498187E-2</v>
      </c>
      <c r="D1292" s="20">
        <v>8.7755719999999988E-3</v>
      </c>
      <c r="E1292" s="20">
        <v>8.7755719999999988E-3</v>
      </c>
      <c r="F1292" s="20">
        <v>0</v>
      </c>
      <c r="G1292" s="20">
        <v>0</v>
      </c>
      <c r="H1292" s="20">
        <v>1.2995939341847626E-2</v>
      </c>
      <c r="I1292" s="20">
        <v>1.2995939341847626E-2</v>
      </c>
      <c r="J1292" s="20">
        <v>1.0914355300000001E-4</v>
      </c>
      <c r="K1292" s="20">
        <v>1.0914355300000001E-4</v>
      </c>
      <c r="L1292" s="20">
        <v>4.8464483999999999E-5</v>
      </c>
      <c r="M1292" s="20">
        <v>4.8464483999999999E-5</v>
      </c>
      <c r="N1292" s="20">
        <v>0</v>
      </c>
      <c r="O1292" s="20">
        <v>0</v>
      </c>
      <c r="P1292" s="20">
        <v>1.0294427682703175E-4</v>
      </c>
      <c r="Q1292" s="20">
        <v>1.0294427682703175E-4</v>
      </c>
      <c r="R1292" s="20">
        <v>0</v>
      </c>
      <c r="S1292" s="20">
        <v>0</v>
      </c>
      <c r="T1292" s="20">
        <v>0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35" t="s">
        <v>18</v>
      </c>
      <c r="AB1292" s="26">
        <f t="shared" si="20"/>
        <v>-4.3431183286340342</v>
      </c>
    </row>
    <row r="1293" spans="1:28">
      <c r="A1293" s="19">
        <v>44932</v>
      </c>
      <c r="B1293" s="20">
        <v>3.6028698999999997E-2</v>
      </c>
      <c r="C1293" s="20">
        <v>3.6028698999999997E-2</v>
      </c>
      <c r="D1293" s="20">
        <v>3.146154E-3</v>
      </c>
      <c r="E1293" s="20">
        <v>3.146154E-3</v>
      </c>
      <c r="F1293" s="20">
        <v>0</v>
      </c>
      <c r="G1293" s="20">
        <v>0</v>
      </c>
      <c r="H1293" s="20">
        <v>3.3145659805830167E-2</v>
      </c>
      <c r="I1293" s="20">
        <v>3.3145659805830167E-2</v>
      </c>
      <c r="J1293" s="20">
        <v>4.171063660000001E-4</v>
      </c>
      <c r="K1293" s="20">
        <v>4.171063660000001E-4</v>
      </c>
      <c r="L1293" s="20">
        <v>4.8464483999999999E-5</v>
      </c>
      <c r="M1293" s="20">
        <v>4.8464483999999999E-5</v>
      </c>
      <c r="N1293" s="20">
        <v>0</v>
      </c>
      <c r="O1293" s="20">
        <v>0</v>
      </c>
      <c r="P1293" s="20">
        <v>3.8498339142163944E-4</v>
      </c>
      <c r="Q1293" s="20">
        <v>3.8498339142163944E-4</v>
      </c>
      <c r="R1293" s="20">
        <v>0</v>
      </c>
      <c r="S1293" s="20">
        <v>0</v>
      </c>
      <c r="T1293" s="20">
        <v>0</v>
      </c>
      <c r="U1293" s="20">
        <v>0</v>
      </c>
      <c r="V1293" s="20">
        <v>0</v>
      </c>
      <c r="W1293" s="20">
        <v>0</v>
      </c>
      <c r="X1293" s="20">
        <v>0</v>
      </c>
      <c r="Y1293" s="20">
        <v>0</v>
      </c>
      <c r="Z1293" s="35" t="s">
        <v>18</v>
      </c>
      <c r="AB1293" s="26">
        <f t="shared" si="20"/>
        <v>-3.4068434968394539</v>
      </c>
    </row>
    <row r="1294" spans="1:28">
      <c r="A1294" s="19">
        <v>44933</v>
      </c>
      <c r="B1294" s="20">
        <v>1.2391412000000003E-2</v>
      </c>
      <c r="C1294" s="20">
        <v>1.2391412000000003E-2</v>
      </c>
      <c r="D1294" s="20">
        <v>5.6076110000000002E-3</v>
      </c>
      <c r="E1294" s="20">
        <v>5.6076110000000002E-3</v>
      </c>
      <c r="F1294" s="20">
        <v>0</v>
      </c>
      <c r="G1294" s="20">
        <v>0</v>
      </c>
      <c r="H1294" s="20">
        <v>1.179882431995081E-2</v>
      </c>
      <c r="I1294" s="20">
        <v>1.179882431995081E-2</v>
      </c>
      <c r="J1294" s="20">
        <v>3.2446411999999994E-5</v>
      </c>
      <c r="K1294" s="20">
        <v>3.2446411999999994E-5</v>
      </c>
      <c r="L1294" s="20">
        <v>4.8464483999999999E-5</v>
      </c>
      <c r="M1294" s="20">
        <v>4.8464483999999999E-5</v>
      </c>
      <c r="N1294" s="20">
        <v>0</v>
      </c>
      <c r="O1294" s="20">
        <v>0</v>
      </c>
      <c r="P1294" s="20">
        <v>3.3844693751352904E-5</v>
      </c>
      <c r="Q1294" s="20">
        <v>3.3844693751352904E-5</v>
      </c>
      <c r="R1294" s="20">
        <v>5.9999999999999995E-4</v>
      </c>
      <c r="S1294" s="20">
        <v>5.9999999999999995E-4</v>
      </c>
      <c r="T1294" s="20">
        <v>0</v>
      </c>
      <c r="U1294" s="20">
        <v>0</v>
      </c>
      <c r="V1294" s="20">
        <v>0</v>
      </c>
      <c r="W1294" s="20">
        <v>0</v>
      </c>
      <c r="X1294" s="20">
        <v>5.9999999999999995E-4</v>
      </c>
      <c r="Y1294" s="20">
        <v>5.9999999999999995E-4</v>
      </c>
      <c r="Z1294" s="35" t="s">
        <v>18</v>
      </c>
      <c r="AB1294" s="26">
        <f t="shared" si="20"/>
        <v>-4.4397553863767785</v>
      </c>
    </row>
    <row r="1295" spans="1:28">
      <c r="A1295" s="19">
        <v>44934</v>
      </c>
      <c r="B1295" s="20">
        <v>0.40869573300000006</v>
      </c>
      <c r="C1295" s="20">
        <v>0.40869573300000006</v>
      </c>
      <c r="D1295" s="20">
        <v>0</v>
      </c>
      <c r="E1295" s="20">
        <v>0</v>
      </c>
      <c r="F1295" s="20">
        <v>0</v>
      </c>
      <c r="G1295" s="20">
        <v>0</v>
      </c>
      <c r="H1295" s="20">
        <v>0.37288884909003606</v>
      </c>
      <c r="I1295" s="20">
        <v>0.37288884909003606</v>
      </c>
      <c r="J1295" s="20">
        <v>4.1303047939999999E-3</v>
      </c>
      <c r="K1295" s="20">
        <v>4.1303047939999999E-3</v>
      </c>
      <c r="L1295" s="20">
        <v>0</v>
      </c>
      <c r="M1295" s="20">
        <v>0</v>
      </c>
      <c r="N1295" s="20">
        <v>0</v>
      </c>
      <c r="O1295" s="20">
        <v>0</v>
      </c>
      <c r="P1295" s="20">
        <v>3.8582950876542314E-3</v>
      </c>
      <c r="Q1295" s="20">
        <v>3.8582950876542314E-3</v>
      </c>
      <c r="R1295" s="20">
        <v>3.8999999999999998E-3</v>
      </c>
      <c r="S1295" s="20">
        <v>3.8999999999999998E-3</v>
      </c>
      <c r="T1295" s="20">
        <v>0</v>
      </c>
      <c r="U1295" s="20">
        <v>0</v>
      </c>
      <c r="V1295" s="20">
        <v>0</v>
      </c>
      <c r="W1295" s="20">
        <v>0</v>
      </c>
      <c r="X1295" s="20">
        <v>3.5999999999999999E-3</v>
      </c>
      <c r="Y1295" s="20">
        <v>3.5999999999999999E-3</v>
      </c>
      <c r="Z1295" s="35" t="s">
        <v>18</v>
      </c>
      <c r="AB1295" s="26">
        <f t="shared" si="20"/>
        <v>-0.98647489546239631</v>
      </c>
    </row>
    <row r="1296" spans="1:28">
      <c r="A1296" s="19">
        <v>44935</v>
      </c>
      <c r="B1296" s="20">
        <v>2.9498731000000004E-2</v>
      </c>
      <c r="C1296" s="20">
        <v>2.9498731000000004E-2</v>
      </c>
      <c r="D1296" s="20">
        <v>3.0905208E-2</v>
      </c>
      <c r="E1296" s="20">
        <v>3.0905208E-2</v>
      </c>
      <c r="F1296" s="20">
        <v>0</v>
      </c>
      <c r="G1296" s="20">
        <v>0</v>
      </c>
      <c r="H1296" s="20">
        <v>2.9552340466337573E-2</v>
      </c>
      <c r="I1296" s="20">
        <v>2.9552340466337573E-2</v>
      </c>
      <c r="J1296" s="20">
        <v>1.7675569800000007E-4</v>
      </c>
      <c r="K1296" s="20">
        <v>1.7675569800000007E-4</v>
      </c>
      <c r="L1296" s="20">
        <v>4.4361157399999999E-4</v>
      </c>
      <c r="M1296" s="20">
        <v>4.4361157399999999E-4</v>
      </c>
      <c r="N1296" s="20">
        <v>0</v>
      </c>
      <c r="O1296" s="20">
        <v>0</v>
      </c>
      <c r="P1296" s="20">
        <v>1.9883757578919838E-4</v>
      </c>
      <c r="Q1296" s="20">
        <v>1.9883757578919838E-4</v>
      </c>
      <c r="R1296" s="20">
        <v>1.6000000000000001E-3</v>
      </c>
      <c r="S1296" s="20">
        <v>1.6000000000000001E-3</v>
      </c>
      <c r="T1296" s="20">
        <v>3.3500000000000002E-2</v>
      </c>
      <c r="U1296" s="20">
        <v>3.3500000000000002E-2</v>
      </c>
      <c r="V1296" s="20">
        <v>0</v>
      </c>
      <c r="W1296" s="20">
        <v>0</v>
      </c>
      <c r="X1296" s="20">
        <v>4.4000000000000003E-3</v>
      </c>
      <c r="Y1296" s="20">
        <v>4.4000000000000003E-3</v>
      </c>
      <c r="Z1296" s="35" t="s">
        <v>18</v>
      </c>
      <c r="AB1296" s="26">
        <f t="shared" si="20"/>
        <v>-3.521592334667905</v>
      </c>
    </row>
    <row r="1297" spans="1:28">
      <c r="A1297" s="19">
        <v>44936</v>
      </c>
      <c r="B1297" s="20">
        <v>1.8962670000000004E-2</v>
      </c>
      <c r="C1297" s="20">
        <v>1.8962670000000004E-2</v>
      </c>
      <c r="D1297" s="20">
        <v>1.0726806E-2</v>
      </c>
      <c r="E1297" s="20">
        <v>1.0726806E-2</v>
      </c>
      <c r="F1297" s="20">
        <v>0</v>
      </c>
      <c r="G1297" s="20">
        <v>0</v>
      </c>
      <c r="H1297" s="20">
        <v>1.8268096510964622E-2</v>
      </c>
      <c r="I1297" s="20">
        <v>1.8268096510964622E-2</v>
      </c>
      <c r="J1297" s="20">
        <v>2.4538758499999995E-4</v>
      </c>
      <c r="K1297" s="20">
        <v>2.4538758499999995E-4</v>
      </c>
      <c r="L1297" s="20">
        <v>6.4619311000000003E-5</v>
      </c>
      <c r="M1297" s="20">
        <v>6.4619311000000003E-5</v>
      </c>
      <c r="N1297" s="20">
        <v>0</v>
      </c>
      <c r="O1297" s="20">
        <v>0</v>
      </c>
      <c r="P1297" s="20">
        <v>2.2986187839460519E-4</v>
      </c>
      <c r="Q1297" s="20">
        <v>2.2986187839460519E-4</v>
      </c>
      <c r="R1297" s="20">
        <v>2.5000000000000001E-3</v>
      </c>
      <c r="S1297" s="20">
        <v>2.5000000000000001E-3</v>
      </c>
      <c r="T1297" s="20">
        <v>0</v>
      </c>
      <c r="U1297" s="20">
        <v>0</v>
      </c>
      <c r="V1297" s="20">
        <v>0</v>
      </c>
      <c r="W1297" s="20">
        <v>0</v>
      </c>
      <c r="X1297" s="20">
        <v>2.2000000000000001E-3</v>
      </c>
      <c r="Y1297" s="20">
        <v>2.2000000000000001E-3</v>
      </c>
      <c r="Z1297" s="35" t="s">
        <v>18</v>
      </c>
      <c r="AB1297" s="26">
        <f t="shared" si="20"/>
        <v>-4.0025991006119961</v>
      </c>
    </row>
    <row r="1298" spans="1:28">
      <c r="A1298" s="19">
        <v>44937</v>
      </c>
      <c r="B1298" s="20">
        <v>0.51560283600000001</v>
      </c>
      <c r="C1298" s="20">
        <v>0.51560283600000001</v>
      </c>
      <c r="D1298" s="20">
        <v>1.7430839890000001</v>
      </c>
      <c r="E1298" s="20">
        <v>1.7430839890000001</v>
      </c>
      <c r="F1298" s="20">
        <v>0</v>
      </c>
      <c r="G1298" s="20">
        <v>0</v>
      </c>
      <c r="H1298" s="20">
        <v>0.62295981718224602</v>
      </c>
      <c r="I1298" s="20">
        <v>0.62295981718224602</v>
      </c>
      <c r="J1298" s="20">
        <v>4.6862818100000007E-3</v>
      </c>
      <c r="K1298" s="20">
        <v>4.6862818100000007E-3</v>
      </c>
      <c r="L1298" s="20">
        <v>5.8092761021999992E-2</v>
      </c>
      <c r="M1298" s="20">
        <v>5.8092761021999992E-2</v>
      </c>
      <c r="N1298" s="20">
        <v>0</v>
      </c>
      <c r="O1298" s="20">
        <v>0</v>
      </c>
      <c r="P1298" s="20">
        <v>9.3481864532382677E-3</v>
      </c>
      <c r="Q1298" s="20">
        <v>9.3481864532382677E-3</v>
      </c>
      <c r="R1298" s="20">
        <v>6.7999999999999996E-3</v>
      </c>
      <c r="S1298" s="20">
        <v>6.7999999999999996E-3</v>
      </c>
      <c r="T1298" s="20">
        <v>2.0400000000000001E-2</v>
      </c>
      <c r="U1298" s="20">
        <v>2.0400000000000001E-2</v>
      </c>
      <c r="V1298" s="20">
        <v>0</v>
      </c>
      <c r="W1298" s="20">
        <v>0</v>
      </c>
      <c r="X1298" s="20">
        <v>8.0000000000000002E-3</v>
      </c>
      <c r="Y1298" s="20">
        <v>8.0000000000000002E-3</v>
      </c>
      <c r="Z1298" s="35" t="s">
        <v>18</v>
      </c>
      <c r="AB1298" s="26">
        <f t="shared" si="20"/>
        <v>-0.47327326117972979</v>
      </c>
    </row>
    <row r="1299" spans="1:28">
      <c r="A1299" s="19">
        <v>44938</v>
      </c>
      <c r="B1299" s="20">
        <v>6.2786690000000006E-3</v>
      </c>
      <c r="C1299" s="20">
        <v>6.2786690000000006E-3</v>
      </c>
      <c r="D1299" s="20">
        <v>0.14398273099999997</v>
      </c>
      <c r="E1299" s="20">
        <v>0.14398273099999997</v>
      </c>
      <c r="F1299" s="20">
        <v>0</v>
      </c>
      <c r="G1299" s="20">
        <v>0</v>
      </c>
      <c r="H1299" s="20">
        <v>1.8282057447137057E-2</v>
      </c>
      <c r="I1299" s="20">
        <v>1.8282057447137057E-2</v>
      </c>
      <c r="J1299" s="20">
        <v>1.3576506099999996E-4</v>
      </c>
      <c r="K1299" s="20">
        <v>1.3576506099999996E-4</v>
      </c>
      <c r="L1299" s="20">
        <v>4.65420591E-4</v>
      </c>
      <c r="M1299" s="20">
        <v>4.65420591E-4</v>
      </c>
      <c r="N1299" s="20">
        <v>0</v>
      </c>
      <c r="O1299" s="20">
        <v>0</v>
      </c>
      <c r="P1299" s="20">
        <v>1.6499288203784549E-4</v>
      </c>
      <c r="Q1299" s="20">
        <v>1.6499288203784549E-4</v>
      </c>
      <c r="R1299" s="20">
        <v>0</v>
      </c>
      <c r="S1299" s="20">
        <v>0</v>
      </c>
      <c r="T1299" s="20">
        <v>4.6199999999999998E-2</v>
      </c>
      <c r="U1299" s="20">
        <v>4.6199999999999998E-2</v>
      </c>
      <c r="V1299" s="20">
        <v>0</v>
      </c>
      <c r="W1299" s="20">
        <v>0</v>
      </c>
      <c r="X1299" s="20">
        <v>4.0000000000000001E-3</v>
      </c>
      <c r="Y1299" s="20">
        <v>4.0000000000000001E-3</v>
      </c>
      <c r="Z1299" s="35" t="s">
        <v>18</v>
      </c>
      <c r="AB1299" s="26">
        <f t="shared" si="20"/>
        <v>-4.0018351674768642</v>
      </c>
    </row>
    <row r="1300" spans="1:28">
      <c r="A1300" s="19">
        <v>44939</v>
      </c>
      <c r="B1300" s="20">
        <v>1.8175218999999999E-2</v>
      </c>
      <c r="C1300" s="20">
        <v>1.8175218999999999E-2</v>
      </c>
      <c r="D1300" s="20">
        <v>3.2893919999999995E-3</v>
      </c>
      <c r="E1300" s="20">
        <v>3.2893919999999995E-3</v>
      </c>
      <c r="F1300" s="20">
        <v>0</v>
      </c>
      <c r="G1300" s="20">
        <v>0</v>
      </c>
      <c r="H1300" s="20">
        <v>1.6852260155699694E-2</v>
      </c>
      <c r="I1300" s="20">
        <v>1.6852260155699694E-2</v>
      </c>
      <c r="J1300" s="20">
        <v>1.6490502999999996E-4</v>
      </c>
      <c r="K1300" s="20">
        <v>1.6490502999999996E-4</v>
      </c>
      <c r="L1300" s="20">
        <v>3.2309656E-5</v>
      </c>
      <c r="M1300" s="20">
        <v>3.2309656E-5</v>
      </c>
      <c r="N1300" s="20">
        <v>0</v>
      </c>
      <c r="O1300" s="20">
        <v>0</v>
      </c>
      <c r="P1300" s="20">
        <v>1.5371131745406109E-4</v>
      </c>
      <c r="Q1300" s="20">
        <v>1.5371131745406109E-4</v>
      </c>
      <c r="R1300" s="20">
        <v>1.17E-2</v>
      </c>
      <c r="S1300" s="20">
        <v>1.17E-2</v>
      </c>
      <c r="T1300" s="20">
        <v>0</v>
      </c>
      <c r="U1300" s="20">
        <v>0</v>
      </c>
      <c r="V1300" s="20">
        <v>0</v>
      </c>
      <c r="W1300" s="20">
        <v>0</v>
      </c>
      <c r="X1300" s="20">
        <v>1.0699999999999999E-2</v>
      </c>
      <c r="Y1300" s="20">
        <v>1.0699999999999999E-2</v>
      </c>
      <c r="Z1300" s="35" t="s">
        <v>18</v>
      </c>
      <c r="AB1300" s="26">
        <f t="shared" si="20"/>
        <v>-4.0832704973094911</v>
      </c>
    </row>
    <row r="1301" spans="1:28">
      <c r="A1301" s="19">
        <v>44940</v>
      </c>
      <c r="B1301" s="20">
        <v>0.26000100000000009</v>
      </c>
      <c r="C1301" s="20">
        <v>0.26000100000000009</v>
      </c>
      <c r="D1301" s="20">
        <v>0</v>
      </c>
      <c r="E1301" s="20">
        <v>0</v>
      </c>
      <c r="F1301" s="20">
        <v>0</v>
      </c>
      <c r="G1301" s="20">
        <v>0</v>
      </c>
      <c r="H1301" s="20">
        <v>0.23724946994273893</v>
      </c>
      <c r="I1301" s="20">
        <v>0.23724946994273893</v>
      </c>
      <c r="J1301" s="20">
        <v>3.0482169110000006E-3</v>
      </c>
      <c r="K1301" s="20">
        <v>3.0482169110000006E-3</v>
      </c>
      <c r="L1301" s="20">
        <v>0</v>
      </c>
      <c r="M1301" s="20">
        <v>0</v>
      </c>
      <c r="N1301" s="20">
        <v>0</v>
      </c>
      <c r="O1301" s="20">
        <v>0</v>
      </c>
      <c r="P1301" s="20">
        <v>2.7823158654758044E-3</v>
      </c>
      <c r="Q1301" s="20">
        <v>2.7823158654758044E-3</v>
      </c>
      <c r="R1301" s="20">
        <v>0</v>
      </c>
      <c r="S1301" s="20">
        <v>0</v>
      </c>
      <c r="T1301" s="20">
        <v>0</v>
      </c>
      <c r="U1301" s="20">
        <v>0</v>
      </c>
      <c r="V1301" s="20">
        <v>0</v>
      </c>
      <c r="W1301" s="20">
        <v>0</v>
      </c>
      <c r="X1301" s="20">
        <v>0</v>
      </c>
      <c r="Y1301" s="20">
        <v>0</v>
      </c>
      <c r="Z1301" s="35" t="s">
        <v>18</v>
      </c>
      <c r="AB1301" s="26">
        <f t="shared" si="20"/>
        <v>-1.4386430756664019</v>
      </c>
    </row>
    <row r="1302" spans="1:28">
      <c r="A1302" s="19">
        <v>44941</v>
      </c>
      <c r="B1302" s="20">
        <v>2.93911E-3</v>
      </c>
      <c r="C1302" s="20">
        <v>2.93911E-3</v>
      </c>
      <c r="D1302" s="20">
        <v>3.9450090000000002E-3</v>
      </c>
      <c r="E1302" s="20">
        <v>3.9450090000000002E-3</v>
      </c>
      <c r="F1302" s="20">
        <v>0</v>
      </c>
      <c r="G1302" s="20">
        <v>0</v>
      </c>
      <c r="H1302" s="20">
        <v>3.1083530819471699E-3</v>
      </c>
      <c r="I1302" s="20">
        <v>3.1083530819471699E-3</v>
      </c>
      <c r="J1302" s="20">
        <v>1.9575998999999997E-5</v>
      </c>
      <c r="K1302" s="20">
        <v>1.9575998999999997E-5</v>
      </c>
      <c r="L1302" s="20">
        <v>3.2309656E-5</v>
      </c>
      <c r="M1302" s="20">
        <v>3.2309656E-5</v>
      </c>
      <c r="N1302" s="20">
        <v>0</v>
      </c>
      <c r="O1302" s="20">
        <v>0</v>
      </c>
      <c r="P1302" s="20">
        <v>2.1152933594595559E-5</v>
      </c>
      <c r="Q1302" s="20">
        <v>2.1152933594595559E-5</v>
      </c>
      <c r="R1302" s="20">
        <v>6.1000000000000004E-3</v>
      </c>
      <c r="S1302" s="20">
        <v>6.1000000000000004E-3</v>
      </c>
      <c r="T1302" s="20">
        <v>0</v>
      </c>
      <c r="U1302" s="20">
        <v>0</v>
      </c>
      <c r="V1302" s="20">
        <v>0</v>
      </c>
      <c r="W1302" s="20">
        <v>0</v>
      </c>
      <c r="X1302" s="20">
        <v>5.4999999999999997E-3</v>
      </c>
      <c r="Y1302" s="20">
        <v>5.4999999999999997E-3</v>
      </c>
      <c r="Z1302" s="35" t="s">
        <v>18</v>
      </c>
      <c r="AB1302" s="26">
        <f t="shared" si="20"/>
        <v>-5.7736622486991021</v>
      </c>
    </row>
    <row r="1303" spans="1:28">
      <c r="A1303" s="19">
        <v>44942</v>
      </c>
      <c r="B1303" s="20">
        <v>5.3945119000000007E-2</v>
      </c>
      <c r="C1303" s="20">
        <v>5.3945119000000007E-2</v>
      </c>
      <c r="D1303" s="20">
        <v>2.0950109999999999E-3</v>
      </c>
      <c r="E1303" s="20">
        <v>2.0950109999999999E-3</v>
      </c>
      <c r="F1303" s="20">
        <v>0</v>
      </c>
      <c r="G1303" s="20">
        <v>0</v>
      </c>
      <c r="H1303" s="20">
        <v>4.9491659750832542E-2</v>
      </c>
      <c r="I1303" s="20">
        <v>4.9491659750832542E-2</v>
      </c>
      <c r="J1303" s="20">
        <v>8.6758618600000007E-4</v>
      </c>
      <c r="K1303" s="20">
        <v>8.6758618600000007E-4</v>
      </c>
      <c r="L1303" s="20">
        <v>1.6154828E-5</v>
      </c>
      <c r="M1303" s="20">
        <v>1.6154828E-5</v>
      </c>
      <c r="N1303" s="20">
        <v>0</v>
      </c>
      <c r="O1303" s="20">
        <v>0</v>
      </c>
      <c r="P1303" s="20">
        <v>7.9394010758382036E-4</v>
      </c>
      <c r="Q1303" s="20">
        <v>7.9394010758382036E-4</v>
      </c>
      <c r="R1303" s="20">
        <v>0</v>
      </c>
      <c r="S1303" s="20">
        <v>0</v>
      </c>
      <c r="T1303" s="20">
        <v>0</v>
      </c>
      <c r="U1303" s="20">
        <v>0</v>
      </c>
      <c r="V1303" s="20">
        <v>0</v>
      </c>
      <c r="W1303" s="20">
        <v>0</v>
      </c>
      <c r="X1303" s="20">
        <v>0</v>
      </c>
      <c r="Y1303" s="20">
        <v>0</v>
      </c>
      <c r="Z1303" s="35" t="s">
        <v>18</v>
      </c>
      <c r="AB1303" s="26">
        <f t="shared" si="20"/>
        <v>-3.0059511134856782</v>
      </c>
    </row>
    <row r="1304" spans="1:28">
      <c r="A1304" s="19">
        <v>44943</v>
      </c>
      <c r="B1304" s="20">
        <v>1.4559776610000001</v>
      </c>
      <c r="C1304" s="20">
        <v>1.4559776610000001</v>
      </c>
      <c r="D1304" s="20">
        <v>0.92888106299999995</v>
      </c>
      <c r="E1304" s="20">
        <v>0.92888106299999995</v>
      </c>
      <c r="F1304" s="20">
        <v>0</v>
      </c>
      <c r="G1304" s="20">
        <v>0</v>
      </c>
      <c r="H1304" s="20">
        <v>1.4106650270792804</v>
      </c>
      <c r="I1304" s="20">
        <v>1.4106650270792804</v>
      </c>
      <c r="J1304" s="20">
        <v>1.5372616152E-2</v>
      </c>
      <c r="K1304" s="20">
        <v>1.5372616152E-2</v>
      </c>
      <c r="L1304" s="20">
        <v>2.1273000436999999E-2</v>
      </c>
      <c r="M1304" s="20">
        <v>2.1273000436999999E-2</v>
      </c>
      <c r="N1304" s="20">
        <v>0</v>
      </c>
      <c r="O1304" s="20">
        <v>0</v>
      </c>
      <c r="P1304" s="20">
        <v>1.5890083716260189E-2</v>
      </c>
      <c r="Q1304" s="20">
        <v>1.5890083716260189E-2</v>
      </c>
      <c r="R1304" s="20">
        <v>9.1000000000000004E-3</v>
      </c>
      <c r="S1304" s="20">
        <v>9.1000000000000004E-3</v>
      </c>
      <c r="T1304" s="20">
        <v>2.35E-2</v>
      </c>
      <c r="U1304" s="20">
        <v>2.35E-2</v>
      </c>
      <c r="V1304" s="20">
        <v>0</v>
      </c>
      <c r="W1304" s="20">
        <v>0</v>
      </c>
      <c r="X1304" s="20">
        <v>1.03E-2</v>
      </c>
      <c r="Y1304" s="20">
        <v>1.03E-2</v>
      </c>
      <c r="Z1304" s="35" t="s">
        <v>18</v>
      </c>
      <c r="AB1304" s="26">
        <f t="shared" si="20"/>
        <v>0.34406124360882023</v>
      </c>
    </row>
    <row r="1305" spans="1:28">
      <c r="A1305" s="19">
        <v>44944</v>
      </c>
      <c r="B1305" s="20">
        <v>7.1932459999999986E-3</v>
      </c>
      <c r="C1305" s="20">
        <v>7.1932459999999986E-3</v>
      </c>
      <c r="D1305" s="20">
        <v>7.8318605999999999E-2</v>
      </c>
      <c r="E1305" s="20">
        <v>7.8318605999999999E-2</v>
      </c>
      <c r="F1305" s="20">
        <v>0</v>
      </c>
      <c r="G1305" s="20">
        <v>0</v>
      </c>
      <c r="H1305" s="20">
        <v>1.3563825099083866E-2</v>
      </c>
      <c r="I1305" s="20">
        <v>1.3563825099083866E-2</v>
      </c>
      <c r="J1305" s="20">
        <v>4.5594933000000003E-5</v>
      </c>
      <c r="K1305" s="20">
        <v>4.5594933000000003E-5</v>
      </c>
      <c r="L1305" s="20">
        <v>3.2309655700000004E-4</v>
      </c>
      <c r="M1305" s="20">
        <v>3.2309655700000004E-4</v>
      </c>
      <c r="N1305" s="20">
        <v>0</v>
      </c>
      <c r="O1305" s="20">
        <v>0</v>
      </c>
      <c r="P1305" s="20">
        <v>7.0509778648651875E-5</v>
      </c>
      <c r="Q1305" s="20">
        <v>7.0509778648651875E-5</v>
      </c>
      <c r="R1305" s="20">
        <v>0</v>
      </c>
      <c r="S1305" s="20">
        <v>0</v>
      </c>
      <c r="T1305" s="20">
        <v>0</v>
      </c>
      <c r="U1305" s="20">
        <v>0</v>
      </c>
      <c r="V1305" s="20">
        <v>0</v>
      </c>
      <c r="W1305" s="20">
        <v>0</v>
      </c>
      <c r="X1305" s="20">
        <v>0</v>
      </c>
      <c r="Y1305" s="20">
        <v>0</v>
      </c>
      <c r="Z1305" s="35" t="s">
        <v>18</v>
      </c>
      <c r="AB1305" s="26">
        <f t="shared" si="20"/>
        <v>-4.3003489492958442</v>
      </c>
    </row>
    <row r="1306" spans="1:28">
      <c r="A1306" s="19">
        <v>44945</v>
      </c>
      <c r="B1306" s="20">
        <v>1.2688775999999999E-2</v>
      </c>
      <c r="C1306" s="20">
        <v>1.2688775999999999E-2</v>
      </c>
      <c r="D1306" s="20">
        <v>6.5203580000000004E-3</v>
      </c>
      <c r="E1306" s="20">
        <v>6.5203580000000004E-3</v>
      </c>
      <c r="F1306" s="20">
        <v>0</v>
      </c>
      <c r="G1306" s="20">
        <v>0</v>
      </c>
      <c r="H1306" s="20">
        <v>1.2155321760798395E-2</v>
      </c>
      <c r="I1306" s="20">
        <v>1.2155321760798395E-2</v>
      </c>
      <c r="J1306" s="20">
        <v>1.6652735100000003E-4</v>
      </c>
      <c r="K1306" s="20">
        <v>1.6652735100000003E-4</v>
      </c>
      <c r="L1306" s="20">
        <v>3.2309656E-5</v>
      </c>
      <c r="M1306" s="20">
        <v>3.2309656E-5</v>
      </c>
      <c r="N1306" s="20">
        <v>0</v>
      </c>
      <c r="O1306" s="20">
        <v>0</v>
      </c>
      <c r="P1306" s="20">
        <v>1.5512151302703419E-4</v>
      </c>
      <c r="Q1306" s="20">
        <v>1.5512151302703419E-4</v>
      </c>
      <c r="R1306" s="20">
        <v>4.7999999999999996E-3</v>
      </c>
      <c r="S1306" s="20">
        <v>4.7999999999999996E-3</v>
      </c>
      <c r="T1306" s="20">
        <v>0</v>
      </c>
      <c r="U1306" s="20">
        <v>0</v>
      </c>
      <c r="V1306" s="20">
        <v>0</v>
      </c>
      <c r="W1306" s="20">
        <v>0</v>
      </c>
      <c r="X1306" s="20">
        <v>4.4000000000000003E-3</v>
      </c>
      <c r="Y1306" s="20">
        <v>4.4000000000000003E-3</v>
      </c>
      <c r="Z1306" s="35" t="s">
        <v>18</v>
      </c>
      <c r="AB1306" s="26">
        <f t="shared" si="20"/>
        <v>-4.4099882000877875</v>
      </c>
    </row>
    <row r="1307" spans="1:28">
      <c r="A1307" s="19">
        <v>44946</v>
      </c>
      <c r="B1307" s="20">
        <v>7.4475537000000008E-2</v>
      </c>
      <c r="C1307" s="20">
        <v>7.4475537000000008E-2</v>
      </c>
      <c r="D1307" s="20">
        <v>6.803066E-3</v>
      </c>
      <c r="E1307" s="20">
        <v>6.803066E-3</v>
      </c>
      <c r="F1307" s="20">
        <v>0</v>
      </c>
      <c r="G1307" s="20">
        <v>0</v>
      </c>
      <c r="H1307" s="20">
        <v>6.8769597311603176E-2</v>
      </c>
      <c r="I1307" s="20">
        <v>6.8769597311603176E-2</v>
      </c>
      <c r="J1307" s="20">
        <v>1.851654998E-3</v>
      </c>
      <c r="K1307" s="20">
        <v>1.851654998E-3</v>
      </c>
      <c r="L1307" s="20">
        <v>3.2309656E-5</v>
      </c>
      <c r="M1307" s="20">
        <v>3.2309656E-5</v>
      </c>
      <c r="N1307" s="20">
        <v>0</v>
      </c>
      <c r="O1307" s="20">
        <v>0</v>
      </c>
      <c r="P1307" s="20">
        <v>1.6936448831406186E-3</v>
      </c>
      <c r="Q1307" s="20">
        <v>1.6936448831406186E-3</v>
      </c>
      <c r="R1307" s="20">
        <v>0</v>
      </c>
      <c r="S1307" s="20">
        <v>0</v>
      </c>
      <c r="T1307" s="20">
        <v>0</v>
      </c>
      <c r="U1307" s="20">
        <v>0</v>
      </c>
      <c r="V1307" s="20">
        <v>0</v>
      </c>
      <c r="W1307" s="20">
        <v>0</v>
      </c>
      <c r="X1307" s="20">
        <v>0</v>
      </c>
      <c r="Y1307" s="20">
        <v>0</v>
      </c>
      <c r="Z1307" s="35" t="s">
        <v>18</v>
      </c>
      <c r="AB1307" s="26">
        <f t="shared" si="20"/>
        <v>-2.6769935312498663</v>
      </c>
    </row>
    <row r="1308" spans="1:28">
      <c r="A1308" s="19">
        <v>44947</v>
      </c>
      <c r="B1308" s="20">
        <v>4.9872349999999996E-3</v>
      </c>
      <c r="C1308" s="20">
        <v>4.9872349999999996E-3</v>
      </c>
      <c r="D1308" s="20">
        <v>0</v>
      </c>
      <c r="E1308" s="20">
        <v>0</v>
      </c>
      <c r="F1308" s="20">
        <v>0</v>
      </c>
      <c r="G1308" s="20">
        <v>0</v>
      </c>
      <c r="H1308" s="20">
        <v>4.5601494243229122E-3</v>
      </c>
      <c r="I1308" s="20">
        <v>4.5601494243229122E-3</v>
      </c>
      <c r="J1308" s="20">
        <v>6.7859355000000007E-5</v>
      </c>
      <c r="K1308" s="20">
        <v>6.7859355000000007E-5</v>
      </c>
      <c r="L1308" s="20">
        <v>0</v>
      </c>
      <c r="M1308" s="20">
        <v>0</v>
      </c>
      <c r="N1308" s="20">
        <v>0</v>
      </c>
      <c r="O1308" s="20">
        <v>0</v>
      </c>
      <c r="P1308" s="20">
        <v>6.2048605210813661E-5</v>
      </c>
      <c r="Q1308" s="20">
        <v>6.2048605210813661E-5</v>
      </c>
      <c r="R1308" s="20">
        <v>0</v>
      </c>
      <c r="S1308" s="20">
        <v>0</v>
      </c>
      <c r="T1308" s="20">
        <v>0</v>
      </c>
      <c r="U1308" s="20">
        <v>0</v>
      </c>
      <c r="V1308" s="20">
        <v>0</v>
      </c>
      <c r="W1308" s="20">
        <v>0</v>
      </c>
      <c r="X1308" s="20">
        <v>0</v>
      </c>
      <c r="Y1308" s="20">
        <v>0</v>
      </c>
      <c r="Z1308" s="35" t="s">
        <v>18</v>
      </c>
      <c r="AB1308" s="26">
        <f t="shared" si="20"/>
        <v>-5.390399887500851</v>
      </c>
    </row>
    <row r="1309" spans="1:28">
      <c r="A1309" s="19">
        <v>44948</v>
      </c>
      <c r="B1309" s="20">
        <v>5.4831747999999993E-2</v>
      </c>
      <c r="C1309" s="20">
        <v>5.4831747999999993E-2</v>
      </c>
      <c r="D1309" s="20">
        <v>0</v>
      </c>
      <c r="E1309" s="20">
        <v>0</v>
      </c>
      <c r="F1309" s="20">
        <v>0</v>
      </c>
      <c r="G1309" s="20">
        <v>0</v>
      </c>
      <c r="H1309" s="20">
        <v>5.0073365424683922E-2</v>
      </c>
      <c r="I1309" s="20">
        <v>5.0073365424683922E-2</v>
      </c>
      <c r="J1309" s="20">
        <v>2.7154557600000002E-4</v>
      </c>
      <c r="K1309" s="20">
        <v>2.7154557600000002E-4</v>
      </c>
      <c r="L1309" s="20">
        <v>0</v>
      </c>
      <c r="M1309" s="20">
        <v>0</v>
      </c>
      <c r="N1309" s="20">
        <v>0</v>
      </c>
      <c r="O1309" s="20">
        <v>0</v>
      </c>
      <c r="P1309" s="20">
        <v>2.481944208432547E-4</v>
      </c>
      <c r="Q1309" s="20">
        <v>2.481944208432547E-4</v>
      </c>
      <c r="R1309" s="20">
        <v>0</v>
      </c>
      <c r="S1309" s="20">
        <v>0</v>
      </c>
      <c r="T1309" s="20">
        <v>0</v>
      </c>
      <c r="U1309" s="20">
        <v>0</v>
      </c>
      <c r="V1309" s="20">
        <v>0</v>
      </c>
      <c r="W1309" s="20">
        <v>0</v>
      </c>
      <c r="X1309" s="20">
        <v>0</v>
      </c>
      <c r="Y1309" s="20">
        <v>0</v>
      </c>
      <c r="Z1309" s="35" t="s">
        <v>18</v>
      </c>
      <c r="AB1309" s="26">
        <f t="shared" si="20"/>
        <v>-2.9942660405055421</v>
      </c>
    </row>
    <row r="1310" spans="1:28">
      <c r="A1310" s="19">
        <v>44949</v>
      </c>
      <c r="B1310" s="20">
        <v>8.7847052000000009E-2</v>
      </c>
      <c r="C1310" s="20">
        <v>8.7847052000000009E-2</v>
      </c>
      <c r="D1310" s="20">
        <v>2.1647469999999999E-3</v>
      </c>
      <c r="E1310" s="20">
        <v>2.1647469999999999E-3</v>
      </c>
      <c r="F1310" s="20">
        <v>0</v>
      </c>
      <c r="G1310" s="20">
        <v>0</v>
      </c>
      <c r="H1310" s="20">
        <v>8.0364507351702058E-2</v>
      </c>
      <c r="I1310" s="20">
        <v>8.0364507351702058E-2</v>
      </c>
      <c r="J1310" s="20">
        <v>1.4878998040000002E-3</v>
      </c>
      <c r="K1310" s="20">
        <v>1.4878998040000002E-3</v>
      </c>
      <c r="L1310" s="20">
        <v>1.6154828E-5</v>
      </c>
      <c r="M1310" s="20">
        <v>1.6154828E-5</v>
      </c>
      <c r="N1310" s="20">
        <v>0</v>
      </c>
      <c r="O1310" s="20">
        <v>0</v>
      </c>
      <c r="P1310" s="20">
        <v>1.3594285323460084E-3</v>
      </c>
      <c r="Q1310" s="20">
        <v>1.3594285323460084E-3</v>
      </c>
      <c r="R1310" s="20">
        <v>4.1999999999999997E-3</v>
      </c>
      <c r="S1310" s="20">
        <v>4.1999999999999997E-3</v>
      </c>
      <c r="T1310" s="20">
        <v>0</v>
      </c>
      <c r="U1310" s="20">
        <v>0</v>
      </c>
      <c r="V1310" s="20">
        <v>0</v>
      </c>
      <c r="W1310" s="20">
        <v>0</v>
      </c>
      <c r="X1310" s="20">
        <v>3.8999999999999998E-3</v>
      </c>
      <c r="Y1310" s="20">
        <v>3.8999999999999998E-3</v>
      </c>
      <c r="Z1310" s="35" t="s">
        <v>18</v>
      </c>
      <c r="AB1310" s="26">
        <f t="shared" si="20"/>
        <v>-2.5211826511148057</v>
      </c>
    </row>
    <row r="1311" spans="1:28">
      <c r="A1311" s="19">
        <v>44950</v>
      </c>
      <c r="B1311" s="20">
        <v>0.21616850400000001</v>
      </c>
      <c r="C1311" s="20">
        <v>0.21616850400000001</v>
      </c>
      <c r="D1311" s="20">
        <v>1.6368608E-2</v>
      </c>
      <c r="E1311" s="20">
        <v>1.6368608E-2</v>
      </c>
      <c r="F1311" s="20">
        <v>0</v>
      </c>
      <c r="G1311" s="20">
        <v>0</v>
      </c>
      <c r="H1311" s="20">
        <v>0.19867032659424369</v>
      </c>
      <c r="I1311" s="20">
        <v>0.19867032659424369</v>
      </c>
      <c r="J1311" s="20">
        <v>5.9499150969999992E-3</v>
      </c>
      <c r="K1311" s="20">
        <v>5.9499150969999992E-3</v>
      </c>
      <c r="L1311" s="20">
        <v>8.0774138999999996E-5</v>
      </c>
      <c r="M1311" s="20">
        <v>8.0774138999999996E-5</v>
      </c>
      <c r="N1311" s="20">
        <v>0</v>
      </c>
      <c r="O1311" s="20">
        <v>0</v>
      </c>
      <c r="P1311" s="20">
        <v>5.4377141293840345E-3</v>
      </c>
      <c r="Q1311" s="20">
        <v>5.4377141293840345E-3</v>
      </c>
      <c r="R1311" s="20">
        <v>1.1299999999999999E-2</v>
      </c>
      <c r="S1311" s="20">
        <v>1.1299999999999999E-2</v>
      </c>
      <c r="T1311" s="20">
        <v>0</v>
      </c>
      <c r="U1311" s="20">
        <v>0</v>
      </c>
      <c r="V1311" s="20">
        <v>0</v>
      </c>
      <c r="W1311" s="20">
        <v>0</v>
      </c>
      <c r="X1311" s="20">
        <v>1.03E-2</v>
      </c>
      <c r="Y1311" s="20">
        <v>1.03E-2</v>
      </c>
      <c r="Z1311" s="35" t="s">
        <v>18</v>
      </c>
      <c r="AB1311" s="26">
        <f t="shared" si="20"/>
        <v>-1.6161084783003417</v>
      </c>
    </row>
    <row r="1312" spans="1:28">
      <c r="A1312" s="19">
        <v>44951</v>
      </c>
      <c r="B1312" s="20">
        <v>5.8125144999999996E-2</v>
      </c>
      <c r="C1312" s="20">
        <v>5.8125144999999996E-2</v>
      </c>
      <c r="D1312" s="20">
        <v>2.161797E-3</v>
      </c>
      <c r="E1312" s="20">
        <v>2.161797E-3</v>
      </c>
      <c r="F1312" s="20">
        <v>0</v>
      </c>
      <c r="G1312" s="20">
        <v>0</v>
      </c>
      <c r="H1312" s="20">
        <v>5.3217960532856511E-2</v>
      </c>
      <c r="I1312" s="20">
        <v>5.3217960532856511E-2</v>
      </c>
      <c r="J1312" s="20">
        <v>1.1984932490000002E-3</v>
      </c>
      <c r="K1312" s="20">
        <v>1.1984932490000002E-3</v>
      </c>
      <c r="L1312" s="20">
        <v>3.7802297000000001E-5</v>
      </c>
      <c r="M1312" s="20">
        <v>3.7802297000000001E-5</v>
      </c>
      <c r="N1312" s="20">
        <v>0</v>
      </c>
      <c r="O1312" s="20">
        <v>0</v>
      </c>
      <c r="P1312" s="20">
        <v>1.0971321557730234E-3</v>
      </c>
      <c r="Q1312" s="20">
        <v>1.0971321557730234E-3</v>
      </c>
      <c r="R1312" s="20">
        <v>2.2000000000000001E-3</v>
      </c>
      <c r="S1312" s="20">
        <v>2.2000000000000001E-3</v>
      </c>
      <c r="T1312" s="20">
        <v>0</v>
      </c>
      <c r="U1312" s="20">
        <v>0</v>
      </c>
      <c r="V1312" s="20">
        <v>0</v>
      </c>
      <c r="W1312" s="20">
        <v>0</v>
      </c>
      <c r="X1312" s="20">
        <v>2E-3</v>
      </c>
      <c r="Y1312" s="20">
        <v>2E-3</v>
      </c>
      <c r="Z1312" s="35" t="s">
        <v>18</v>
      </c>
      <c r="AB1312" s="26">
        <f t="shared" si="20"/>
        <v>-2.9333593356088836</v>
      </c>
    </row>
    <row r="1313" spans="1:28">
      <c r="A1313" s="19">
        <v>44952</v>
      </c>
      <c r="B1313" s="20">
        <v>1.8133687999999999E-2</v>
      </c>
      <c r="C1313" s="20">
        <v>1.8133687999999999E-2</v>
      </c>
      <c r="D1313" s="20">
        <v>0.25093746500000003</v>
      </c>
      <c r="E1313" s="20">
        <v>0.25093746500000003</v>
      </c>
      <c r="F1313" s="20">
        <v>0</v>
      </c>
      <c r="G1313" s="20">
        <v>0</v>
      </c>
      <c r="H1313" s="20">
        <v>3.8479019462814193E-2</v>
      </c>
      <c r="I1313" s="20">
        <v>3.8479019462814193E-2</v>
      </c>
      <c r="J1313" s="20">
        <v>2.7772584600000002E-4</v>
      </c>
      <c r="K1313" s="20">
        <v>2.7772584600000002E-4</v>
      </c>
      <c r="L1313" s="20">
        <v>1.2122582830000001E-3</v>
      </c>
      <c r="M1313" s="20">
        <v>1.2122582830000001E-3</v>
      </c>
      <c r="N1313" s="20">
        <v>0</v>
      </c>
      <c r="O1313" s="20">
        <v>0</v>
      </c>
      <c r="P1313" s="20">
        <v>3.5959987110812465E-4</v>
      </c>
      <c r="Q1313" s="20">
        <v>3.5959987110812465E-4</v>
      </c>
      <c r="R1313" s="20">
        <v>5.4000000000000003E-3</v>
      </c>
      <c r="S1313" s="20">
        <v>5.4000000000000003E-3</v>
      </c>
      <c r="T1313" s="20">
        <v>9.0899999999999995E-2</v>
      </c>
      <c r="U1313" s="20">
        <v>9.0899999999999995E-2</v>
      </c>
      <c r="V1313" s="20">
        <v>0</v>
      </c>
      <c r="W1313" s="20">
        <v>0</v>
      </c>
      <c r="X1313" s="20">
        <v>1.29E-2</v>
      </c>
      <c r="Y1313" s="20">
        <v>1.29E-2</v>
      </c>
      <c r="Z1313" s="35" t="s">
        <v>18</v>
      </c>
      <c r="AB1313" s="26">
        <f t="shared" si="20"/>
        <v>-3.2576421352448941</v>
      </c>
    </row>
    <row r="1314" spans="1:28">
      <c r="A1314" s="19">
        <v>44953</v>
      </c>
      <c r="B1314" s="20">
        <v>8.0424989999999998E-3</v>
      </c>
      <c r="C1314" s="20">
        <v>8.0424989999999998E-3</v>
      </c>
      <c r="D1314" s="20">
        <v>3.6197590000000002E-3</v>
      </c>
      <c r="E1314" s="20">
        <v>3.6197590000000002E-3</v>
      </c>
      <c r="F1314" s="20">
        <v>0</v>
      </c>
      <c r="G1314" s="20">
        <v>0</v>
      </c>
      <c r="H1314" s="20">
        <v>7.6232352283776492E-3</v>
      </c>
      <c r="I1314" s="20">
        <v>7.6232352283776492E-3</v>
      </c>
      <c r="J1314" s="20">
        <v>5.5869632000000012E-5</v>
      </c>
      <c r="K1314" s="20">
        <v>5.5869632000000012E-5</v>
      </c>
      <c r="L1314" s="20">
        <v>1.6154828E-5</v>
      </c>
      <c r="M1314" s="20">
        <v>1.6154828E-5</v>
      </c>
      <c r="N1314" s="20">
        <v>0</v>
      </c>
      <c r="O1314" s="20">
        <v>0</v>
      </c>
      <c r="P1314" s="20">
        <v>5.2177236200002406E-5</v>
      </c>
      <c r="Q1314" s="20">
        <v>5.2177236200002406E-5</v>
      </c>
      <c r="R1314" s="20">
        <v>0</v>
      </c>
      <c r="S1314" s="20">
        <v>0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35" t="s">
        <v>18</v>
      </c>
      <c r="AB1314" s="26">
        <f t="shared" si="20"/>
        <v>-4.8765544287349645</v>
      </c>
    </row>
    <row r="1315" spans="1:28">
      <c r="A1315" s="19">
        <v>44954</v>
      </c>
      <c r="B1315" s="20">
        <v>0.12760217899999998</v>
      </c>
      <c r="C1315" s="20">
        <v>0.12760217899999998</v>
      </c>
      <c r="D1315" s="20">
        <v>0</v>
      </c>
      <c r="E1315" s="20">
        <v>0</v>
      </c>
      <c r="F1315" s="20">
        <v>0</v>
      </c>
      <c r="G1315" s="20">
        <v>0</v>
      </c>
      <c r="H1315" s="20">
        <v>0.11655661265382589</v>
      </c>
      <c r="I1315" s="20">
        <v>0.11655661265382589</v>
      </c>
      <c r="J1315" s="20">
        <v>2.3633194840000002E-3</v>
      </c>
      <c r="K1315" s="20">
        <v>2.3633194840000002E-3</v>
      </c>
      <c r="L1315" s="20">
        <v>0</v>
      </c>
      <c r="M1315" s="20">
        <v>0</v>
      </c>
      <c r="N1315" s="20">
        <v>0</v>
      </c>
      <c r="O1315" s="20">
        <v>0</v>
      </c>
      <c r="P1315" s="20">
        <v>2.157599226648748E-3</v>
      </c>
      <c r="Q1315" s="20">
        <v>2.157599226648748E-3</v>
      </c>
      <c r="R1315" s="20">
        <v>8.9999999999999998E-4</v>
      </c>
      <c r="S1315" s="20">
        <v>8.9999999999999998E-4</v>
      </c>
      <c r="T1315" s="20">
        <v>7.1999999999999995E-2</v>
      </c>
      <c r="U1315" s="20">
        <v>7.1999999999999995E-2</v>
      </c>
      <c r="V1315" s="20">
        <v>0</v>
      </c>
      <c r="W1315" s="20">
        <v>0</v>
      </c>
      <c r="X1315" s="20">
        <v>7.1000000000000004E-3</v>
      </c>
      <c r="Y1315" s="20">
        <v>7.1000000000000004E-3</v>
      </c>
      <c r="Z1315" s="35" t="s">
        <v>18</v>
      </c>
      <c r="AB1315" s="26">
        <f t="shared" si="20"/>
        <v>-2.1493781784832695</v>
      </c>
    </row>
    <row r="1316" spans="1:28">
      <c r="A1316" s="19">
        <v>44955</v>
      </c>
      <c r="B1316" s="20">
        <v>7.0712599999999998E-4</v>
      </c>
      <c r="C1316" s="20">
        <v>7.0712599999999998E-4</v>
      </c>
      <c r="D1316" s="20">
        <v>0</v>
      </c>
      <c r="E1316" s="20">
        <v>0</v>
      </c>
      <c r="F1316" s="20">
        <v>0</v>
      </c>
      <c r="G1316" s="20">
        <v>0</v>
      </c>
      <c r="H1316" s="20">
        <v>6.4544651374975935E-4</v>
      </c>
      <c r="I1316" s="20">
        <v>6.4544651374975935E-4</v>
      </c>
      <c r="J1316" s="20">
        <v>3.0901339999999999E-6</v>
      </c>
      <c r="K1316" s="20">
        <v>3.0901339999999999E-6</v>
      </c>
      <c r="L1316" s="20">
        <v>0</v>
      </c>
      <c r="M1316" s="20">
        <v>0</v>
      </c>
      <c r="N1316" s="20">
        <v>0</v>
      </c>
      <c r="O1316" s="20">
        <v>0</v>
      </c>
      <c r="P1316" s="20">
        <v>2.8203911459460753E-6</v>
      </c>
      <c r="Q1316" s="20">
        <v>2.8203911459460753E-6</v>
      </c>
      <c r="R1316" s="20">
        <v>0</v>
      </c>
      <c r="S1316" s="20">
        <v>0</v>
      </c>
      <c r="T1316" s="20">
        <v>0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35" t="s">
        <v>18</v>
      </c>
      <c r="AB1316" s="26">
        <f t="shared" si="20"/>
        <v>-7.3455682112969471</v>
      </c>
    </row>
    <row r="1317" spans="1:28">
      <c r="A1317" s="19">
        <v>44956</v>
      </c>
      <c r="B1317" s="20">
        <v>1.2516330000000003E-3</v>
      </c>
      <c r="C1317" s="20">
        <v>1.2516330000000003E-3</v>
      </c>
      <c r="D1317" s="20">
        <v>2.7902090000000001E-3</v>
      </c>
      <c r="E1317" s="20">
        <v>2.7902090000000001E-3</v>
      </c>
      <c r="F1317" s="20">
        <v>0</v>
      </c>
      <c r="G1317" s="20">
        <v>0</v>
      </c>
      <c r="H1317" s="20">
        <v>1.3859402091179014E-3</v>
      </c>
      <c r="I1317" s="20">
        <v>1.3859402091179014E-3</v>
      </c>
      <c r="J1317" s="20">
        <v>9.2704020000000007E-6</v>
      </c>
      <c r="K1317" s="20">
        <v>9.2704020000000007E-6</v>
      </c>
      <c r="L1317" s="20">
        <v>1.6154828E-5</v>
      </c>
      <c r="M1317" s="20">
        <v>1.6154828E-5</v>
      </c>
      <c r="N1317" s="20">
        <v>0</v>
      </c>
      <c r="O1317" s="20">
        <v>0</v>
      </c>
      <c r="P1317" s="20">
        <v>9.8713690108112645E-6</v>
      </c>
      <c r="Q1317" s="20">
        <v>9.8713690108112645E-6</v>
      </c>
      <c r="R1317" s="20">
        <v>1.1999999999999999E-3</v>
      </c>
      <c r="S1317" s="20">
        <v>1.1999999999999999E-3</v>
      </c>
      <c r="T1317" s="20">
        <v>0</v>
      </c>
      <c r="U1317" s="20">
        <v>0</v>
      </c>
      <c r="V1317" s="20">
        <v>0</v>
      </c>
      <c r="W1317" s="20">
        <v>0</v>
      </c>
      <c r="X1317" s="20">
        <v>1.1000000000000001E-3</v>
      </c>
      <c r="Y1317" s="20">
        <v>1.1000000000000001E-3</v>
      </c>
      <c r="Z1317" s="35" t="s">
        <v>18</v>
      </c>
      <c r="AB1317" s="26">
        <f t="shared" si="20"/>
        <v>-6.5813765183095194</v>
      </c>
    </row>
    <row r="1318" spans="1:28">
      <c r="A1318" s="19">
        <v>44957</v>
      </c>
      <c r="B1318" s="20">
        <v>0.22820332699999998</v>
      </c>
      <c r="C1318" s="20">
        <v>0.22820332699999998</v>
      </c>
      <c r="D1318" s="20">
        <v>0.436255473</v>
      </c>
      <c r="E1318" s="20">
        <v>0.436255473</v>
      </c>
      <c r="F1318" s="20">
        <v>0</v>
      </c>
      <c r="G1318" s="20">
        <v>0</v>
      </c>
      <c r="H1318" s="20">
        <v>0.24637921710172372</v>
      </c>
      <c r="I1318" s="20">
        <v>0.24637921710172372</v>
      </c>
      <c r="J1318" s="20">
        <v>2.2372574419999998E-3</v>
      </c>
      <c r="K1318" s="20">
        <v>2.2372574419999998E-3</v>
      </c>
      <c r="L1318" s="20">
        <v>4.1033262800000006E-3</v>
      </c>
      <c r="M1318" s="20">
        <v>4.1033262800000006E-3</v>
      </c>
      <c r="N1318" s="20">
        <v>0</v>
      </c>
      <c r="O1318" s="20">
        <v>0</v>
      </c>
      <c r="P1318" s="20">
        <v>2.4001528652001108E-3</v>
      </c>
      <c r="Q1318" s="20">
        <v>2.4001528652001108E-3</v>
      </c>
      <c r="R1318" s="20">
        <v>1E-4</v>
      </c>
      <c r="S1318" s="20">
        <v>1E-4</v>
      </c>
      <c r="T1318" s="20">
        <v>0</v>
      </c>
      <c r="U1318" s="20">
        <v>0</v>
      </c>
      <c r="V1318" s="20">
        <v>0</v>
      </c>
      <c r="W1318" s="20">
        <v>0</v>
      </c>
      <c r="X1318" s="20">
        <v>1E-4</v>
      </c>
      <c r="Y1318" s="20">
        <v>1E-4</v>
      </c>
      <c r="Z1318" s="35" t="s">
        <v>18</v>
      </c>
      <c r="AB1318" s="26">
        <f t="shared" si="20"/>
        <v>-1.4008833970581807</v>
      </c>
    </row>
    <row r="1319" spans="1:28">
      <c r="A1319" s="19">
        <v>44958</v>
      </c>
      <c r="B1319" s="20">
        <v>4.2985035999999997E-2</v>
      </c>
      <c r="C1319" s="20">
        <v>4.2985035999999997E-2</v>
      </c>
      <c r="D1319" s="20">
        <v>0</v>
      </c>
      <c r="E1319" s="20">
        <v>0</v>
      </c>
      <c r="F1319" s="20">
        <v>0</v>
      </c>
      <c r="G1319" s="20">
        <v>0</v>
      </c>
      <c r="H1319" s="20">
        <v>3.928198482206504E-2</v>
      </c>
      <c r="I1319" s="20">
        <v>3.928198482206504E-2</v>
      </c>
      <c r="J1319" s="20">
        <v>3.09955949E-4</v>
      </c>
      <c r="K1319" s="20">
        <v>3.09955949E-4</v>
      </c>
      <c r="L1319" s="20">
        <v>0</v>
      </c>
      <c r="M1319" s="20">
        <v>0</v>
      </c>
      <c r="N1319" s="20">
        <v>0</v>
      </c>
      <c r="O1319" s="20">
        <v>0</v>
      </c>
      <c r="P1319" s="20">
        <v>2.834493101675806E-4</v>
      </c>
      <c r="Q1319" s="20">
        <v>2.834493101675806E-4</v>
      </c>
      <c r="R1319" s="20">
        <v>0</v>
      </c>
      <c r="S1319" s="20">
        <v>0</v>
      </c>
      <c r="T1319" s="20">
        <v>1.7600000000000001E-2</v>
      </c>
      <c r="U1319" s="20">
        <v>1.7600000000000001E-2</v>
      </c>
      <c r="V1319" s="20">
        <v>0</v>
      </c>
      <c r="W1319" s="20">
        <v>0</v>
      </c>
      <c r="X1319" s="20">
        <v>1.5E-3</v>
      </c>
      <c r="Y1319" s="20">
        <v>1.5E-3</v>
      </c>
      <c r="Z1319" s="35" t="s">
        <v>18</v>
      </c>
      <c r="AB1319" s="26">
        <f t="shared" si="20"/>
        <v>-3.2369892666791684</v>
      </c>
    </row>
    <row r="1320" spans="1:28">
      <c r="A1320" s="19">
        <v>44959</v>
      </c>
      <c r="B1320" s="20">
        <v>0.51370985899999988</v>
      </c>
      <c r="C1320" s="20">
        <v>0.51370985899999988</v>
      </c>
      <c r="D1320" s="20">
        <v>6.7042530000000003E-3</v>
      </c>
      <c r="E1320" s="20">
        <v>6.7042530000000003E-3</v>
      </c>
      <c r="F1320" s="20">
        <v>0</v>
      </c>
      <c r="G1320" s="20">
        <v>0</v>
      </c>
      <c r="H1320" s="20">
        <v>0.46962600908306973</v>
      </c>
      <c r="I1320" s="20">
        <v>0.46962600908306973</v>
      </c>
      <c r="J1320" s="20">
        <v>6.103402079999997E-3</v>
      </c>
      <c r="K1320" s="20">
        <v>6.103402079999997E-3</v>
      </c>
      <c r="L1320" s="20">
        <v>6.4619311999999999E-5</v>
      </c>
      <c r="M1320" s="20">
        <v>6.4619311999999999E-5</v>
      </c>
      <c r="N1320" s="20">
        <v>0</v>
      </c>
      <c r="O1320" s="20">
        <v>0</v>
      </c>
      <c r="P1320" s="20">
        <v>5.5773234911083653E-3</v>
      </c>
      <c r="Q1320" s="20">
        <v>5.5773234911083653E-3</v>
      </c>
      <c r="R1320" s="20">
        <v>0</v>
      </c>
      <c r="S1320" s="20">
        <v>0</v>
      </c>
      <c r="T1320" s="20">
        <v>0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35" t="s">
        <v>18</v>
      </c>
      <c r="AB1320" s="26">
        <f t="shared" si="20"/>
        <v>-0.75581862639066977</v>
      </c>
    </row>
    <row r="1321" spans="1:28">
      <c r="A1321" s="19">
        <v>44960</v>
      </c>
      <c r="B1321" s="20">
        <v>7.4449664999999998E-2</v>
      </c>
      <c r="C1321" s="20">
        <v>7.4449664999999998E-2</v>
      </c>
      <c r="D1321" s="20">
        <v>2.6660862E-2</v>
      </c>
      <c r="E1321" s="20">
        <v>2.6660862E-2</v>
      </c>
      <c r="F1321" s="20">
        <v>0</v>
      </c>
      <c r="G1321" s="20">
        <v>0</v>
      </c>
      <c r="H1321" s="20">
        <v>7.0190933429602684E-2</v>
      </c>
      <c r="I1321" s="20">
        <v>7.0190933429602684E-2</v>
      </c>
      <c r="J1321" s="20">
        <v>5.0508095369999981E-3</v>
      </c>
      <c r="K1321" s="20">
        <v>5.0508095369999981E-3</v>
      </c>
      <c r="L1321" s="20">
        <v>3.2309655700000004E-4</v>
      </c>
      <c r="M1321" s="20">
        <v>3.2309655700000004E-4</v>
      </c>
      <c r="N1321" s="20">
        <v>0</v>
      </c>
      <c r="O1321" s="20">
        <v>0</v>
      </c>
      <c r="P1321" s="20">
        <v>4.6381332395083212E-3</v>
      </c>
      <c r="Q1321" s="20">
        <v>4.6381332395083212E-3</v>
      </c>
      <c r="R1321" s="20">
        <v>0</v>
      </c>
      <c r="S1321" s="20">
        <v>0</v>
      </c>
      <c r="T1321" s="20">
        <v>0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35" t="s">
        <v>18</v>
      </c>
      <c r="AB1321" s="26">
        <f t="shared" si="20"/>
        <v>-2.6565361297158567</v>
      </c>
    </row>
    <row r="1322" spans="1:28">
      <c r="A1322" s="19">
        <v>44961</v>
      </c>
      <c r="B1322" s="20">
        <v>2.3615116999999998E-2</v>
      </c>
      <c r="C1322" s="20">
        <v>2.3615116999999998E-2</v>
      </c>
      <c r="D1322" s="20">
        <v>5.2495110000000001E-3</v>
      </c>
      <c r="E1322" s="20">
        <v>5.2495110000000001E-3</v>
      </c>
      <c r="F1322" s="20">
        <v>0</v>
      </c>
      <c r="G1322" s="20">
        <v>0</v>
      </c>
      <c r="H1322" s="20">
        <v>2.2007935170489119E-2</v>
      </c>
      <c r="I1322" s="20">
        <v>2.2007935170489119E-2</v>
      </c>
      <c r="J1322" s="20">
        <v>2.5184597000000003E-4</v>
      </c>
      <c r="K1322" s="20">
        <v>2.5184597000000003E-4</v>
      </c>
      <c r="L1322" s="20">
        <v>4.8464483999999999E-5</v>
      </c>
      <c r="M1322" s="20">
        <v>4.8464483999999999E-5</v>
      </c>
      <c r="N1322" s="20">
        <v>0</v>
      </c>
      <c r="O1322" s="20">
        <v>0</v>
      </c>
      <c r="P1322" s="20">
        <v>2.3409246511352425E-4</v>
      </c>
      <c r="Q1322" s="20">
        <v>2.3409246511352425E-4</v>
      </c>
      <c r="R1322" s="20">
        <v>1.1999999999999999E-3</v>
      </c>
      <c r="S1322" s="20">
        <v>1.1999999999999999E-3</v>
      </c>
      <c r="T1322" s="20">
        <v>0</v>
      </c>
      <c r="U1322" s="20">
        <v>0</v>
      </c>
      <c r="V1322" s="20">
        <v>0</v>
      </c>
      <c r="W1322" s="20">
        <v>0</v>
      </c>
      <c r="X1322" s="20">
        <v>1.1000000000000001E-3</v>
      </c>
      <c r="Y1322" s="20">
        <v>1.1000000000000001E-3</v>
      </c>
      <c r="Z1322" s="35" t="s">
        <v>18</v>
      </c>
      <c r="AB1322" s="26">
        <f t="shared" si="20"/>
        <v>-3.816352201088979</v>
      </c>
    </row>
    <row r="1323" spans="1:28">
      <c r="A1323" s="19">
        <v>44962</v>
      </c>
      <c r="B1323" s="20">
        <v>3.2227519999999997E-3</v>
      </c>
      <c r="C1323" s="20">
        <v>3.2227519999999997E-3</v>
      </c>
      <c r="D1323" s="20">
        <v>1.9870439999999999E-3</v>
      </c>
      <c r="E1323" s="20">
        <v>1.9870439999999999E-3</v>
      </c>
      <c r="F1323" s="20">
        <v>0</v>
      </c>
      <c r="G1323" s="20">
        <v>0</v>
      </c>
      <c r="H1323" s="20">
        <v>3.1330315044741978E-3</v>
      </c>
      <c r="I1323" s="20">
        <v>3.1330315044741978E-3</v>
      </c>
      <c r="J1323" s="20">
        <v>1.0722767000000001E-5</v>
      </c>
      <c r="K1323" s="20">
        <v>1.0722767000000001E-5</v>
      </c>
      <c r="L1323" s="20">
        <v>1.6154828E-5</v>
      </c>
      <c r="M1323" s="20">
        <v>1.6154828E-5</v>
      </c>
      <c r="N1323" s="20">
        <v>0</v>
      </c>
      <c r="O1323" s="20">
        <v>0</v>
      </c>
      <c r="P1323" s="20">
        <v>1.1281564583784301E-5</v>
      </c>
      <c r="Q1323" s="20">
        <v>1.1281564583784301E-5</v>
      </c>
      <c r="R1323" s="20">
        <v>0</v>
      </c>
      <c r="S1323" s="20">
        <v>0</v>
      </c>
      <c r="T1323" s="20">
        <v>0</v>
      </c>
      <c r="U1323" s="20">
        <v>0</v>
      </c>
      <c r="V1323" s="20">
        <v>0</v>
      </c>
      <c r="W1323" s="20">
        <v>0</v>
      </c>
      <c r="X1323" s="20">
        <v>0</v>
      </c>
      <c r="Y1323" s="20">
        <v>0</v>
      </c>
      <c r="Z1323" s="35" t="s">
        <v>18</v>
      </c>
      <c r="AB1323" s="26">
        <f t="shared" si="20"/>
        <v>-5.7657542113734612</v>
      </c>
    </row>
    <row r="1324" spans="1:28">
      <c r="A1324" s="19">
        <v>44963</v>
      </c>
      <c r="B1324" s="20">
        <v>0.13762165300000001</v>
      </c>
      <c r="C1324" s="20">
        <v>0.13762165300000001</v>
      </c>
      <c r="D1324" s="20">
        <v>1.2524236999999999E-2</v>
      </c>
      <c r="E1324" s="20">
        <v>1.2524236999999999E-2</v>
      </c>
      <c r="F1324" s="20">
        <v>0</v>
      </c>
      <c r="G1324" s="20">
        <v>0</v>
      </c>
      <c r="H1324" s="20">
        <v>0.12681367015384529</v>
      </c>
      <c r="I1324" s="20">
        <v>0.12681367015384529</v>
      </c>
      <c r="J1324" s="20">
        <v>5.9280987469999989E-3</v>
      </c>
      <c r="K1324" s="20">
        <v>5.9280987469999989E-3</v>
      </c>
      <c r="L1324" s="20">
        <v>5.9449766999999998E-5</v>
      </c>
      <c r="M1324" s="20">
        <v>5.9449766999999998E-5</v>
      </c>
      <c r="N1324" s="20">
        <v>0</v>
      </c>
      <c r="O1324" s="20">
        <v>0</v>
      </c>
      <c r="P1324" s="20">
        <v>5.4165611957894379E-3</v>
      </c>
      <c r="Q1324" s="20">
        <v>5.4165611957894379E-3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35" t="s">
        <v>18</v>
      </c>
      <c r="AB1324" s="26">
        <f t="shared" si="20"/>
        <v>-2.0650364340056919</v>
      </c>
    </row>
    <row r="1325" spans="1:28">
      <c r="A1325" s="19">
        <v>44964</v>
      </c>
      <c r="B1325" s="20">
        <v>2.5894058999999997E-2</v>
      </c>
      <c r="C1325" s="20">
        <v>2.5894058999999997E-2</v>
      </c>
      <c r="D1325" s="20">
        <v>0</v>
      </c>
      <c r="E1325" s="20">
        <v>0</v>
      </c>
      <c r="F1325" s="20">
        <v>0</v>
      </c>
      <c r="G1325" s="20">
        <v>0</v>
      </c>
      <c r="H1325" s="20">
        <v>2.3629519059850817E-2</v>
      </c>
      <c r="I1325" s="20">
        <v>2.3629519059850817E-2</v>
      </c>
      <c r="J1325" s="20">
        <v>3.2604009900000003E-4</v>
      </c>
      <c r="K1325" s="20">
        <v>3.2604009900000003E-4</v>
      </c>
      <c r="L1325" s="20">
        <v>0</v>
      </c>
      <c r="M1325" s="20">
        <v>0</v>
      </c>
      <c r="N1325" s="20">
        <v>0</v>
      </c>
      <c r="O1325" s="20">
        <v>0</v>
      </c>
      <c r="P1325" s="20">
        <v>2.9755126589731102E-4</v>
      </c>
      <c r="Q1325" s="20">
        <v>2.9755126589731102E-4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35" t="s">
        <v>18</v>
      </c>
      <c r="AB1325" s="26">
        <f t="shared" si="20"/>
        <v>-3.7452585409379342</v>
      </c>
    </row>
    <row r="1326" spans="1:28">
      <c r="A1326" s="19">
        <v>44965</v>
      </c>
      <c r="B1326" s="20">
        <v>6.0657865000000005E-2</v>
      </c>
      <c r="C1326" s="20">
        <v>6.0657865000000005E-2</v>
      </c>
      <c r="D1326" s="20">
        <v>7.984792000000001E-3</v>
      </c>
      <c r="E1326" s="20">
        <v>7.984792000000001E-3</v>
      </c>
      <c r="F1326" s="20">
        <v>0</v>
      </c>
      <c r="G1326" s="20">
        <v>0</v>
      </c>
      <c r="H1326" s="20">
        <v>5.6054427908334474E-2</v>
      </c>
      <c r="I1326" s="20">
        <v>5.6054427908334474E-2</v>
      </c>
      <c r="J1326" s="20">
        <v>4.7907901400000009E-4</v>
      </c>
      <c r="K1326" s="20">
        <v>4.7907901400000009E-4</v>
      </c>
      <c r="L1326" s="20">
        <v>6.4619311999999999E-5</v>
      </c>
      <c r="M1326" s="20">
        <v>6.4619311999999999E-5</v>
      </c>
      <c r="N1326" s="20">
        <v>0</v>
      </c>
      <c r="O1326" s="20">
        <v>0</v>
      </c>
      <c r="P1326" s="20">
        <v>4.4280140991353399E-4</v>
      </c>
      <c r="Q1326" s="20">
        <v>4.4280140991353399E-4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35" t="s">
        <v>18</v>
      </c>
      <c r="AB1326" s="26">
        <f t="shared" si="20"/>
        <v>-2.8814321333276087</v>
      </c>
    </row>
    <row r="1327" spans="1:28">
      <c r="A1327" s="19">
        <v>44966</v>
      </c>
      <c r="B1327" s="20">
        <v>9.6661529999999985E-3</v>
      </c>
      <c r="C1327" s="20">
        <v>9.6661529999999985E-3</v>
      </c>
      <c r="D1327" s="20">
        <v>2.8448651999999998E-2</v>
      </c>
      <c r="E1327" s="20">
        <v>2.8448651999999998E-2</v>
      </c>
      <c r="F1327" s="20">
        <v>0</v>
      </c>
      <c r="G1327" s="20">
        <v>0</v>
      </c>
      <c r="H1327" s="20">
        <v>1.1118828014663214E-2</v>
      </c>
      <c r="I1327" s="20">
        <v>1.1118828014663214E-2</v>
      </c>
      <c r="J1327" s="20">
        <v>9.043278699999999E-5</v>
      </c>
      <c r="K1327" s="20">
        <v>9.043278699999999E-5</v>
      </c>
      <c r="L1327" s="20">
        <v>5.49264148E-4</v>
      </c>
      <c r="M1327" s="20">
        <v>5.49264148E-4</v>
      </c>
      <c r="N1327" s="20">
        <v>0</v>
      </c>
      <c r="O1327" s="20">
        <v>0</v>
      </c>
      <c r="P1327" s="20">
        <v>1.2973799271351946E-4</v>
      </c>
      <c r="Q1327" s="20">
        <v>1.2973799271351946E-4</v>
      </c>
      <c r="R1327" s="20">
        <v>3.5999999999999999E-3</v>
      </c>
      <c r="S1327" s="20">
        <v>3.5999999999999999E-3</v>
      </c>
      <c r="T1327" s="20">
        <v>0</v>
      </c>
      <c r="U1327" s="20">
        <v>0</v>
      </c>
      <c r="V1327" s="20">
        <v>0</v>
      </c>
      <c r="W1327" s="20">
        <v>0</v>
      </c>
      <c r="X1327" s="20">
        <v>3.3E-3</v>
      </c>
      <c r="Y1327" s="20">
        <v>3.3E-3</v>
      </c>
      <c r="Z1327" s="35" t="s">
        <v>18</v>
      </c>
      <c r="AB1327" s="26">
        <f t="shared" si="20"/>
        <v>-4.499115390078896</v>
      </c>
    </row>
    <row r="1328" spans="1:28">
      <c r="A1328" s="19">
        <v>44967</v>
      </c>
      <c r="B1328" s="20">
        <v>9.288915E-3</v>
      </c>
      <c r="C1328" s="20">
        <v>9.288915E-3</v>
      </c>
      <c r="D1328" s="20">
        <v>0</v>
      </c>
      <c r="E1328" s="20">
        <v>0</v>
      </c>
      <c r="F1328" s="20">
        <v>0</v>
      </c>
      <c r="G1328" s="20">
        <v>0</v>
      </c>
      <c r="H1328" s="20">
        <v>8.453981440416064E-3</v>
      </c>
      <c r="I1328" s="20">
        <v>8.453981440416064E-3</v>
      </c>
      <c r="J1328" s="20">
        <v>1.3616677999999996E-4</v>
      </c>
      <c r="K1328" s="20">
        <v>1.3616677999999996E-4</v>
      </c>
      <c r="L1328" s="20">
        <v>0</v>
      </c>
      <c r="M1328" s="20">
        <v>0</v>
      </c>
      <c r="N1328" s="20">
        <v>0</v>
      </c>
      <c r="O1328" s="20">
        <v>0</v>
      </c>
      <c r="P1328" s="20">
        <v>1.2409721042162732E-4</v>
      </c>
      <c r="Q1328" s="20">
        <v>1.2409721042162732E-4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35" t="s">
        <v>18</v>
      </c>
      <c r="AB1328" s="26">
        <f t="shared" si="20"/>
        <v>-4.7731177722011902</v>
      </c>
    </row>
    <row r="1329" spans="1:28">
      <c r="A1329" s="19">
        <v>44968</v>
      </c>
      <c r="B1329" s="20">
        <v>1.405237E-2</v>
      </c>
      <c r="C1329" s="20">
        <v>1.405237E-2</v>
      </c>
      <c r="D1329" s="20">
        <v>2.3849909999999999E-3</v>
      </c>
      <c r="E1329" s="20">
        <v>2.3849909999999999E-3</v>
      </c>
      <c r="F1329" s="20">
        <v>0</v>
      </c>
      <c r="G1329" s="20">
        <v>0</v>
      </c>
      <c r="H1329" s="20">
        <v>1.3077025587293576E-2</v>
      </c>
      <c r="I1329" s="20">
        <v>1.3077025587293576E-2</v>
      </c>
      <c r="J1329" s="20">
        <v>1.7550419300000006E-4</v>
      </c>
      <c r="K1329" s="20">
        <v>1.7550419300000006E-4</v>
      </c>
      <c r="L1329" s="20">
        <v>1.6154828E-5</v>
      </c>
      <c r="M1329" s="20">
        <v>1.6154828E-5</v>
      </c>
      <c r="N1329" s="20">
        <v>0</v>
      </c>
      <c r="O1329" s="20">
        <v>0</v>
      </c>
      <c r="P1329" s="20">
        <v>1.621724908918994E-4</v>
      </c>
      <c r="Q1329" s="20">
        <v>1.621724908918994E-4</v>
      </c>
      <c r="R1329" s="20">
        <v>6.6E-3</v>
      </c>
      <c r="S1329" s="20">
        <v>6.6E-3</v>
      </c>
      <c r="T1329" s="20">
        <v>0</v>
      </c>
      <c r="U1329" s="20">
        <v>0</v>
      </c>
      <c r="V1329" s="20">
        <v>0</v>
      </c>
      <c r="W1329" s="20">
        <v>0</v>
      </c>
      <c r="X1329" s="20">
        <v>6.1000000000000004E-3</v>
      </c>
      <c r="Y1329" s="20">
        <v>6.1000000000000004E-3</v>
      </c>
      <c r="Z1329" s="35" t="s">
        <v>18</v>
      </c>
      <c r="AB1329" s="26">
        <f t="shared" si="20"/>
        <v>-4.3368983603958045</v>
      </c>
    </row>
    <row r="1330" spans="1:28">
      <c r="A1330" s="19">
        <v>44969</v>
      </c>
      <c r="B1330" s="20">
        <v>1.55408E-3</v>
      </c>
      <c r="C1330" s="20">
        <v>1.55408E-3</v>
      </c>
      <c r="D1330" s="20">
        <v>0</v>
      </c>
      <c r="E1330" s="20">
        <v>0</v>
      </c>
      <c r="F1330" s="20">
        <v>0</v>
      </c>
      <c r="G1330" s="20">
        <v>0</v>
      </c>
      <c r="H1330" s="20">
        <v>1.4180926681816868E-3</v>
      </c>
      <c r="I1330" s="20">
        <v>1.4180926681816868E-3</v>
      </c>
      <c r="J1330" s="20">
        <v>2.0085874000000003E-5</v>
      </c>
      <c r="K1330" s="20">
        <v>2.0085874000000003E-5</v>
      </c>
      <c r="L1330" s="20">
        <v>0</v>
      </c>
      <c r="M1330" s="20">
        <v>0</v>
      </c>
      <c r="N1330" s="20">
        <v>0</v>
      </c>
      <c r="O1330" s="20">
        <v>0</v>
      </c>
      <c r="P1330" s="20">
        <v>1.8332542448649489E-5</v>
      </c>
      <c r="Q1330" s="20">
        <v>1.8332542448649489E-5</v>
      </c>
      <c r="R1330" s="20">
        <v>0</v>
      </c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35" t="s">
        <v>18</v>
      </c>
      <c r="AB1330" s="26">
        <f t="shared" si="20"/>
        <v>-6.5584425016805055</v>
      </c>
    </row>
    <row r="1331" spans="1:28">
      <c r="A1331" s="19">
        <v>44970</v>
      </c>
      <c r="B1331" s="20">
        <v>2.4332044000000001E-2</v>
      </c>
      <c r="C1331" s="20">
        <v>2.4332044000000001E-2</v>
      </c>
      <c r="D1331" s="20">
        <v>4.51689E-3</v>
      </c>
      <c r="E1331" s="20">
        <v>4.51689E-3</v>
      </c>
      <c r="F1331" s="20">
        <v>0</v>
      </c>
      <c r="G1331" s="20">
        <v>0</v>
      </c>
      <c r="H1331" s="20">
        <v>2.2647599882389693E-2</v>
      </c>
      <c r="I1331" s="20">
        <v>2.2647599882389693E-2</v>
      </c>
      <c r="J1331" s="20">
        <v>2.4031976400000013E-4</v>
      </c>
      <c r="K1331" s="20">
        <v>2.4031976400000013E-4</v>
      </c>
      <c r="L1331" s="20">
        <v>6.4619311999999999E-5</v>
      </c>
      <c r="M1331" s="20">
        <v>6.4619311999999999E-5</v>
      </c>
      <c r="N1331" s="20">
        <v>0</v>
      </c>
      <c r="O1331" s="20">
        <v>0</v>
      </c>
      <c r="P1331" s="20">
        <v>2.2563129167568611E-4</v>
      </c>
      <c r="Q1331" s="20">
        <v>2.2563129167568611E-4</v>
      </c>
      <c r="R1331" s="20">
        <v>6.3E-3</v>
      </c>
      <c r="S1331" s="20">
        <v>6.3E-3</v>
      </c>
      <c r="T1331" s="20">
        <v>5.6399999999999999E-2</v>
      </c>
      <c r="U1331" s="20">
        <v>5.6399999999999999E-2</v>
      </c>
      <c r="V1331" s="20">
        <v>0</v>
      </c>
      <c r="W1331" s="20">
        <v>0</v>
      </c>
      <c r="X1331" s="20">
        <v>1.0699999999999999E-2</v>
      </c>
      <c r="Y1331" s="20">
        <v>1.0699999999999999E-2</v>
      </c>
      <c r="Z1331" s="35" t="s">
        <v>18</v>
      </c>
      <c r="AB1331" s="26">
        <f t="shared" si="20"/>
        <v>-3.7877013981252383</v>
      </c>
    </row>
    <row r="1332" spans="1:28">
      <c r="A1332" s="19">
        <v>44971</v>
      </c>
      <c r="B1332" s="20">
        <v>9.5684780000000001E-3</v>
      </c>
      <c r="C1332" s="20">
        <v>9.5684780000000001E-3</v>
      </c>
      <c r="D1332" s="20">
        <v>0</v>
      </c>
      <c r="E1332" s="20">
        <v>0</v>
      </c>
      <c r="F1332" s="20">
        <v>0</v>
      </c>
      <c r="G1332" s="20">
        <v>0</v>
      </c>
      <c r="H1332" s="20">
        <v>8.7244569513122931E-3</v>
      </c>
      <c r="I1332" s="20">
        <v>8.7244569513122931E-3</v>
      </c>
      <c r="J1332" s="20">
        <v>1.37650044E-4</v>
      </c>
      <c r="K1332" s="20">
        <v>1.37650044E-4</v>
      </c>
      <c r="L1332" s="20">
        <v>0</v>
      </c>
      <c r="M1332" s="20">
        <v>0</v>
      </c>
      <c r="N1332" s="20">
        <v>0</v>
      </c>
      <c r="O1332" s="20">
        <v>0</v>
      </c>
      <c r="P1332" s="20">
        <v>1.2550740599460037E-4</v>
      </c>
      <c r="Q1332" s="20">
        <v>1.2550740599460037E-4</v>
      </c>
      <c r="R1332" s="20">
        <v>0</v>
      </c>
      <c r="S1332" s="20">
        <v>0</v>
      </c>
      <c r="T1332" s="20">
        <v>1.77E-2</v>
      </c>
      <c r="U1332" s="20">
        <v>1.77E-2</v>
      </c>
      <c r="V1332" s="20">
        <v>0</v>
      </c>
      <c r="W1332" s="20">
        <v>0</v>
      </c>
      <c r="X1332" s="20">
        <v>1.5E-3</v>
      </c>
      <c r="Y1332" s="20">
        <v>1.5E-3</v>
      </c>
      <c r="Z1332" s="35" t="s">
        <v>18</v>
      </c>
      <c r="AB1332" s="26">
        <f t="shared" si="20"/>
        <v>-4.741625053367942</v>
      </c>
    </row>
    <row r="1333" spans="1:28">
      <c r="A1333" s="19">
        <v>44972</v>
      </c>
      <c r="B1333" s="20">
        <v>1.0010233E-2</v>
      </c>
      <c r="C1333" s="20">
        <v>1.0010233E-2</v>
      </c>
      <c r="D1333" s="20">
        <v>0.19686208600000002</v>
      </c>
      <c r="E1333" s="20">
        <v>0.19686208600000002</v>
      </c>
      <c r="F1333" s="20">
        <v>0</v>
      </c>
      <c r="G1333" s="20">
        <v>0</v>
      </c>
      <c r="H1333" s="20">
        <v>2.6376156977330405E-2</v>
      </c>
      <c r="I1333" s="20">
        <v>2.6376156977330405E-2</v>
      </c>
      <c r="J1333" s="20">
        <v>5.8712556000000011E-5</v>
      </c>
      <c r="K1333" s="20">
        <v>5.8712556000000011E-5</v>
      </c>
      <c r="L1333" s="20">
        <v>1.7859162210000002E-3</v>
      </c>
      <c r="M1333" s="20">
        <v>1.7859162210000002E-3</v>
      </c>
      <c r="N1333" s="20">
        <v>0</v>
      </c>
      <c r="O1333" s="20">
        <v>0</v>
      </c>
      <c r="P1333" s="20">
        <v>2.1011914037298267E-4</v>
      </c>
      <c r="Q1333" s="20">
        <v>2.1011914037298267E-4</v>
      </c>
      <c r="R1333" s="20">
        <v>8.6E-3</v>
      </c>
      <c r="S1333" s="20">
        <v>8.6E-3</v>
      </c>
      <c r="T1333" s="20">
        <v>0</v>
      </c>
      <c r="U1333" s="20">
        <v>0</v>
      </c>
      <c r="V1333" s="20">
        <v>0</v>
      </c>
      <c r="W1333" s="20">
        <v>0</v>
      </c>
      <c r="X1333" s="20">
        <v>7.9000000000000008E-3</v>
      </c>
      <c r="Y1333" s="20">
        <v>7.9000000000000008E-3</v>
      </c>
      <c r="Z1333" s="35" t="s">
        <v>18</v>
      </c>
      <c r="AB1333" s="26">
        <f t="shared" si="20"/>
        <v>-3.6352948217089431</v>
      </c>
    </row>
    <row r="1334" spans="1:28">
      <c r="A1334" s="19">
        <v>44973</v>
      </c>
      <c r="B1334" s="20">
        <v>0.14650405199999994</v>
      </c>
      <c r="C1334" s="20">
        <v>0.14650405199999994</v>
      </c>
      <c r="D1334" s="20">
        <v>0.35622542399999996</v>
      </c>
      <c r="E1334" s="20">
        <v>0.35622542399999996</v>
      </c>
      <c r="F1334" s="20">
        <v>0</v>
      </c>
      <c r="G1334" s="20">
        <v>0</v>
      </c>
      <c r="H1334" s="20">
        <v>0.16511796638516815</v>
      </c>
      <c r="I1334" s="20">
        <v>0.16511796638516815</v>
      </c>
      <c r="J1334" s="20">
        <v>2.454941972E-3</v>
      </c>
      <c r="K1334" s="20">
        <v>2.454941972E-3</v>
      </c>
      <c r="L1334" s="20">
        <v>2.1923716900000001E-3</v>
      </c>
      <c r="M1334" s="20">
        <v>2.1923716900000001E-3</v>
      </c>
      <c r="N1334" s="20">
        <v>0</v>
      </c>
      <c r="O1334" s="20">
        <v>0</v>
      </c>
      <c r="P1334" s="20">
        <v>2.448099514681194E-3</v>
      </c>
      <c r="Q1334" s="20">
        <v>2.448099514681194E-3</v>
      </c>
      <c r="R1334" s="20">
        <v>2.0999999999999999E-3</v>
      </c>
      <c r="S1334" s="20">
        <v>2.0999999999999999E-3</v>
      </c>
      <c r="T1334" s="20">
        <v>0</v>
      </c>
      <c r="U1334" s="20">
        <v>0</v>
      </c>
      <c r="V1334" s="20">
        <v>0</v>
      </c>
      <c r="W1334" s="20">
        <v>0</v>
      </c>
      <c r="X1334" s="20">
        <v>1.9E-3</v>
      </c>
      <c r="Y1334" s="20">
        <v>1.9E-3</v>
      </c>
      <c r="Z1334" s="35" t="s">
        <v>18</v>
      </c>
      <c r="AB1334" s="26">
        <f t="shared" si="20"/>
        <v>-1.801095112746079</v>
      </c>
    </row>
    <row r="1335" spans="1:28">
      <c r="A1335" s="19">
        <v>44974</v>
      </c>
      <c r="B1335" s="20">
        <v>0.45636684000000005</v>
      </c>
      <c r="C1335" s="20">
        <v>0.45636684000000005</v>
      </c>
      <c r="D1335" s="20">
        <v>7.3819489999999996E-3</v>
      </c>
      <c r="E1335" s="20">
        <v>7.3819489999999996E-3</v>
      </c>
      <c r="F1335" s="20">
        <v>0</v>
      </c>
      <c r="G1335" s="20">
        <v>0</v>
      </c>
      <c r="H1335" s="20">
        <v>0.41714769612823749</v>
      </c>
      <c r="I1335" s="20">
        <v>0.41714769612823749</v>
      </c>
      <c r="J1335" s="20">
        <v>3.4530863460000005E-3</v>
      </c>
      <c r="K1335" s="20">
        <v>3.4530863460000005E-3</v>
      </c>
      <c r="L1335" s="20">
        <v>1.6154828E-5</v>
      </c>
      <c r="M1335" s="20">
        <v>1.6154828E-5</v>
      </c>
      <c r="N1335" s="20">
        <v>0</v>
      </c>
      <c r="O1335" s="20">
        <v>0</v>
      </c>
      <c r="P1335" s="20">
        <v>3.1531973011677127E-3</v>
      </c>
      <c r="Q1335" s="20">
        <v>3.1531973011677127E-3</v>
      </c>
      <c r="R1335" s="20">
        <v>3.8E-3</v>
      </c>
      <c r="S1335" s="20">
        <v>3.8E-3</v>
      </c>
      <c r="T1335" s="20">
        <v>0</v>
      </c>
      <c r="U1335" s="20">
        <v>0</v>
      </c>
      <c r="V1335" s="20">
        <v>0</v>
      </c>
      <c r="W1335" s="20">
        <v>0</v>
      </c>
      <c r="X1335" s="20">
        <v>3.3999999999999998E-3</v>
      </c>
      <c r="Y1335" s="20">
        <v>3.3999999999999998E-3</v>
      </c>
      <c r="Z1335" s="35" t="s">
        <v>18</v>
      </c>
      <c r="AB1335" s="26">
        <f t="shared" si="20"/>
        <v>-0.87431493253498738</v>
      </c>
    </row>
    <row r="1336" spans="1:28">
      <c r="A1336" s="19">
        <v>44975</v>
      </c>
      <c r="B1336" s="20">
        <v>1.2796872000000001E-2</v>
      </c>
      <c r="C1336" s="20">
        <v>1.2796872000000001E-2</v>
      </c>
      <c r="D1336" s="20">
        <v>0.191533487</v>
      </c>
      <c r="E1336" s="20">
        <v>0.191533487</v>
      </c>
      <c r="F1336" s="20">
        <v>0</v>
      </c>
      <c r="G1336" s="20">
        <v>0</v>
      </c>
      <c r="H1336" s="20">
        <v>2.8330264982799145E-2</v>
      </c>
      <c r="I1336" s="20">
        <v>2.8330264982799145E-2</v>
      </c>
      <c r="J1336" s="20">
        <v>9.469717399999996E-5</v>
      </c>
      <c r="K1336" s="20">
        <v>9.469717399999996E-5</v>
      </c>
      <c r="L1336" s="20">
        <v>1.8309881910000001E-3</v>
      </c>
      <c r="M1336" s="20">
        <v>1.8309881910000001E-3</v>
      </c>
      <c r="N1336" s="20">
        <v>0</v>
      </c>
      <c r="O1336" s="20">
        <v>0</v>
      </c>
      <c r="P1336" s="20">
        <v>2.4537402969730866E-4</v>
      </c>
      <c r="Q1336" s="20">
        <v>2.4537402969730866E-4</v>
      </c>
      <c r="R1336" s="20">
        <v>5.0000000000000001E-4</v>
      </c>
      <c r="S1336" s="20">
        <v>5.0000000000000001E-4</v>
      </c>
      <c r="T1336" s="20">
        <v>0</v>
      </c>
      <c r="U1336" s="20">
        <v>0</v>
      </c>
      <c r="V1336" s="20">
        <v>0</v>
      </c>
      <c r="W1336" s="20">
        <v>0</v>
      </c>
      <c r="X1336" s="20">
        <v>5.0000000000000001E-4</v>
      </c>
      <c r="Y1336" s="20">
        <v>5.0000000000000001E-4</v>
      </c>
      <c r="Z1336" s="35" t="s">
        <v>18</v>
      </c>
      <c r="AB1336" s="26">
        <f t="shared" si="20"/>
        <v>-3.5638246117489634</v>
      </c>
    </row>
    <row r="1337" spans="1:28">
      <c r="A1337" s="19">
        <v>44976</v>
      </c>
      <c r="B1337" s="20">
        <v>0.10254005799999999</v>
      </c>
      <c r="C1337" s="20">
        <v>0.10254005799999999</v>
      </c>
      <c r="D1337" s="20">
        <v>9.4852427000000003E-2</v>
      </c>
      <c r="E1337" s="20">
        <v>9.4852427000000003E-2</v>
      </c>
      <c r="F1337" s="20">
        <v>0</v>
      </c>
      <c r="G1337" s="20">
        <v>0</v>
      </c>
      <c r="H1337" s="20">
        <v>0.10181471017308034</v>
      </c>
      <c r="I1337" s="20">
        <v>0.10181471017308034</v>
      </c>
      <c r="J1337" s="20">
        <v>6.3387930600000014E-4</v>
      </c>
      <c r="K1337" s="20">
        <v>6.3387930600000014E-4</v>
      </c>
      <c r="L1337" s="20">
        <v>1.1957803599999999E-3</v>
      </c>
      <c r="M1337" s="20">
        <v>1.1957803599999999E-3</v>
      </c>
      <c r="N1337" s="20">
        <v>0</v>
      </c>
      <c r="O1337" s="20">
        <v>0</v>
      </c>
      <c r="P1337" s="20">
        <v>6.825346573189504E-4</v>
      </c>
      <c r="Q1337" s="20">
        <v>6.825346573189504E-4</v>
      </c>
      <c r="R1337" s="20">
        <v>3.5000000000000001E-3</v>
      </c>
      <c r="S1337" s="20">
        <v>3.5000000000000001E-3</v>
      </c>
      <c r="T1337" s="20">
        <v>7.1000000000000004E-3</v>
      </c>
      <c r="U1337" s="20">
        <v>7.1000000000000004E-3</v>
      </c>
      <c r="V1337" s="20">
        <v>0</v>
      </c>
      <c r="W1337" s="20">
        <v>0</v>
      </c>
      <c r="X1337" s="20">
        <v>3.8E-3</v>
      </c>
      <c r="Y1337" s="20">
        <v>3.8E-3</v>
      </c>
      <c r="Z1337" s="35" t="s">
        <v>18</v>
      </c>
      <c r="AB1337" s="26">
        <f t="shared" si="20"/>
        <v>-2.2846006845870561</v>
      </c>
    </row>
    <row r="1338" spans="1:28">
      <c r="A1338" s="19">
        <v>44977</v>
      </c>
      <c r="B1338" s="20">
        <v>8.1839429999999991E-3</v>
      </c>
      <c r="C1338" s="20">
        <v>8.1839429999999991E-3</v>
      </c>
      <c r="D1338" s="20">
        <v>9.1382479999999999E-3</v>
      </c>
      <c r="E1338" s="20">
        <v>9.1382479999999999E-3</v>
      </c>
      <c r="F1338" s="20">
        <v>0</v>
      </c>
      <c r="G1338" s="20">
        <v>0</v>
      </c>
      <c r="H1338" s="20">
        <v>8.153891822487401E-3</v>
      </c>
      <c r="I1338" s="20">
        <v>8.153891822487401E-3</v>
      </c>
      <c r="J1338" s="20">
        <v>4.7031847000000001E-5</v>
      </c>
      <c r="K1338" s="20">
        <v>4.7031847000000001E-5</v>
      </c>
      <c r="L1338" s="20">
        <v>4.8464483999999999E-5</v>
      </c>
      <c r="M1338" s="20">
        <v>4.8464483999999999E-5</v>
      </c>
      <c r="N1338" s="20">
        <v>0</v>
      </c>
      <c r="O1338" s="20">
        <v>0</v>
      </c>
      <c r="P1338" s="20">
        <v>4.6536453908110246E-5</v>
      </c>
      <c r="Q1338" s="20">
        <v>4.6536453908110246E-5</v>
      </c>
      <c r="R1338" s="20">
        <v>3.0999999999999999E-3</v>
      </c>
      <c r="S1338" s="20">
        <v>3.0999999999999999E-3</v>
      </c>
      <c r="T1338" s="20">
        <v>0</v>
      </c>
      <c r="U1338" s="20">
        <v>0</v>
      </c>
      <c r="V1338" s="20">
        <v>0</v>
      </c>
      <c r="W1338" s="20">
        <v>0</v>
      </c>
      <c r="X1338" s="20">
        <v>2.8999999999999998E-3</v>
      </c>
      <c r="Y1338" s="20">
        <v>2.8999999999999998E-3</v>
      </c>
      <c r="Z1338" s="35" t="s">
        <v>18</v>
      </c>
      <c r="AB1338" s="26">
        <f t="shared" si="20"/>
        <v>-4.8092599414761947</v>
      </c>
    </row>
    <row r="1339" spans="1:28">
      <c r="A1339" s="19">
        <v>44978</v>
      </c>
      <c r="B1339" s="20">
        <v>7.515360999999999E-3</v>
      </c>
      <c r="C1339" s="20">
        <v>7.515360999999999E-3</v>
      </c>
      <c r="D1339" s="20">
        <v>0</v>
      </c>
      <c r="E1339" s="20">
        <v>0</v>
      </c>
      <c r="F1339" s="20">
        <v>0</v>
      </c>
      <c r="G1339" s="20">
        <v>0</v>
      </c>
      <c r="H1339" s="20">
        <v>6.8594733060554497E-3</v>
      </c>
      <c r="I1339" s="20">
        <v>6.8594733060554497E-3</v>
      </c>
      <c r="J1339" s="20">
        <v>2.6266141999999991E-5</v>
      </c>
      <c r="K1339" s="20">
        <v>2.6266141999999991E-5</v>
      </c>
      <c r="L1339" s="20">
        <v>0</v>
      </c>
      <c r="M1339" s="20">
        <v>0</v>
      </c>
      <c r="N1339" s="20">
        <v>0</v>
      </c>
      <c r="O1339" s="20">
        <v>0</v>
      </c>
      <c r="P1339" s="20">
        <v>2.3973324740541636E-5</v>
      </c>
      <c r="Q1339" s="20">
        <v>2.3973324740541636E-5</v>
      </c>
      <c r="R1339" s="20">
        <v>0</v>
      </c>
      <c r="S1339" s="20">
        <v>0</v>
      </c>
      <c r="T1339" s="20">
        <v>0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35" t="s">
        <v>18</v>
      </c>
      <c r="AB1339" s="26">
        <f t="shared" si="20"/>
        <v>-4.9821246177348266</v>
      </c>
    </row>
    <row r="1340" spans="1:28">
      <c r="A1340" s="19">
        <v>44979</v>
      </c>
      <c r="B1340" s="20">
        <v>6.3746676000000016E-2</v>
      </c>
      <c r="C1340" s="20">
        <v>6.3746676000000016E-2</v>
      </c>
      <c r="D1340" s="20">
        <v>0</v>
      </c>
      <c r="E1340" s="20">
        <v>0</v>
      </c>
      <c r="F1340" s="20">
        <v>0</v>
      </c>
      <c r="G1340" s="20">
        <v>0</v>
      </c>
      <c r="H1340" s="20">
        <v>5.8204271059331868E-2</v>
      </c>
      <c r="I1340" s="20">
        <v>5.8204271059331868E-2</v>
      </c>
      <c r="J1340" s="20">
        <v>3.4912340400000008E-4</v>
      </c>
      <c r="K1340" s="20">
        <v>3.4912340400000008E-4</v>
      </c>
      <c r="L1340" s="20">
        <v>0</v>
      </c>
      <c r="M1340" s="20">
        <v>0</v>
      </c>
      <c r="N1340" s="20">
        <v>0</v>
      </c>
      <c r="O1340" s="20">
        <v>0</v>
      </c>
      <c r="P1340" s="20">
        <v>3.1870419949190661E-4</v>
      </c>
      <c r="Q1340" s="20">
        <v>3.1870419949190661E-4</v>
      </c>
      <c r="R1340" s="20">
        <v>0</v>
      </c>
      <c r="S1340" s="20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35" t="s">
        <v>18</v>
      </c>
      <c r="AB1340" s="26">
        <f t="shared" si="20"/>
        <v>-2.8437965410381851</v>
      </c>
    </row>
    <row r="1341" spans="1:28">
      <c r="A1341" s="19">
        <v>44980</v>
      </c>
      <c r="B1341" s="20">
        <v>2.4730063999999996E-2</v>
      </c>
      <c r="C1341" s="20">
        <v>2.4730063999999996E-2</v>
      </c>
      <c r="D1341" s="20">
        <v>0.13666683199999999</v>
      </c>
      <c r="E1341" s="20">
        <v>0.13666683199999999</v>
      </c>
      <c r="F1341" s="20">
        <v>0</v>
      </c>
      <c r="G1341" s="20">
        <v>0</v>
      </c>
      <c r="H1341" s="20">
        <v>3.4504947318618882E-2</v>
      </c>
      <c r="I1341" s="20">
        <v>3.4504947318618882E-2</v>
      </c>
      <c r="J1341" s="20">
        <v>1.5137024E-4</v>
      </c>
      <c r="K1341" s="20">
        <v>1.5137024E-4</v>
      </c>
      <c r="L1341" s="20">
        <v>1.341496906E-3</v>
      </c>
      <c r="M1341" s="20">
        <v>1.341496906E-3</v>
      </c>
      <c r="N1341" s="20">
        <v>0</v>
      </c>
      <c r="O1341" s="20">
        <v>0</v>
      </c>
      <c r="P1341" s="20">
        <v>2.5524539870811988E-4</v>
      </c>
      <c r="Q1341" s="20">
        <v>2.5524539870811988E-4</v>
      </c>
      <c r="R1341" s="20">
        <v>0</v>
      </c>
      <c r="S1341" s="20">
        <v>0</v>
      </c>
      <c r="T1341" s="20">
        <v>0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35" t="s">
        <v>18</v>
      </c>
      <c r="AB1341" s="26">
        <f t="shared" si="20"/>
        <v>-3.3666525646860199</v>
      </c>
    </row>
    <row r="1342" spans="1:28">
      <c r="A1342" s="19">
        <v>44981</v>
      </c>
      <c r="B1342" s="20">
        <v>1.2897179999999999E-2</v>
      </c>
      <c r="C1342" s="20">
        <v>1.2897179999999999E-2</v>
      </c>
      <c r="D1342" s="20">
        <v>5.596841E-3</v>
      </c>
      <c r="E1342" s="20">
        <v>5.596841E-3</v>
      </c>
      <c r="F1342" s="20">
        <v>0</v>
      </c>
      <c r="G1342" s="20">
        <v>0</v>
      </c>
      <c r="H1342" s="20">
        <v>1.2270534739110293E-2</v>
      </c>
      <c r="I1342" s="20">
        <v>1.2270534739110293E-2</v>
      </c>
      <c r="J1342" s="20">
        <v>2.8262370699999996E-4</v>
      </c>
      <c r="K1342" s="20">
        <v>2.8262370699999996E-4</v>
      </c>
      <c r="L1342" s="20">
        <v>1.2293824E-4</v>
      </c>
      <c r="M1342" s="20">
        <v>1.2293824E-4</v>
      </c>
      <c r="N1342" s="20">
        <v>0</v>
      </c>
      <c r="O1342" s="20">
        <v>0</v>
      </c>
      <c r="P1342" s="20">
        <v>2.6934735443785019E-4</v>
      </c>
      <c r="Q1342" s="20">
        <v>2.6934735443785019E-4</v>
      </c>
      <c r="R1342" s="20">
        <v>2.8E-3</v>
      </c>
      <c r="S1342" s="20">
        <v>2.8E-3</v>
      </c>
      <c r="T1342" s="20">
        <v>5.0500000000000003E-2</v>
      </c>
      <c r="U1342" s="20">
        <v>5.0500000000000003E-2</v>
      </c>
      <c r="V1342" s="20">
        <v>0</v>
      </c>
      <c r="W1342" s="20">
        <v>0</v>
      </c>
      <c r="X1342" s="20">
        <v>7.0000000000000001E-3</v>
      </c>
      <c r="Y1342" s="20">
        <v>7.0000000000000001E-3</v>
      </c>
      <c r="Z1342" s="35" t="s">
        <v>18</v>
      </c>
      <c r="AB1342" s="26">
        <f t="shared" si="20"/>
        <v>-4.4005544401893584</v>
      </c>
    </row>
    <row r="1343" spans="1:28">
      <c r="A1343" s="19">
        <v>44982</v>
      </c>
      <c r="B1343" s="20">
        <v>1.9220956999999997E-2</v>
      </c>
      <c r="C1343" s="20">
        <v>1.9220956999999997E-2</v>
      </c>
      <c r="D1343" s="20">
        <v>5.1856999999999997E-3</v>
      </c>
      <c r="E1343" s="20">
        <v>5.1856999999999997E-3</v>
      </c>
      <c r="F1343" s="20">
        <v>0</v>
      </c>
      <c r="G1343" s="20">
        <v>0</v>
      </c>
      <c r="H1343" s="20">
        <v>1.7902573818450011E-2</v>
      </c>
      <c r="I1343" s="20">
        <v>1.7902573818450011E-2</v>
      </c>
      <c r="J1343" s="20">
        <v>3.2162120700000006E-4</v>
      </c>
      <c r="K1343" s="20">
        <v>3.2162120700000006E-4</v>
      </c>
      <c r="L1343" s="20">
        <v>4.8464483999999999E-5</v>
      </c>
      <c r="M1343" s="20">
        <v>4.8464483999999999E-5</v>
      </c>
      <c r="N1343" s="20">
        <v>0</v>
      </c>
      <c r="O1343" s="20">
        <v>0</v>
      </c>
      <c r="P1343" s="20">
        <v>2.9755126589731102E-4</v>
      </c>
      <c r="Q1343" s="20">
        <v>2.9755126589731102E-4</v>
      </c>
      <c r="R1343" s="20">
        <v>0</v>
      </c>
      <c r="S1343" s="20">
        <v>0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35" t="s">
        <v>18</v>
      </c>
      <c r="AB1343" s="26">
        <f t="shared" si="20"/>
        <v>-4.0228107877318138</v>
      </c>
    </row>
    <row r="1344" spans="1:28">
      <c r="A1344" s="19">
        <v>44983</v>
      </c>
      <c r="B1344" s="20">
        <v>9.9850290000000012E-3</v>
      </c>
      <c r="C1344" s="20">
        <v>9.9850290000000012E-3</v>
      </c>
      <c r="D1344" s="20">
        <v>1.168264E-3</v>
      </c>
      <c r="E1344" s="20">
        <v>1.168264E-3</v>
      </c>
      <c r="F1344" s="20">
        <v>0</v>
      </c>
      <c r="G1344" s="20">
        <v>0</v>
      </c>
      <c r="H1344" s="20">
        <v>9.2166152062798812E-3</v>
      </c>
      <c r="I1344" s="20">
        <v>9.2166152062798812E-3</v>
      </c>
      <c r="J1344" s="20">
        <v>1.0659419199999997E-4</v>
      </c>
      <c r="K1344" s="20">
        <v>1.0659419199999997E-4</v>
      </c>
      <c r="L1344" s="20">
        <v>1.6154828E-5</v>
      </c>
      <c r="M1344" s="20">
        <v>1.6154828E-5</v>
      </c>
      <c r="N1344" s="20">
        <v>0</v>
      </c>
      <c r="O1344" s="20">
        <v>0</v>
      </c>
      <c r="P1344" s="20">
        <v>9.8713690108112625E-5</v>
      </c>
      <c r="Q1344" s="20">
        <v>9.8713690108112625E-5</v>
      </c>
      <c r="R1344" s="20">
        <v>4.4999999999999997E-3</v>
      </c>
      <c r="S1344" s="20">
        <v>4.4999999999999997E-3</v>
      </c>
      <c r="T1344" s="20">
        <v>0</v>
      </c>
      <c r="U1344" s="20">
        <v>0</v>
      </c>
      <c r="V1344" s="20">
        <v>0</v>
      </c>
      <c r="W1344" s="20">
        <v>0</v>
      </c>
      <c r="X1344" s="20">
        <v>4.1999999999999997E-3</v>
      </c>
      <c r="Y1344" s="20">
        <v>4.1999999999999997E-3</v>
      </c>
      <c r="Z1344" s="35" t="s">
        <v>18</v>
      </c>
      <c r="AB1344" s="26">
        <f t="shared" si="20"/>
        <v>-4.6867474231029282</v>
      </c>
    </row>
    <row r="1345" spans="1:28">
      <c r="A1345" s="19">
        <v>44984</v>
      </c>
      <c r="B1345" s="20">
        <v>9.3273698000000002E-2</v>
      </c>
      <c r="C1345" s="20">
        <v>9.3273698000000002E-2</v>
      </c>
      <c r="D1345" s="20">
        <v>3.8314295999999998E-2</v>
      </c>
      <c r="E1345" s="20">
        <v>3.8314295999999998E-2</v>
      </c>
      <c r="F1345" s="20">
        <v>0</v>
      </c>
      <c r="G1345" s="20">
        <v>0</v>
      </c>
      <c r="H1345" s="20">
        <v>8.8698904207530016E-2</v>
      </c>
      <c r="I1345" s="20">
        <v>8.8698904207530016E-2</v>
      </c>
      <c r="J1345" s="20">
        <v>3.9952813640000001E-3</v>
      </c>
      <c r="K1345" s="20">
        <v>3.9952813640000001E-3</v>
      </c>
      <c r="L1345" s="20">
        <v>2.6752394999999992E-4</v>
      </c>
      <c r="M1345" s="20">
        <v>2.6752394999999992E-4</v>
      </c>
      <c r="N1345" s="20">
        <v>0</v>
      </c>
      <c r="O1345" s="20">
        <v>0</v>
      </c>
      <c r="P1345" s="20">
        <v>3.6707390764488179E-3</v>
      </c>
      <c r="Q1345" s="20">
        <v>3.6707390764488179E-3</v>
      </c>
      <c r="R1345" s="20">
        <v>0</v>
      </c>
      <c r="S1345" s="20">
        <v>0</v>
      </c>
      <c r="T1345" s="20">
        <v>0</v>
      </c>
      <c r="U1345" s="20">
        <v>0</v>
      </c>
      <c r="V1345" s="20">
        <v>0</v>
      </c>
      <c r="W1345" s="20">
        <v>0</v>
      </c>
      <c r="X1345" s="20">
        <v>0</v>
      </c>
      <c r="Y1345" s="20">
        <v>0</v>
      </c>
      <c r="Z1345" s="35" t="s">
        <v>18</v>
      </c>
      <c r="AB1345" s="26">
        <f t="shared" si="20"/>
        <v>-2.4225077436602751</v>
      </c>
    </row>
    <row r="1346" spans="1:28">
      <c r="A1346" s="19">
        <v>44985</v>
      </c>
      <c r="B1346" s="20">
        <v>0.17805244899999997</v>
      </c>
      <c r="C1346" s="20">
        <v>0.17805244899999997</v>
      </c>
      <c r="D1346" s="20">
        <v>2.4852318000000002E-2</v>
      </c>
      <c r="E1346" s="20">
        <v>2.4852318000000002E-2</v>
      </c>
      <c r="F1346" s="20">
        <v>0</v>
      </c>
      <c r="G1346" s="20">
        <v>0</v>
      </c>
      <c r="H1346" s="20">
        <v>0.16460888578332486</v>
      </c>
      <c r="I1346" s="20">
        <v>0.16460888578332486</v>
      </c>
      <c r="J1346" s="20">
        <v>2.107471789E-3</v>
      </c>
      <c r="K1346" s="20">
        <v>2.107471789E-3</v>
      </c>
      <c r="L1346" s="20">
        <v>8.0774139999999992E-5</v>
      </c>
      <c r="M1346" s="20">
        <v>8.0774139999999992E-5</v>
      </c>
      <c r="N1346" s="20">
        <v>0</v>
      </c>
      <c r="O1346" s="20">
        <v>0</v>
      </c>
      <c r="P1346" s="20">
        <v>1.9305577394000887E-3</v>
      </c>
      <c r="Q1346" s="20">
        <v>1.9305577394000887E-3</v>
      </c>
      <c r="R1346" s="20">
        <v>4.1000000000000003E-3</v>
      </c>
      <c r="S1346" s="20">
        <v>4.1000000000000003E-3</v>
      </c>
      <c r="T1346" s="20">
        <v>0</v>
      </c>
      <c r="U1346" s="20">
        <v>0</v>
      </c>
      <c r="V1346" s="20">
        <v>0</v>
      </c>
      <c r="W1346" s="20">
        <v>0</v>
      </c>
      <c r="X1346" s="20">
        <v>3.7000000000000002E-3</v>
      </c>
      <c r="Y1346" s="20">
        <v>3.7000000000000002E-3</v>
      </c>
      <c r="Z1346" s="35" t="s">
        <v>18</v>
      </c>
      <c r="AB1346" s="26">
        <f t="shared" si="20"/>
        <v>-1.8041830080934327</v>
      </c>
    </row>
    <row r="1347" spans="1:28">
      <c r="A1347" s="19">
        <v>44986</v>
      </c>
      <c r="B1347" s="20">
        <v>4.0591803000000003E-2</v>
      </c>
      <c r="C1347" s="20">
        <v>4.0591803000000003E-2</v>
      </c>
      <c r="D1347" s="20">
        <v>4.5222760000000004E-3</v>
      </c>
      <c r="E1347" s="20">
        <v>4.5222760000000004E-3</v>
      </c>
      <c r="F1347" s="20">
        <v>0</v>
      </c>
      <c r="G1347" s="20">
        <v>0</v>
      </c>
      <c r="H1347" s="20">
        <v>3.745423033993469E-2</v>
      </c>
      <c r="I1347" s="20">
        <v>3.745423033993469E-2</v>
      </c>
      <c r="J1347" s="20">
        <v>3.2129674200000007E-4</v>
      </c>
      <c r="K1347" s="20">
        <v>3.2129674200000007E-4</v>
      </c>
      <c r="L1347" s="20">
        <v>3.2309656E-5</v>
      </c>
      <c r="M1347" s="20">
        <v>3.2309656E-5</v>
      </c>
      <c r="N1347" s="20">
        <v>0</v>
      </c>
      <c r="O1347" s="20">
        <v>0</v>
      </c>
      <c r="P1347" s="20">
        <v>2.9614107032433797E-4</v>
      </c>
      <c r="Q1347" s="20">
        <v>2.9614107032433797E-4</v>
      </c>
      <c r="R1347" s="20">
        <v>0</v>
      </c>
      <c r="S1347" s="20">
        <v>0</v>
      </c>
      <c r="T1347" s="20">
        <v>0</v>
      </c>
      <c r="U1347" s="20">
        <v>0</v>
      </c>
      <c r="V1347" s="20">
        <v>0</v>
      </c>
      <c r="W1347" s="20">
        <v>0</v>
      </c>
      <c r="X1347" s="20">
        <v>0</v>
      </c>
      <c r="Y1347" s="20">
        <v>0</v>
      </c>
      <c r="Z1347" s="35" t="s">
        <v>18</v>
      </c>
      <c r="AB1347" s="26">
        <f t="shared" si="20"/>
        <v>-3.2846356157205436</v>
      </c>
    </row>
    <row r="1348" spans="1:28">
      <c r="A1348" s="19">
        <v>44987</v>
      </c>
      <c r="B1348" s="20">
        <v>5.7775957999999988E-2</v>
      </c>
      <c r="C1348" s="20">
        <v>5.7775957999999988E-2</v>
      </c>
      <c r="D1348" s="20">
        <v>0.45591804800000002</v>
      </c>
      <c r="E1348" s="20">
        <v>0.45591804800000002</v>
      </c>
      <c r="F1348" s="20">
        <v>0</v>
      </c>
      <c r="G1348" s="20">
        <v>0</v>
      </c>
      <c r="H1348" s="20">
        <v>9.2490215005468043E-2</v>
      </c>
      <c r="I1348" s="20">
        <v>9.2490215005468043E-2</v>
      </c>
      <c r="J1348" s="20">
        <v>4.5928670200000001E-4</v>
      </c>
      <c r="K1348" s="20">
        <v>4.5928670200000001E-4</v>
      </c>
      <c r="L1348" s="20">
        <v>1.0209851213999999E-2</v>
      </c>
      <c r="M1348" s="20">
        <v>1.0209851213999999E-2</v>
      </c>
      <c r="N1348" s="20">
        <v>0</v>
      </c>
      <c r="O1348" s="20">
        <v>0</v>
      </c>
      <c r="P1348" s="20">
        <v>1.310071687291952E-3</v>
      </c>
      <c r="Q1348" s="20">
        <v>1.310071687291952E-3</v>
      </c>
      <c r="R1348" s="20">
        <v>0</v>
      </c>
      <c r="S1348" s="20">
        <v>0</v>
      </c>
      <c r="T1348" s="20">
        <v>4.6199999999999998E-2</v>
      </c>
      <c r="U1348" s="20">
        <v>4.6199999999999998E-2</v>
      </c>
      <c r="V1348" s="20">
        <v>0</v>
      </c>
      <c r="W1348" s="20">
        <v>0</v>
      </c>
      <c r="X1348" s="20">
        <v>4.0000000000000001E-3</v>
      </c>
      <c r="Y1348" s="20">
        <v>4.0000000000000001E-3</v>
      </c>
      <c r="Z1348" s="35" t="s">
        <v>18</v>
      </c>
      <c r="AB1348" s="26">
        <f t="shared" si="20"/>
        <v>-2.3806524237839199</v>
      </c>
    </row>
    <row r="1349" spans="1:28">
      <c r="A1349" s="19">
        <v>44988</v>
      </c>
      <c r="B1349" s="20">
        <v>1.5334477999999999E-2</v>
      </c>
      <c r="C1349" s="20">
        <v>1.5334477999999999E-2</v>
      </c>
      <c r="D1349" s="20">
        <v>5.3300159999999999E-3</v>
      </c>
      <c r="E1349" s="20">
        <v>5.3300159999999999E-3</v>
      </c>
      <c r="F1349" s="20">
        <v>0</v>
      </c>
      <c r="G1349" s="20">
        <v>0</v>
      </c>
      <c r="H1349" s="20">
        <v>1.4402468406330932E-2</v>
      </c>
      <c r="I1349" s="20">
        <v>1.4402468406330932E-2</v>
      </c>
      <c r="J1349" s="20">
        <v>1.0548174199999996E-4</v>
      </c>
      <c r="K1349" s="20">
        <v>1.0548174199999996E-4</v>
      </c>
      <c r="L1349" s="20">
        <v>4.8464483999999999E-5</v>
      </c>
      <c r="M1349" s="20">
        <v>4.8464483999999999E-5</v>
      </c>
      <c r="N1349" s="20">
        <v>0</v>
      </c>
      <c r="O1349" s="20">
        <v>0</v>
      </c>
      <c r="P1349" s="20">
        <v>1.0012388568108566E-4</v>
      </c>
      <c r="Q1349" s="20">
        <v>1.0012388568108566E-4</v>
      </c>
      <c r="R1349" s="20">
        <v>2.2000000000000001E-3</v>
      </c>
      <c r="S1349" s="20">
        <v>2.2000000000000001E-3</v>
      </c>
      <c r="T1349" s="20">
        <v>1.77E-2</v>
      </c>
      <c r="U1349" s="20">
        <v>1.77E-2</v>
      </c>
      <c r="V1349" s="20">
        <v>0</v>
      </c>
      <c r="W1349" s="20">
        <v>0</v>
      </c>
      <c r="X1349" s="20">
        <v>3.5000000000000001E-3</v>
      </c>
      <c r="Y1349" s="20">
        <v>3.5000000000000001E-3</v>
      </c>
      <c r="Z1349" s="35" t="s">
        <v>18</v>
      </c>
      <c r="AB1349" s="26">
        <f t="shared" si="20"/>
        <v>-4.2403556699841012</v>
      </c>
    </row>
    <row r="1350" spans="1:28">
      <c r="A1350" s="19">
        <v>44989</v>
      </c>
      <c r="B1350" s="20">
        <v>3.7444950000000005E-2</v>
      </c>
      <c r="C1350" s="20">
        <v>3.7444950000000005E-2</v>
      </c>
      <c r="D1350" s="20">
        <v>4.4910399999999997E-4</v>
      </c>
      <c r="E1350" s="20">
        <v>4.4910399999999997E-4</v>
      </c>
      <c r="F1350" s="20">
        <v>0</v>
      </c>
      <c r="G1350" s="20">
        <v>0</v>
      </c>
      <c r="H1350" s="20">
        <v>3.414577050618265E-2</v>
      </c>
      <c r="I1350" s="20">
        <v>3.414577050618265E-2</v>
      </c>
      <c r="J1350" s="20">
        <v>2.2477639000000009E-4</v>
      </c>
      <c r="K1350" s="20">
        <v>2.2477639000000009E-4</v>
      </c>
      <c r="L1350" s="20">
        <v>3.2309656E-5</v>
      </c>
      <c r="M1350" s="20">
        <v>3.2309656E-5</v>
      </c>
      <c r="N1350" s="20">
        <v>0</v>
      </c>
      <c r="O1350" s="20">
        <v>0</v>
      </c>
      <c r="P1350" s="20">
        <v>2.087089448000096E-4</v>
      </c>
      <c r="Q1350" s="20">
        <v>2.087089448000096E-4</v>
      </c>
      <c r="R1350" s="20">
        <v>5.3E-3</v>
      </c>
      <c r="S1350" s="20">
        <v>5.3E-3</v>
      </c>
      <c r="T1350" s="20">
        <v>0</v>
      </c>
      <c r="U1350" s="20">
        <v>0</v>
      </c>
      <c r="V1350" s="20">
        <v>0</v>
      </c>
      <c r="W1350" s="20">
        <v>0</v>
      </c>
      <c r="X1350" s="20">
        <v>4.7999999999999996E-3</v>
      </c>
      <c r="Y1350" s="20">
        <v>4.7999999999999996E-3</v>
      </c>
      <c r="Z1350" s="35" t="s">
        <v>18</v>
      </c>
      <c r="AB1350" s="26">
        <f t="shared" si="20"/>
        <v>-3.3771165511132559</v>
      </c>
    </row>
    <row r="1351" spans="1:28">
      <c r="A1351" s="19">
        <v>44990</v>
      </c>
      <c r="B1351" s="20">
        <v>0.130129572</v>
      </c>
      <c r="C1351" s="20">
        <v>0.130129572</v>
      </c>
      <c r="D1351" s="20">
        <v>0.92662073699999992</v>
      </c>
      <c r="E1351" s="20">
        <v>0.92662073699999992</v>
      </c>
      <c r="F1351" s="20">
        <v>0</v>
      </c>
      <c r="G1351" s="20">
        <v>0</v>
      </c>
      <c r="H1351" s="20">
        <v>0.20003426775242325</v>
      </c>
      <c r="I1351" s="20">
        <v>0.20003426775242325</v>
      </c>
      <c r="J1351" s="20">
        <v>1.6938263719999999E-3</v>
      </c>
      <c r="K1351" s="20">
        <v>1.6938263719999999E-3</v>
      </c>
      <c r="L1351" s="20">
        <v>1.4856787450999999E-2</v>
      </c>
      <c r="M1351" s="20">
        <v>1.4856787450999999E-2</v>
      </c>
      <c r="N1351" s="20">
        <v>0</v>
      </c>
      <c r="O1351" s="20">
        <v>0</v>
      </c>
      <c r="P1351" s="20">
        <v>2.8457746662595906E-3</v>
      </c>
      <c r="Q1351" s="20">
        <v>2.8457746662595906E-3</v>
      </c>
      <c r="R1351" s="20">
        <v>4.1000000000000003E-3</v>
      </c>
      <c r="S1351" s="20">
        <v>4.1000000000000003E-3</v>
      </c>
      <c r="T1351" s="20">
        <v>5.16E-2</v>
      </c>
      <c r="U1351" s="20">
        <v>5.16E-2</v>
      </c>
      <c r="V1351" s="20">
        <v>0</v>
      </c>
      <c r="W1351" s="20">
        <v>0</v>
      </c>
      <c r="X1351" s="20">
        <v>8.3000000000000001E-3</v>
      </c>
      <c r="Y1351" s="20">
        <v>8.3000000000000001E-3</v>
      </c>
      <c r="Z1351" s="35" t="s">
        <v>18</v>
      </c>
      <c r="AB1351" s="26">
        <f t="shared" si="20"/>
        <v>-1.6092665883487933</v>
      </c>
    </row>
    <row r="1352" spans="1:28">
      <c r="A1352" s="19">
        <v>44991</v>
      </c>
      <c r="B1352" s="20">
        <v>5.4207442000000002E-2</v>
      </c>
      <c r="C1352" s="20">
        <v>5.4207442000000002E-2</v>
      </c>
      <c r="D1352" s="20">
        <v>0.223647437</v>
      </c>
      <c r="E1352" s="20">
        <v>0.223647437</v>
      </c>
      <c r="F1352" s="20">
        <v>0</v>
      </c>
      <c r="G1352" s="20">
        <v>0</v>
      </c>
      <c r="H1352" s="20">
        <v>6.9320137663291842E-2</v>
      </c>
      <c r="I1352" s="20">
        <v>6.9320137663291842E-2</v>
      </c>
      <c r="J1352" s="20">
        <v>2.6913526900000011E-4</v>
      </c>
      <c r="K1352" s="20">
        <v>2.6913526900000011E-4</v>
      </c>
      <c r="L1352" s="20">
        <v>1.1954572620000001E-3</v>
      </c>
      <c r="M1352" s="20">
        <v>1.1954572620000001E-3</v>
      </c>
      <c r="N1352" s="20">
        <v>0</v>
      </c>
      <c r="O1352" s="20">
        <v>0</v>
      </c>
      <c r="P1352" s="20">
        <v>3.5536928438920556E-4</v>
      </c>
      <c r="Q1352" s="20">
        <v>3.5536928438920556E-4</v>
      </c>
      <c r="R1352" s="20">
        <v>3.2000000000000002E-3</v>
      </c>
      <c r="S1352" s="20">
        <v>3.2000000000000002E-3</v>
      </c>
      <c r="T1352" s="20">
        <v>0</v>
      </c>
      <c r="U1352" s="20">
        <v>0</v>
      </c>
      <c r="V1352" s="20">
        <v>0</v>
      </c>
      <c r="W1352" s="20">
        <v>0</v>
      </c>
      <c r="X1352" s="20">
        <v>2.8999999999999998E-3</v>
      </c>
      <c r="Y1352" s="20">
        <v>2.8999999999999998E-3</v>
      </c>
      <c r="Z1352" s="35" t="s">
        <v>18</v>
      </c>
      <c r="AB1352" s="26">
        <f t="shared" ref="AB1352:AB1415" si="21">IF(I1352&gt;0,LN(I1352),"")</f>
        <v>-2.66901982822655</v>
      </c>
    </row>
    <row r="1353" spans="1:28">
      <c r="A1353" s="19">
        <v>44992</v>
      </c>
      <c r="B1353" s="20">
        <v>1.2254786E-2</v>
      </c>
      <c r="C1353" s="20">
        <v>1.2254786E-2</v>
      </c>
      <c r="D1353" s="20">
        <v>9.5604269999999998E-3</v>
      </c>
      <c r="E1353" s="20">
        <v>9.5604269999999998E-3</v>
      </c>
      <c r="F1353" s="20">
        <v>0</v>
      </c>
      <c r="G1353" s="20">
        <v>0</v>
      </c>
      <c r="H1353" s="20">
        <v>1.2025301728970282E-2</v>
      </c>
      <c r="I1353" s="20">
        <v>1.2025301728970282E-2</v>
      </c>
      <c r="J1353" s="20">
        <v>1.9484843500000001E-4</v>
      </c>
      <c r="K1353" s="20">
        <v>1.9484843500000001E-4</v>
      </c>
      <c r="L1353" s="20">
        <v>1.13083795E-4</v>
      </c>
      <c r="M1353" s="20">
        <v>1.13083795E-4</v>
      </c>
      <c r="N1353" s="20">
        <v>0</v>
      </c>
      <c r="O1353" s="20">
        <v>0</v>
      </c>
      <c r="P1353" s="20">
        <v>1.8755601120541403E-4</v>
      </c>
      <c r="Q1353" s="20">
        <v>1.8755601120541403E-4</v>
      </c>
      <c r="R1353" s="20">
        <v>1.6999999999999999E-3</v>
      </c>
      <c r="S1353" s="20">
        <v>1.6999999999999999E-3</v>
      </c>
      <c r="T1353" s="20">
        <v>0</v>
      </c>
      <c r="U1353" s="20">
        <v>0</v>
      </c>
      <c r="V1353" s="20">
        <v>0</v>
      </c>
      <c r="W1353" s="20">
        <v>0</v>
      </c>
      <c r="X1353" s="20">
        <v>1.5E-3</v>
      </c>
      <c r="Y1353" s="20">
        <v>1.5E-3</v>
      </c>
      <c r="Z1353" s="35" t="s">
        <v>18</v>
      </c>
      <c r="AB1353" s="26">
        <f t="shared" si="21"/>
        <v>-4.4207423714988456</v>
      </c>
    </row>
    <row r="1354" spans="1:28">
      <c r="A1354" s="19">
        <v>44993</v>
      </c>
      <c r="B1354" s="20">
        <v>0.126809329</v>
      </c>
      <c r="C1354" s="20">
        <v>0.126809329</v>
      </c>
      <c r="D1354" s="20">
        <v>1.3467061249999999</v>
      </c>
      <c r="E1354" s="20">
        <v>1.3467061249999999</v>
      </c>
      <c r="F1354" s="20">
        <v>0</v>
      </c>
      <c r="G1354" s="20">
        <v>0</v>
      </c>
      <c r="H1354" s="20">
        <v>0.23314848019697609</v>
      </c>
      <c r="I1354" s="20">
        <v>0.23314848019697609</v>
      </c>
      <c r="J1354" s="20">
        <v>8.0402211700000012E-4</v>
      </c>
      <c r="K1354" s="20">
        <v>8.0402211700000012E-4</v>
      </c>
      <c r="L1354" s="20">
        <v>8.8127816999999994E-3</v>
      </c>
      <c r="M1354" s="20">
        <v>8.8127816999999994E-3</v>
      </c>
      <c r="N1354" s="20">
        <v>0</v>
      </c>
      <c r="O1354" s="20">
        <v>0</v>
      </c>
      <c r="P1354" s="20">
        <v>1.5018582852162851E-3</v>
      </c>
      <c r="Q1354" s="20">
        <v>1.5018582852162851E-3</v>
      </c>
      <c r="R1354" s="20">
        <v>3.3999999999999998E-3</v>
      </c>
      <c r="S1354" s="20">
        <v>3.3999999999999998E-3</v>
      </c>
      <c r="T1354" s="20">
        <v>0</v>
      </c>
      <c r="U1354" s="20">
        <v>0</v>
      </c>
      <c r="V1354" s="20">
        <v>0</v>
      </c>
      <c r="W1354" s="20">
        <v>0</v>
      </c>
      <c r="X1354" s="20">
        <v>3.0999999999999999E-3</v>
      </c>
      <c r="Y1354" s="20">
        <v>3.0999999999999999E-3</v>
      </c>
      <c r="Z1354" s="35" t="s">
        <v>18</v>
      </c>
      <c r="AB1354" s="26">
        <f t="shared" si="21"/>
        <v>-1.4560797743123124</v>
      </c>
    </row>
    <row r="1355" spans="1:28">
      <c r="A1355" s="19">
        <v>44994</v>
      </c>
      <c r="B1355" s="20">
        <v>1.1786352999999999E-2</v>
      </c>
      <c r="C1355" s="20">
        <v>1.1786352999999999E-2</v>
      </c>
      <c r="D1355" s="20">
        <v>7.4906298999999996E-2</v>
      </c>
      <c r="E1355" s="20">
        <v>7.4906298999999996E-2</v>
      </c>
      <c r="F1355" s="20">
        <v>0</v>
      </c>
      <c r="G1355" s="20">
        <v>0</v>
      </c>
      <c r="H1355" s="20">
        <v>1.7068302117479162E-2</v>
      </c>
      <c r="I1355" s="20">
        <v>1.7068302117479162E-2</v>
      </c>
      <c r="J1355" s="20">
        <v>1.4362945399999996E-4</v>
      </c>
      <c r="K1355" s="20">
        <v>1.4362945399999996E-4</v>
      </c>
      <c r="L1355" s="20">
        <v>1.1728405000000001E-4</v>
      </c>
      <c r="M1355" s="20">
        <v>1.1728405000000001E-4</v>
      </c>
      <c r="N1355" s="20">
        <v>0</v>
      </c>
      <c r="O1355" s="20">
        <v>0</v>
      </c>
      <c r="P1355" s="20">
        <v>1.4101955729730378E-4</v>
      </c>
      <c r="Q1355" s="20">
        <v>1.4101955729730378E-4</v>
      </c>
      <c r="R1355" s="20">
        <v>6.4000000000000003E-3</v>
      </c>
      <c r="S1355" s="20">
        <v>6.4000000000000003E-3</v>
      </c>
      <c r="T1355" s="20">
        <v>0</v>
      </c>
      <c r="U1355" s="20">
        <v>0</v>
      </c>
      <c r="V1355" s="20">
        <v>0</v>
      </c>
      <c r="W1355" s="20">
        <v>0</v>
      </c>
      <c r="X1355" s="20">
        <v>5.7999999999999996E-3</v>
      </c>
      <c r="Y1355" s="20">
        <v>5.7999999999999996E-3</v>
      </c>
      <c r="Z1355" s="35" t="s">
        <v>18</v>
      </c>
      <c r="AB1355" s="26">
        <f t="shared" si="21"/>
        <v>-4.070532212999872</v>
      </c>
    </row>
    <row r="1356" spans="1:28">
      <c r="A1356" s="19">
        <v>44995</v>
      </c>
      <c r="B1356" s="20">
        <v>0.17651760799999999</v>
      </c>
      <c r="C1356" s="20">
        <v>0.17651760799999999</v>
      </c>
      <c r="D1356" s="20">
        <v>1.583173E-3</v>
      </c>
      <c r="E1356" s="20">
        <v>1.583173E-3</v>
      </c>
      <c r="F1356" s="20">
        <v>0</v>
      </c>
      <c r="G1356" s="20">
        <v>0</v>
      </c>
      <c r="H1356" s="20">
        <v>0.16127391427280094</v>
      </c>
      <c r="I1356" s="20">
        <v>0.16127391427280094</v>
      </c>
      <c r="J1356" s="20">
        <v>3.9816384189999996E-3</v>
      </c>
      <c r="K1356" s="20">
        <v>3.9816384189999996E-3</v>
      </c>
      <c r="L1356" s="20">
        <v>1.6154828E-5</v>
      </c>
      <c r="M1356" s="20">
        <v>1.6154828E-5</v>
      </c>
      <c r="N1356" s="20">
        <v>0</v>
      </c>
      <c r="O1356" s="20">
        <v>0</v>
      </c>
      <c r="P1356" s="20">
        <v>3.6354841871244913E-3</v>
      </c>
      <c r="Q1356" s="20">
        <v>3.6354841871244913E-3</v>
      </c>
      <c r="R1356" s="20">
        <v>5.4000000000000003E-3</v>
      </c>
      <c r="S1356" s="20">
        <v>5.4000000000000003E-3</v>
      </c>
      <c r="T1356" s="20">
        <v>0</v>
      </c>
      <c r="U1356" s="20">
        <v>0</v>
      </c>
      <c r="V1356" s="20">
        <v>0</v>
      </c>
      <c r="W1356" s="20">
        <v>0</v>
      </c>
      <c r="X1356" s="20">
        <v>4.8999999999999998E-3</v>
      </c>
      <c r="Y1356" s="20">
        <v>4.8999999999999998E-3</v>
      </c>
      <c r="Z1356" s="35" t="s">
        <v>18</v>
      </c>
      <c r="AB1356" s="26">
        <f t="shared" si="21"/>
        <v>-1.8246510287346809</v>
      </c>
    </row>
    <row r="1357" spans="1:28">
      <c r="A1357" s="19">
        <v>44996</v>
      </c>
      <c r="B1357" s="20">
        <v>1.5701949999999999E-3</v>
      </c>
      <c r="C1357" s="20">
        <v>1.5701949999999999E-3</v>
      </c>
      <c r="D1357" s="20">
        <v>1.581346E-3</v>
      </c>
      <c r="E1357" s="20">
        <v>1.581346E-3</v>
      </c>
      <c r="F1357" s="20">
        <v>0</v>
      </c>
      <c r="G1357" s="20">
        <v>0</v>
      </c>
      <c r="H1357" s="20">
        <v>1.5853418631362891E-3</v>
      </c>
      <c r="I1357" s="20">
        <v>1.5853418631362891E-3</v>
      </c>
      <c r="J1357" s="20">
        <v>1.0305597000000002E-5</v>
      </c>
      <c r="K1357" s="20">
        <v>1.0305597000000002E-5</v>
      </c>
      <c r="L1357" s="20">
        <v>3.7802297000000001E-5</v>
      </c>
      <c r="M1357" s="20">
        <v>3.7802297000000001E-5</v>
      </c>
      <c r="N1357" s="20">
        <v>0</v>
      </c>
      <c r="O1357" s="20">
        <v>0</v>
      </c>
      <c r="P1357" s="20">
        <v>1.2691760156757338E-5</v>
      </c>
      <c r="Q1357" s="20">
        <v>1.2691760156757338E-5</v>
      </c>
      <c r="R1357" s="20">
        <v>1.0699999999999999E-2</v>
      </c>
      <c r="S1357" s="20">
        <v>1.0699999999999999E-2</v>
      </c>
      <c r="T1357" s="20">
        <v>0</v>
      </c>
      <c r="U1357" s="20">
        <v>0</v>
      </c>
      <c r="V1357" s="20">
        <v>0</v>
      </c>
      <c r="W1357" s="20">
        <v>0</v>
      </c>
      <c r="X1357" s="20">
        <v>9.7000000000000003E-3</v>
      </c>
      <c r="Y1357" s="20">
        <v>9.7000000000000003E-3</v>
      </c>
      <c r="Z1357" s="35" t="s">
        <v>18</v>
      </c>
      <c r="AB1357" s="26">
        <f t="shared" si="21"/>
        <v>-6.4469552083885686</v>
      </c>
    </row>
    <row r="1358" spans="1:28">
      <c r="A1358" s="19">
        <v>44997</v>
      </c>
      <c r="B1358" s="20">
        <v>5.1984100000000005E-3</v>
      </c>
      <c r="C1358" s="20">
        <v>5.1984100000000005E-3</v>
      </c>
      <c r="D1358" s="20">
        <v>1.2749659999999999E-2</v>
      </c>
      <c r="E1358" s="20">
        <v>1.2749659999999999E-2</v>
      </c>
      <c r="F1358" s="20">
        <v>0</v>
      </c>
      <c r="G1358" s="20">
        <v>0</v>
      </c>
      <c r="H1358" s="20">
        <v>5.8215693643472941E-3</v>
      </c>
      <c r="I1358" s="20">
        <v>5.8215693643472941E-3</v>
      </c>
      <c r="J1358" s="20">
        <v>5.9160626000000002E-5</v>
      </c>
      <c r="K1358" s="20">
        <v>5.9160626000000002E-5</v>
      </c>
      <c r="L1358" s="20">
        <v>4.8464483999999999E-5</v>
      </c>
      <c r="M1358" s="20">
        <v>4.8464483999999999E-5</v>
      </c>
      <c r="N1358" s="20">
        <v>0</v>
      </c>
      <c r="O1358" s="20">
        <v>0</v>
      </c>
      <c r="P1358" s="20">
        <v>5.7818018491894554E-5</v>
      </c>
      <c r="Q1358" s="20">
        <v>5.7818018491894554E-5</v>
      </c>
      <c r="R1358" s="20">
        <v>0</v>
      </c>
      <c r="S1358" s="20">
        <v>0</v>
      </c>
      <c r="T1358" s="20">
        <v>0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35" t="s">
        <v>18</v>
      </c>
      <c r="AB1358" s="26">
        <f t="shared" si="21"/>
        <v>-5.1461854033563865</v>
      </c>
    </row>
    <row r="1359" spans="1:28">
      <c r="A1359" s="19">
        <v>44998</v>
      </c>
      <c r="B1359" s="20">
        <v>2.1466207000000001E-2</v>
      </c>
      <c r="C1359" s="20">
        <v>2.1466207000000001E-2</v>
      </c>
      <c r="D1359" s="20">
        <v>1.6441073450000001</v>
      </c>
      <c r="E1359" s="20">
        <v>1.6441073450000001</v>
      </c>
      <c r="F1359" s="20">
        <v>0</v>
      </c>
      <c r="G1359" s="20">
        <v>0</v>
      </c>
      <c r="H1359" s="20">
        <v>0.16316710182951727</v>
      </c>
      <c r="I1359" s="20">
        <v>0.16316710182951727</v>
      </c>
      <c r="J1359" s="20">
        <v>1.9260808900000003E-4</v>
      </c>
      <c r="K1359" s="20">
        <v>1.9260808900000003E-4</v>
      </c>
      <c r="L1359" s="20">
        <v>1.1825334001E-2</v>
      </c>
      <c r="M1359" s="20">
        <v>1.1825334001E-2</v>
      </c>
      <c r="N1359" s="20">
        <v>0</v>
      </c>
      <c r="O1359" s="20">
        <v>0</v>
      </c>
      <c r="P1359" s="20">
        <v>1.208537606037893E-3</v>
      </c>
      <c r="Q1359" s="20">
        <v>1.208537606037893E-3</v>
      </c>
      <c r="R1359" s="20">
        <v>0</v>
      </c>
      <c r="S1359" s="20">
        <v>0</v>
      </c>
      <c r="T1359" s="20">
        <v>2.3099999999999999E-2</v>
      </c>
      <c r="U1359" s="20">
        <v>2.3099999999999999E-2</v>
      </c>
      <c r="V1359" s="20">
        <v>0</v>
      </c>
      <c r="W1359" s="20">
        <v>0</v>
      </c>
      <c r="X1359" s="20">
        <v>2E-3</v>
      </c>
      <c r="Y1359" s="20">
        <v>2E-3</v>
      </c>
      <c r="Z1359" s="35" t="s">
        <v>18</v>
      </c>
      <c r="AB1359" s="26">
        <f t="shared" si="21"/>
        <v>-1.8129804386994754</v>
      </c>
    </row>
    <row r="1360" spans="1:28">
      <c r="A1360" s="19">
        <v>44999</v>
      </c>
      <c r="B1360" s="20">
        <v>4.1486190000000001E-3</v>
      </c>
      <c r="C1360" s="20">
        <v>4.1486190000000001E-3</v>
      </c>
      <c r="D1360" s="20">
        <v>3.7855878000000003E-2</v>
      </c>
      <c r="E1360" s="20">
        <v>3.7855878000000003E-2</v>
      </c>
      <c r="F1360" s="20">
        <v>0</v>
      </c>
      <c r="G1360" s="20">
        <v>0</v>
      </c>
      <c r="H1360" s="20">
        <v>7.0972322796587052E-3</v>
      </c>
      <c r="I1360" s="20">
        <v>7.0972322796587052E-3</v>
      </c>
      <c r="J1360" s="20">
        <v>3.4604872100000005E-4</v>
      </c>
      <c r="K1360" s="20">
        <v>3.4604872100000005E-4</v>
      </c>
      <c r="L1360" s="20">
        <v>2.2616758999999999E-4</v>
      </c>
      <c r="M1360" s="20">
        <v>2.2616758999999999E-4</v>
      </c>
      <c r="N1360" s="20">
        <v>0</v>
      </c>
      <c r="O1360" s="20">
        <v>0</v>
      </c>
      <c r="P1360" s="20">
        <v>3.3562654636758301E-4</v>
      </c>
      <c r="Q1360" s="20">
        <v>3.3562654636758301E-4</v>
      </c>
      <c r="R1360" s="20">
        <v>0</v>
      </c>
      <c r="S1360" s="20">
        <v>0</v>
      </c>
      <c r="T1360" s="20">
        <v>0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35" t="s">
        <v>18</v>
      </c>
      <c r="AB1360" s="26">
        <f t="shared" si="21"/>
        <v>-4.9480503907007236</v>
      </c>
    </row>
    <row r="1361" spans="1:28">
      <c r="A1361" s="19">
        <v>45000</v>
      </c>
      <c r="B1361" s="20">
        <v>1.0999481E-2</v>
      </c>
      <c r="C1361" s="20">
        <v>1.0999481E-2</v>
      </c>
      <c r="D1361" s="20">
        <v>2.5242726E-2</v>
      </c>
      <c r="E1361" s="20">
        <v>2.5242726E-2</v>
      </c>
      <c r="F1361" s="20">
        <v>0</v>
      </c>
      <c r="G1361" s="20">
        <v>0</v>
      </c>
      <c r="H1361" s="20">
        <v>1.2167308423168665E-2</v>
      </c>
      <c r="I1361" s="20">
        <v>1.2167308423168665E-2</v>
      </c>
      <c r="J1361" s="20">
        <v>9.7895462999999963E-5</v>
      </c>
      <c r="K1361" s="20">
        <v>9.7895462999999963E-5</v>
      </c>
      <c r="L1361" s="20">
        <v>1.9385793499999997E-4</v>
      </c>
      <c r="M1361" s="20">
        <v>1.9385793499999997E-4</v>
      </c>
      <c r="N1361" s="20">
        <v>0</v>
      </c>
      <c r="O1361" s="20">
        <v>0</v>
      </c>
      <c r="P1361" s="20">
        <v>1.0576466797297781E-4</v>
      </c>
      <c r="Q1361" s="20">
        <v>1.0576466797297781E-4</v>
      </c>
      <c r="R1361" s="20">
        <v>0</v>
      </c>
      <c r="S1361" s="20">
        <v>0</v>
      </c>
      <c r="T1361" s="20">
        <v>2.69E-2</v>
      </c>
      <c r="U1361" s="20">
        <v>2.69E-2</v>
      </c>
      <c r="V1361" s="20">
        <v>0</v>
      </c>
      <c r="W1361" s="20">
        <v>0</v>
      </c>
      <c r="X1361" s="20">
        <v>2.3E-3</v>
      </c>
      <c r="Y1361" s="20">
        <v>2.3E-3</v>
      </c>
      <c r="Z1361" s="35" t="s">
        <v>18</v>
      </c>
      <c r="AB1361" s="26">
        <f t="shared" si="21"/>
        <v>-4.4090025613431276</v>
      </c>
    </row>
    <row r="1362" spans="1:28">
      <c r="A1362" s="19">
        <v>45001</v>
      </c>
      <c r="B1362" s="20">
        <v>6.5017863999999995E-2</v>
      </c>
      <c r="C1362" s="20">
        <v>6.5017863999999995E-2</v>
      </c>
      <c r="D1362" s="20">
        <v>0.171286252</v>
      </c>
      <c r="E1362" s="20">
        <v>0.171286252</v>
      </c>
      <c r="F1362" s="20">
        <v>0</v>
      </c>
      <c r="G1362" s="20">
        <v>0</v>
      </c>
      <c r="H1362" s="20">
        <v>7.4282756904141253E-2</v>
      </c>
      <c r="I1362" s="20">
        <v>7.4282756904141253E-2</v>
      </c>
      <c r="J1362" s="20">
        <v>7.4472242999999992E-5</v>
      </c>
      <c r="K1362" s="20">
        <v>7.4472242999999992E-5</v>
      </c>
      <c r="L1362" s="20">
        <v>5.1372352629999998E-3</v>
      </c>
      <c r="M1362" s="20">
        <v>5.1372352629999998E-3</v>
      </c>
      <c r="N1362" s="20">
        <v>0</v>
      </c>
      <c r="O1362" s="20">
        <v>0</v>
      </c>
      <c r="P1362" s="20">
        <v>5.1613157970813194E-4</v>
      </c>
      <c r="Q1362" s="20">
        <v>5.1613157970813194E-4</v>
      </c>
      <c r="R1362" s="20">
        <v>1.8E-3</v>
      </c>
      <c r="S1362" s="20">
        <v>1.8E-3</v>
      </c>
      <c r="T1362" s="20">
        <v>0</v>
      </c>
      <c r="U1362" s="20">
        <v>0</v>
      </c>
      <c r="V1362" s="20">
        <v>0</v>
      </c>
      <c r="W1362" s="20">
        <v>0</v>
      </c>
      <c r="X1362" s="20">
        <v>1.6999999999999999E-3</v>
      </c>
      <c r="Y1362" s="20">
        <v>1.6999999999999999E-3</v>
      </c>
      <c r="Z1362" s="35" t="s">
        <v>18</v>
      </c>
      <c r="AB1362" s="26">
        <f t="shared" si="21"/>
        <v>-2.5998764281602433</v>
      </c>
    </row>
    <row r="1363" spans="1:28">
      <c r="A1363" s="19">
        <v>45002</v>
      </c>
      <c r="B1363" s="20">
        <v>0.19251273800000002</v>
      </c>
      <c r="C1363" s="20">
        <v>0.19251273800000002</v>
      </c>
      <c r="D1363" s="20">
        <v>5.0887709999999997E-3</v>
      </c>
      <c r="E1363" s="20">
        <v>5.0887709999999997E-3</v>
      </c>
      <c r="F1363" s="20">
        <v>0</v>
      </c>
      <c r="G1363" s="20">
        <v>0</v>
      </c>
      <c r="H1363" s="20">
        <v>0.17613568337724919</v>
      </c>
      <c r="I1363" s="20">
        <v>0.17613568337724919</v>
      </c>
      <c r="J1363" s="20">
        <v>1.5082019900000002E-3</v>
      </c>
      <c r="K1363" s="20">
        <v>1.5082019900000002E-3</v>
      </c>
      <c r="L1363" s="20">
        <v>4.8464483999999999E-5</v>
      </c>
      <c r="M1363" s="20">
        <v>4.8464483999999999E-5</v>
      </c>
      <c r="N1363" s="20">
        <v>0</v>
      </c>
      <c r="O1363" s="20">
        <v>0</v>
      </c>
      <c r="P1363" s="20">
        <v>1.3805814659406041E-3</v>
      </c>
      <c r="Q1363" s="20">
        <v>1.3805814659406041E-3</v>
      </c>
      <c r="R1363" s="20">
        <v>1.5299999999999999E-2</v>
      </c>
      <c r="S1363" s="20">
        <v>1.5299999999999999E-2</v>
      </c>
      <c r="T1363" s="20">
        <v>0</v>
      </c>
      <c r="U1363" s="20">
        <v>0</v>
      </c>
      <c r="V1363" s="20">
        <v>0</v>
      </c>
      <c r="W1363" s="20">
        <v>0</v>
      </c>
      <c r="X1363" s="20">
        <v>1.3899999999999999E-2</v>
      </c>
      <c r="Y1363" s="20">
        <v>1.3899999999999999E-2</v>
      </c>
      <c r="Z1363" s="35" t="s">
        <v>18</v>
      </c>
      <c r="AB1363" s="26">
        <f t="shared" si="21"/>
        <v>-1.7365006526767262</v>
      </c>
    </row>
    <row r="1364" spans="1:28">
      <c r="A1364" s="19">
        <v>45003</v>
      </c>
      <c r="B1364" s="20">
        <v>3.2282839000000001E-2</v>
      </c>
      <c r="C1364" s="20">
        <v>3.2282839000000001E-2</v>
      </c>
      <c r="D1364" s="20">
        <v>17.617093404000002</v>
      </c>
      <c r="E1364" s="20">
        <v>17.617093404000002</v>
      </c>
      <c r="F1364" s="20">
        <v>0</v>
      </c>
      <c r="G1364" s="20">
        <v>0</v>
      </c>
      <c r="H1364" s="20">
        <v>1.5670998552434243</v>
      </c>
      <c r="I1364" s="20">
        <v>1.5670998552434243</v>
      </c>
      <c r="J1364" s="20">
        <v>3.3949763400000009E-4</v>
      </c>
      <c r="K1364" s="20">
        <v>3.3949763400000009E-4</v>
      </c>
      <c r="L1364" s="20">
        <v>8.3719972214000016E-2</v>
      </c>
      <c r="M1364" s="20">
        <v>8.3719972214000016E-2</v>
      </c>
      <c r="N1364" s="20">
        <v>0</v>
      </c>
      <c r="O1364" s="20">
        <v>0</v>
      </c>
      <c r="P1364" s="20">
        <v>7.6164662896273782E-3</v>
      </c>
      <c r="Q1364" s="20">
        <v>7.6164662896273782E-3</v>
      </c>
      <c r="R1364" s="20">
        <v>1.9E-3</v>
      </c>
      <c r="S1364" s="20">
        <v>1.9E-3</v>
      </c>
      <c r="T1364" s="20">
        <v>0.1605</v>
      </c>
      <c r="U1364" s="20">
        <v>0.1605</v>
      </c>
      <c r="V1364" s="20">
        <v>0</v>
      </c>
      <c r="W1364" s="20">
        <v>0</v>
      </c>
      <c r="X1364" s="20">
        <v>1.5800000000000002E-2</v>
      </c>
      <c r="Y1364" s="20">
        <v>1.5800000000000002E-2</v>
      </c>
      <c r="Z1364" s="35" t="s">
        <v>18</v>
      </c>
      <c r="AB1364" s="26">
        <f t="shared" si="21"/>
        <v>0.44922668517476455</v>
      </c>
    </row>
    <row r="1365" spans="1:28">
      <c r="A1365" s="19">
        <v>45004</v>
      </c>
      <c r="B1365" s="20">
        <v>6.5021600000000001E-4</v>
      </c>
      <c r="C1365" s="20">
        <v>6.5021600000000001E-4</v>
      </c>
      <c r="D1365" s="20">
        <v>3.496171E-2</v>
      </c>
      <c r="E1365" s="20">
        <v>3.496171E-2</v>
      </c>
      <c r="F1365" s="20">
        <v>0</v>
      </c>
      <c r="G1365" s="20">
        <v>0</v>
      </c>
      <c r="H1365" s="20">
        <v>3.6426761845466541E-3</v>
      </c>
      <c r="I1365" s="20">
        <v>3.6426761845466541E-3</v>
      </c>
      <c r="J1365" s="20">
        <v>3.0901339999999999E-6</v>
      </c>
      <c r="K1365" s="20">
        <v>3.0901339999999999E-6</v>
      </c>
      <c r="L1365" s="20">
        <v>1.050063812E-3</v>
      </c>
      <c r="M1365" s="20">
        <v>1.050063812E-3</v>
      </c>
      <c r="N1365" s="20">
        <v>0</v>
      </c>
      <c r="O1365" s="20">
        <v>0</v>
      </c>
      <c r="P1365" s="20">
        <v>9.4483103389193511E-5</v>
      </c>
      <c r="Q1365" s="20">
        <v>9.4483103389193511E-5</v>
      </c>
      <c r="R1365" s="20">
        <v>0</v>
      </c>
      <c r="S1365" s="20">
        <v>0</v>
      </c>
      <c r="T1365" s="20">
        <v>0</v>
      </c>
      <c r="U1365" s="20">
        <v>0</v>
      </c>
      <c r="V1365" s="20">
        <v>0</v>
      </c>
      <c r="W1365" s="20">
        <v>0</v>
      </c>
      <c r="X1365" s="20">
        <v>0</v>
      </c>
      <c r="Y1365" s="20">
        <v>0</v>
      </c>
      <c r="Z1365" s="35" t="s">
        <v>18</v>
      </c>
      <c r="AB1365" s="26">
        <f t="shared" si="21"/>
        <v>-5.6150366519372357</v>
      </c>
    </row>
    <row r="1366" spans="1:28">
      <c r="A1366" s="19">
        <v>45005</v>
      </c>
      <c r="B1366" s="20">
        <v>2.1717343E-2</v>
      </c>
      <c r="C1366" s="20">
        <v>2.1717343E-2</v>
      </c>
      <c r="D1366" s="20">
        <v>0</v>
      </c>
      <c r="E1366" s="20">
        <v>0</v>
      </c>
      <c r="F1366" s="20">
        <v>0</v>
      </c>
      <c r="G1366" s="20">
        <v>0</v>
      </c>
      <c r="H1366" s="20">
        <v>1.9803376431260369E-2</v>
      </c>
      <c r="I1366" s="20">
        <v>1.9803376431260369E-2</v>
      </c>
      <c r="J1366" s="20">
        <v>3.2481949499999998E-4</v>
      </c>
      <c r="K1366" s="20">
        <v>3.2481949499999998E-4</v>
      </c>
      <c r="L1366" s="20">
        <v>0</v>
      </c>
      <c r="M1366" s="20">
        <v>0</v>
      </c>
      <c r="N1366" s="20">
        <v>0</v>
      </c>
      <c r="O1366" s="20">
        <v>0</v>
      </c>
      <c r="P1366" s="20">
        <v>2.9614107032433792E-4</v>
      </c>
      <c r="Q1366" s="20">
        <v>2.9614107032433792E-4</v>
      </c>
      <c r="R1366" s="20">
        <v>0</v>
      </c>
      <c r="S1366" s="20">
        <v>0</v>
      </c>
      <c r="T1366" s="20">
        <v>0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35" t="s">
        <v>18</v>
      </c>
      <c r="AB1366" s="26">
        <f t="shared" si="21"/>
        <v>-3.9219028289883631</v>
      </c>
    </row>
    <row r="1367" spans="1:28">
      <c r="A1367" s="19">
        <v>45006</v>
      </c>
      <c r="B1367" s="20">
        <v>2.2636035999999998E-2</v>
      </c>
      <c r="C1367" s="20">
        <v>2.2636035999999998E-2</v>
      </c>
      <c r="D1367" s="20">
        <v>0.22156921899999998</v>
      </c>
      <c r="E1367" s="20">
        <v>0.22156921899999998</v>
      </c>
      <c r="F1367" s="20">
        <v>0</v>
      </c>
      <c r="G1367" s="20">
        <v>0</v>
      </c>
      <c r="H1367" s="20">
        <v>4.0063233169492125E-2</v>
      </c>
      <c r="I1367" s="20">
        <v>4.0063233169492125E-2</v>
      </c>
      <c r="J1367" s="20">
        <v>1.6867499399999996E-4</v>
      </c>
      <c r="K1367" s="20">
        <v>1.6867499399999996E-4</v>
      </c>
      <c r="L1367" s="20">
        <v>4.1464596699999998E-3</v>
      </c>
      <c r="M1367" s="20">
        <v>4.1464596699999998E-3</v>
      </c>
      <c r="N1367" s="20">
        <v>0</v>
      </c>
      <c r="O1367" s="20">
        <v>0</v>
      </c>
      <c r="P1367" s="20">
        <v>5.1613157970813194E-4</v>
      </c>
      <c r="Q1367" s="20">
        <v>5.1613157970813194E-4</v>
      </c>
      <c r="R1367" s="20">
        <v>8.6E-3</v>
      </c>
      <c r="S1367" s="20">
        <v>8.6E-3</v>
      </c>
      <c r="T1367" s="20">
        <v>0.12670000000000001</v>
      </c>
      <c r="U1367" s="20">
        <v>0.12670000000000001</v>
      </c>
      <c r="V1367" s="20">
        <v>0</v>
      </c>
      <c r="W1367" s="20">
        <v>0</v>
      </c>
      <c r="X1367" s="20">
        <v>1.89E-2</v>
      </c>
      <c r="Y1367" s="20">
        <v>1.89E-2</v>
      </c>
      <c r="Z1367" s="35" t="s">
        <v>18</v>
      </c>
      <c r="AB1367" s="26">
        <f t="shared" si="21"/>
        <v>-3.2172962438261536</v>
      </c>
    </row>
    <row r="1368" spans="1:28">
      <c r="A1368" s="19">
        <v>45007</v>
      </c>
      <c r="B1368" s="20">
        <v>1.3163853E-2</v>
      </c>
      <c r="C1368" s="20">
        <v>1.3163853E-2</v>
      </c>
      <c r="D1368" s="20">
        <v>4.8114450000000001E-3</v>
      </c>
      <c r="E1368" s="20">
        <v>4.8114450000000001E-3</v>
      </c>
      <c r="F1368" s="20">
        <v>0</v>
      </c>
      <c r="G1368" s="20">
        <v>0</v>
      </c>
      <c r="H1368" s="20">
        <v>1.239110646059949E-2</v>
      </c>
      <c r="I1368" s="20">
        <v>1.239110646059949E-2</v>
      </c>
      <c r="J1368" s="20">
        <v>3.0969328899999997E-4</v>
      </c>
      <c r="K1368" s="20">
        <v>3.0969328899999997E-4</v>
      </c>
      <c r="L1368" s="20">
        <v>3.2309656E-5</v>
      </c>
      <c r="M1368" s="20">
        <v>3.2309656E-5</v>
      </c>
      <c r="N1368" s="20">
        <v>0</v>
      </c>
      <c r="O1368" s="20">
        <v>0</v>
      </c>
      <c r="P1368" s="20">
        <v>2.8485950574055365E-4</v>
      </c>
      <c r="Q1368" s="20">
        <v>2.8485950574055365E-4</v>
      </c>
      <c r="R1368" s="20">
        <v>0</v>
      </c>
      <c r="S1368" s="20">
        <v>0</v>
      </c>
      <c r="T1368" s="20">
        <v>3.9600000000000003E-2</v>
      </c>
      <c r="U1368" s="20">
        <v>3.9600000000000003E-2</v>
      </c>
      <c r="V1368" s="20">
        <v>0</v>
      </c>
      <c r="W1368" s="20">
        <v>0</v>
      </c>
      <c r="X1368" s="20">
        <v>3.5000000000000001E-3</v>
      </c>
      <c r="Y1368" s="20">
        <v>3.5000000000000001E-3</v>
      </c>
      <c r="Z1368" s="35" t="s">
        <v>18</v>
      </c>
      <c r="AB1368" s="26">
        <f t="shared" si="21"/>
        <v>-4.3907762846165124</v>
      </c>
    </row>
    <row r="1369" spans="1:28">
      <c r="A1369" s="19">
        <v>45008</v>
      </c>
      <c r="B1369" s="20">
        <v>0.38844229000000013</v>
      </c>
      <c r="C1369" s="20">
        <v>0.38844229000000013</v>
      </c>
      <c r="D1369" s="20">
        <v>2.5414900610000002</v>
      </c>
      <c r="E1369" s="20">
        <v>2.5414900610000002</v>
      </c>
      <c r="F1369" s="20">
        <v>0</v>
      </c>
      <c r="G1369" s="20">
        <v>0</v>
      </c>
      <c r="H1369" s="20">
        <v>0.57633367483569442</v>
      </c>
      <c r="I1369" s="20">
        <v>0.57633367483569442</v>
      </c>
      <c r="J1369" s="20">
        <v>4.3138124350000006E-3</v>
      </c>
      <c r="K1369" s="20">
        <v>4.3138124350000006E-3</v>
      </c>
      <c r="L1369" s="20">
        <v>4.7243501720000004E-2</v>
      </c>
      <c r="M1369" s="20">
        <v>4.7243501720000004E-2</v>
      </c>
      <c r="N1369" s="20">
        <v>0</v>
      </c>
      <c r="O1369" s="20">
        <v>0</v>
      </c>
      <c r="P1369" s="20">
        <v>8.6191153420112077E-3</v>
      </c>
      <c r="Q1369" s="20">
        <v>8.6191153420112077E-3</v>
      </c>
      <c r="R1369" s="20">
        <v>3.0700000000000002E-2</v>
      </c>
      <c r="S1369" s="20">
        <v>3.0700000000000002E-2</v>
      </c>
      <c r="T1369" s="20">
        <v>1.95E-2</v>
      </c>
      <c r="U1369" s="20">
        <v>1.95E-2</v>
      </c>
      <c r="V1369" s="20">
        <v>0</v>
      </c>
      <c r="W1369" s="20">
        <v>0</v>
      </c>
      <c r="X1369" s="20">
        <v>2.9700000000000001E-2</v>
      </c>
      <c r="Y1369" s="20">
        <v>2.9700000000000001E-2</v>
      </c>
      <c r="Z1369" s="35" t="s">
        <v>18</v>
      </c>
      <c r="AB1369" s="26">
        <f t="shared" si="21"/>
        <v>-0.55106848942399511</v>
      </c>
    </row>
    <row r="1370" spans="1:28">
      <c r="A1370" s="19">
        <v>45009</v>
      </c>
      <c r="B1370" s="20">
        <v>0.23749630499999999</v>
      </c>
      <c r="C1370" s="20">
        <v>0.23749630499999999</v>
      </c>
      <c r="D1370" s="20">
        <v>0.195941956</v>
      </c>
      <c r="E1370" s="20">
        <v>0.195941956</v>
      </c>
      <c r="F1370" s="20">
        <v>0</v>
      </c>
      <c r="G1370" s="20">
        <v>0</v>
      </c>
      <c r="H1370" s="20">
        <v>0.2340589024588875</v>
      </c>
      <c r="I1370" s="20">
        <v>0.2340589024588875</v>
      </c>
      <c r="J1370" s="20">
        <v>7.061065693999999E-3</v>
      </c>
      <c r="K1370" s="20">
        <v>7.061065693999999E-3</v>
      </c>
      <c r="L1370" s="20">
        <v>1.453934508E-3</v>
      </c>
      <c r="M1370" s="20">
        <v>1.453934508E-3</v>
      </c>
      <c r="N1370" s="20">
        <v>0</v>
      </c>
      <c r="O1370" s="20">
        <v>0</v>
      </c>
      <c r="P1370" s="20">
        <v>6.5715113700543564E-3</v>
      </c>
      <c r="Q1370" s="20">
        <v>6.5715113700543564E-3</v>
      </c>
      <c r="R1370" s="20">
        <v>5.1999999999999998E-3</v>
      </c>
      <c r="S1370" s="20">
        <v>5.1999999999999998E-3</v>
      </c>
      <c r="T1370" s="20">
        <v>0</v>
      </c>
      <c r="U1370" s="20">
        <v>0</v>
      </c>
      <c r="V1370" s="20">
        <v>0</v>
      </c>
      <c r="W1370" s="20">
        <v>0</v>
      </c>
      <c r="X1370" s="20">
        <v>4.7000000000000002E-3</v>
      </c>
      <c r="Y1370" s="20">
        <v>4.7000000000000002E-3</v>
      </c>
      <c r="Z1370" s="35" t="s">
        <v>18</v>
      </c>
      <c r="AB1370" s="26">
        <f t="shared" si="21"/>
        <v>-1.452182475390801</v>
      </c>
    </row>
    <row r="1371" spans="1:28">
      <c r="A1371" s="19">
        <v>45010</v>
      </c>
      <c r="B1371" s="20">
        <v>3.1831479999999998E-3</v>
      </c>
      <c r="C1371" s="20">
        <v>3.1831479999999998E-3</v>
      </c>
      <c r="D1371" s="20">
        <v>9.90021E-4</v>
      </c>
      <c r="E1371" s="20">
        <v>9.90021E-4</v>
      </c>
      <c r="F1371" s="20">
        <v>0</v>
      </c>
      <c r="G1371" s="20">
        <v>0</v>
      </c>
      <c r="H1371" s="20">
        <v>2.987499321343381E-3</v>
      </c>
      <c r="I1371" s="20">
        <v>2.987499321343381E-3</v>
      </c>
      <c r="J1371" s="20">
        <v>4.3447291000000002E-5</v>
      </c>
      <c r="K1371" s="20">
        <v>4.3447291000000002E-5</v>
      </c>
      <c r="L1371" s="20">
        <v>1.6154828E-5</v>
      </c>
      <c r="M1371" s="20">
        <v>1.6154828E-5</v>
      </c>
      <c r="N1371" s="20">
        <v>0</v>
      </c>
      <c r="O1371" s="20">
        <v>0</v>
      </c>
      <c r="P1371" s="20">
        <v>4.0895671616218092E-5</v>
      </c>
      <c r="Q1371" s="20">
        <v>4.0895671616218092E-5</v>
      </c>
      <c r="R1371" s="20">
        <v>0</v>
      </c>
      <c r="S1371" s="20">
        <v>0</v>
      </c>
      <c r="T1371" s="20">
        <v>0</v>
      </c>
      <c r="U1371" s="20">
        <v>0</v>
      </c>
      <c r="V1371" s="20">
        <v>0</v>
      </c>
      <c r="W1371" s="20">
        <v>0</v>
      </c>
      <c r="X1371" s="20">
        <v>0</v>
      </c>
      <c r="Y1371" s="20">
        <v>0</v>
      </c>
      <c r="Z1371" s="35" t="s">
        <v>18</v>
      </c>
      <c r="AB1371" s="26">
        <f t="shared" si="21"/>
        <v>-5.8133185888899295</v>
      </c>
    </row>
    <row r="1372" spans="1:28">
      <c r="A1372" s="19">
        <v>45011</v>
      </c>
      <c r="B1372" s="20">
        <v>2.1604001000000001E-2</v>
      </c>
      <c r="C1372" s="20">
        <v>2.1604001000000001E-2</v>
      </c>
      <c r="D1372" s="20">
        <v>1.033908984</v>
      </c>
      <c r="E1372" s="20">
        <v>1.033908984</v>
      </c>
      <c r="F1372" s="20">
        <v>0</v>
      </c>
      <c r="G1372" s="20">
        <v>0</v>
      </c>
      <c r="H1372" s="20">
        <v>0.10998890881181855</v>
      </c>
      <c r="I1372" s="20">
        <v>0.10998890881181855</v>
      </c>
      <c r="J1372" s="20">
        <v>3.1799029999999998E-4</v>
      </c>
      <c r="K1372" s="20">
        <v>3.1799029999999998E-4</v>
      </c>
      <c r="L1372" s="20">
        <v>1.0339089837E-2</v>
      </c>
      <c r="M1372" s="20">
        <v>1.0339089837E-2</v>
      </c>
      <c r="N1372" s="20">
        <v>0</v>
      </c>
      <c r="O1372" s="20">
        <v>0</v>
      </c>
      <c r="P1372" s="20">
        <v>1.1930254547351899E-3</v>
      </c>
      <c r="Q1372" s="20">
        <v>1.1930254547351899E-3</v>
      </c>
      <c r="R1372" s="20">
        <v>4.4999999999999997E-3</v>
      </c>
      <c r="S1372" s="20">
        <v>4.4999999999999997E-3</v>
      </c>
      <c r="T1372" s="20">
        <v>7.1999999999999998E-3</v>
      </c>
      <c r="U1372" s="20">
        <v>7.1999999999999998E-3</v>
      </c>
      <c r="V1372" s="20">
        <v>0</v>
      </c>
      <c r="W1372" s="20">
        <v>0</v>
      </c>
      <c r="X1372" s="20">
        <v>4.7000000000000002E-3</v>
      </c>
      <c r="Y1372" s="20">
        <v>4.7000000000000002E-3</v>
      </c>
      <c r="Z1372" s="35" t="s">
        <v>18</v>
      </c>
      <c r="AB1372" s="26">
        <f t="shared" si="21"/>
        <v>-2.2073757472567723</v>
      </c>
    </row>
    <row r="1373" spans="1:28">
      <c r="A1373" s="19">
        <v>45012</v>
      </c>
      <c r="B1373" s="20">
        <v>1.2366805999999999E-2</v>
      </c>
      <c r="C1373" s="20">
        <v>1.2366805999999999E-2</v>
      </c>
      <c r="D1373" s="20">
        <v>2.2455209999999999E-3</v>
      </c>
      <c r="E1373" s="20">
        <v>2.2455209999999999E-3</v>
      </c>
      <c r="F1373" s="20">
        <v>0</v>
      </c>
      <c r="G1373" s="20">
        <v>0</v>
      </c>
      <c r="H1373" s="20">
        <v>1.1573193028275128E-2</v>
      </c>
      <c r="I1373" s="20">
        <v>1.1573193028275128E-2</v>
      </c>
      <c r="J1373" s="20">
        <v>1.2065430299999997E-4</v>
      </c>
      <c r="K1373" s="20">
        <v>1.2065430299999997E-4</v>
      </c>
      <c r="L1373" s="20">
        <v>1.6154828E-5</v>
      </c>
      <c r="M1373" s="20">
        <v>1.6154828E-5</v>
      </c>
      <c r="N1373" s="20">
        <v>0</v>
      </c>
      <c r="O1373" s="20">
        <v>0</v>
      </c>
      <c r="P1373" s="20">
        <v>1.1281564583784303E-4</v>
      </c>
      <c r="Q1373" s="20">
        <v>1.1281564583784303E-4</v>
      </c>
      <c r="R1373" s="20">
        <v>3.5999999999999999E-3</v>
      </c>
      <c r="S1373" s="20">
        <v>3.5999999999999999E-3</v>
      </c>
      <c r="T1373" s="20">
        <v>0</v>
      </c>
      <c r="U1373" s="20">
        <v>0</v>
      </c>
      <c r="V1373" s="20">
        <v>0</v>
      </c>
      <c r="W1373" s="20">
        <v>0</v>
      </c>
      <c r="X1373" s="20">
        <v>3.3E-3</v>
      </c>
      <c r="Y1373" s="20">
        <v>3.3E-3</v>
      </c>
      <c r="Z1373" s="35" t="s">
        <v>18</v>
      </c>
      <c r="AB1373" s="26">
        <f t="shared" si="21"/>
        <v>-4.4590638010644925</v>
      </c>
    </row>
    <row r="1374" spans="1:28">
      <c r="A1374" s="19">
        <v>45013</v>
      </c>
      <c r="B1374" s="20">
        <v>0.217803211</v>
      </c>
      <c r="C1374" s="20">
        <v>0.217803211</v>
      </c>
      <c r="D1374" s="20">
        <v>1.083989E-2</v>
      </c>
      <c r="E1374" s="20">
        <v>1.083989E-2</v>
      </c>
      <c r="F1374" s="20">
        <v>0</v>
      </c>
      <c r="G1374" s="20">
        <v>0</v>
      </c>
      <c r="H1374" s="20">
        <v>0.19973121672379132</v>
      </c>
      <c r="I1374" s="20">
        <v>0.19973121672379132</v>
      </c>
      <c r="J1374" s="20">
        <v>4.8855027869999998E-3</v>
      </c>
      <c r="K1374" s="20">
        <v>4.8855027869999998E-3</v>
      </c>
      <c r="L1374" s="20">
        <v>1.9385793500000003E-4</v>
      </c>
      <c r="M1374" s="20">
        <v>1.9385793500000003E-4</v>
      </c>
      <c r="N1374" s="20">
        <v>0</v>
      </c>
      <c r="O1374" s="20">
        <v>0</v>
      </c>
      <c r="P1374" s="20">
        <v>4.4759607486164216E-3</v>
      </c>
      <c r="Q1374" s="20">
        <v>4.4759607486164216E-3</v>
      </c>
      <c r="R1374" s="20">
        <v>2.0000000000000001E-4</v>
      </c>
      <c r="S1374" s="20">
        <v>2.0000000000000001E-4</v>
      </c>
      <c r="T1374" s="20">
        <v>0</v>
      </c>
      <c r="U1374" s="20">
        <v>0</v>
      </c>
      <c r="V1374" s="20">
        <v>0</v>
      </c>
      <c r="W1374" s="20">
        <v>0</v>
      </c>
      <c r="X1374" s="20">
        <v>1E-4</v>
      </c>
      <c r="Y1374" s="20">
        <v>1E-4</v>
      </c>
      <c r="Z1374" s="35" t="s">
        <v>18</v>
      </c>
      <c r="AB1374" s="26">
        <f t="shared" si="21"/>
        <v>-1.6107827326806672</v>
      </c>
    </row>
    <row r="1375" spans="1:28">
      <c r="A1375" s="19">
        <v>45014</v>
      </c>
      <c r="B1375" s="20">
        <v>2.8298217000000001E-2</v>
      </c>
      <c r="C1375" s="20">
        <v>2.8298217000000001E-2</v>
      </c>
      <c r="D1375" s="20">
        <v>0.84640565700000003</v>
      </c>
      <c r="E1375" s="20">
        <v>0.84640565700000003</v>
      </c>
      <c r="F1375" s="20">
        <v>0</v>
      </c>
      <c r="G1375" s="20">
        <v>0</v>
      </c>
      <c r="H1375" s="20">
        <v>9.9812373479015948E-2</v>
      </c>
      <c r="I1375" s="20">
        <v>9.9812373479015948E-2</v>
      </c>
      <c r="J1375" s="20">
        <v>1.7405182699999999E-4</v>
      </c>
      <c r="K1375" s="20">
        <v>1.7405182699999999E-4</v>
      </c>
      <c r="L1375" s="20">
        <v>4.6375179723000003E-2</v>
      </c>
      <c r="M1375" s="20">
        <v>4.6375179723000003E-2</v>
      </c>
      <c r="N1375" s="20">
        <v>0</v>
      </c>
      <c r="O1375" s="20">
        <v>0</v>
      </c>
      <c r="P1375" s="20">
        <v>4.2080235897515444E-3</v>
      </c>
      <c r="Q1375" s="20">
        <v>4.2080235897515444E-3</v>
      </c>
      <c r="R1375" s="20">
        <v>1.6999999999999999E-3</v>
      </c>
      <c r="S1375" s="20">
        <v>1.6999999999999999E-3</v>
      </c>
      <c r="T1375" s="20">
        <v>3.3E-3</v>
      </c>
      <c r="U1375" s="20">
        <v>3.3E-3</v>
      </c>
      <c r="V1375" s="20">
        <v>0</v>
      </c>
      <c r="W1375" s="20">
        <v>0</v>
      </c>
      <c r="X1375" s="20">
        <v>1.8E-3</v>
      </c>
      <c r="Y1375" s="20">
        <v>1.8E-3</v>
      </c>
      <c r="Z1375" s="35" t="s">
        <v>18</v>
      </c>
      <c r="AB1375" s="26">
        <f t="shared" si="21"/>
        <v>-2.3044631205942747</v>
      </c>
    </row>
    <row r="1376" spans="1:28">
      <c r="A1376" s="19">
        <v>45015</v>
      </c>
      <c r="B1376" s="20">
        <v>1.5246125000000001E-2</v>
      </c>
      <c r="C1376" s="20">
        <v>1.5246125000000001E-2</v>
      </c>
      <c r="D1376" s="20">
        <v>5.694307E-3</v>
      </c>
      <c r="E1376" s="20">
        <v>5.694307E-3</v>
      </c>
      <c r="F1376" s="20">
        <v>0</v>
      </c>
      <c r="G1376" s="20">
        <v>0</v>
      </c>
      <c r="H1376" s="20">
        <v>1.4291768053852549E-2</v>
      </c>
      <c r="I1376" s="20">
        <v>1.4291768053852549E-2</v>
      </c>
      <c r="J1376" s="20">
        <v>1.0932895999999999E-4</v>
      </c>
      <c r="K1376" s="20">
        <v>1.0932895999999999E-4</v>
      </c>
      <c r="L1376" s="20">
        <v>6.4619311999999999E-5</v>
      </c>
      <c r="M1376" s="20">
        <v>6.4619311999999999E-5</v>
      </c>
      <c r="N1376" s="20">
        <v>0</v>
      </c>
      <c r="O1376" s="20">
        <v>0</v>
      </c>
      <c r="P1376" s="20">
        <v>1.0435447240000481E-4</v>
      </c>
      <c r="Q1376" s="20">
        <v>1.0435447240000481E-4</v>
      </c>
      <c r="R1376" s="20">
        <v>0</v>
      </c>
      <c r="S1376" s="20">
        <v>0</v>
      </c>
      <c r="T1376" s="20">
        <v>2.4799999999999999E-2</v>
      </c>
      <c r="U1376" s="20">
        <v>2.4799999999999999E-2</v>
      </c>
      <c r="V1376" s="20">
        <v>0</v>
      </c>
      <c r="W1376" s="20">
        <v>0</v>
      </c>
      <c r="X1376" s="20">
        <v>2.2000000000000001E-3</v>
      </c>
      <c r="Y1376" s="20">
        <v>2.2000000000000001E-3</v>
      </c>
      <c r="Z1376" s="35" t="s">
        <v>18</v>
      </c>
      <c r="AB1376" s="26">
        <f t="shared" si="21"/>
        <v>-4.2480715680421888</v>
      </c>
    </row>
    <row r="1377" spans="1:28">
      <c r="A1377" s="19">
        <v>45016</v>
      </c>
      <c r="B1377" s="20">
        <v>4.450776E-3</v>
      </c>
      <c r="C1377" s="20">
        <v>4.450776E-3</v>
      </c>
      <c r="D1377" s="20">
        <v>0</v>
      </c>
      <c r="E1377" s="20">
        <v>0</v>
      </c>
      <c r="F1377" s="20">
        <v>0</v>
      </c>
      <c r="G1377" s="20">
        <v>0</v>
      </c>
      <c r="H1377" s="20">
        <v>4.0763113232358634E-3</v>
      </c>
      <c r="I1377" s="20">
        <v>4.0763113232358634E-3</v>
      </c>
      <c r="J1377" s="20">
        <v>6.9311716999999996E-5</v>
      </c>
      <c r="K1377" s="20">
        <v>6.9311716999999996E-5</v>
      </c>
      <c r="L1377" s="20">
        <v>0</v>
      </c>
      <c r="M1377" s="20">
        <v>0</v>
      </c>
      <c r="N1377" s="20">
        <v>0</v>
      </c>
      <c r="O1377" s="20">
        <v>0</v>
      </c>
      <c r="P1377" s="20">
        <v>6.3458800783786694E-5</v>
      </c>
      <c r="Q1377" s="20">
        <v>6.3458800783786694E-5</v>
      </c>
      <c r="R1377" s="20">
        <v>0</v>
      </c>
      <c r="S1377" s="20">
        <v>0</v>
      </c>
      <c r="T1377" s="20">
        <v>0</v>
      </c>
      <c r="U1377" s="20">
        <v>0</v>
      </c>
      <c r="V1377" s="20">
        <v>0</v>
      </c>
      <c r="W1377" s="20">
        <v>0</v>
      </c>
      <c r="X1377" s="20">
        <v>0</v>
      </c>
      <c r="Y1377" s="20">
        <v>0</v>
      </c>
      <c r="Z1377" s="35" t="s">
        <v>18</v>
      </c>
      <c r="AB1377" s="26">
        <f t="shared" si="21"/>
        <v>-5.5025627869418017</v>
      </c>
    </row>
    <row r="1378" spans="1:28">
      <c r="A1378" s="19">
        <v>45017</v>
      </c>
      <c r="B1378" s="20">
        <v>1.303385E-3</v>
      </c>
      <c r="C1378" s="20">
        <v>1.303385E-3</v>
      </c>
      <c r="D1378" s="20">
        <v>1.8556333000000001E-2</v>
      </c>
      <c r="E1378" s="20">
        <v>1.8556333000000001E-2</v>
      </c>
      <c r="F1378" s="20">
        <v>0</v>
      </c>
      <c r="G1378" s="20">
        <v>0</v>
      </c>
      <c r="H1378" s="20">
        <v>2.8454926271449955E-3</v>
      </c>
      <c r="I1378" s="20">
        <v>2.8454926271449955E-3</v>
      </c>
      <c r="J1378" s="20">
        <v>1.1788861999999999E-5</v>
      </c>
      <c r="K1378" s="20">
        <v>1.1788861999999999E-5</v>
      </c>
      <c r="L1378" s="20">
        <v>1.8141871699999998E-4</v>
      </c>
      <c r="M1378" s="20">
        <v>1.8141871699999998E-4</v>
      </c>
      <c r="N1378" s="20">
        <v>0</v>
      </c>
      <c r="O1378" s="20">
        <v>0</v>
      </c>
      <c r="P1378" s="20">
        <v>2.6793715886487713E-5</v>
      </c>
      <c r="Q1378" s="20">
        <v>2.6793715886487713E-5</v>
      </c>
      <c r="R1378" s="20">
        <v>4.5999999999999999E-3</v>
      </c>
      <c r="S1378" s="20">
        <v>4.5999999999999999E-3</v>
      </c>
      <c r="T1378" s="20">
        <v>0</v>
      </c>
      <c r="U1378" s="20">
        <v>0</v>
      </c>
      <c r="V1378" s="20">
        <v>0</v>
      </c>
      <c r="W1378" s="20">
        <v>0</v>
      </c>
      <c r="X1378" s="20">
        <v>4.1999999999999997E-3</v>
      </c>
      <c r="Y1378" s="20">
        <v>4.1999999999999997E-3</v>
      </c>
      <c r="Z1378" s="35" t="s">
        <v>18</v>
      </c>
      <c r="AB1378" s="26">
        <f t="shared" si="21"/>
        <v>-5.8620190709822646</v>
      </c>
    </row>
    <row r="1379" spans="1:28">
      <c r="A1379" s="19">
        <v>45018</v>
      </c>
      <c r="B1379" s="20">
        <v>1.0804970000000001E-3</v>
      </c>
      <c r="C1379" s="20">
        <v>1.0804970000000001E-3</v>
      </c>
      <c r="D1379" s="20">
        <v>4.1469439999999996E-3</v>
      </c>
      <c r="E1379" s="20">
        <v>4.1469439999999996E-3</v>
      </c>
      <c r="F1379" s="20">
        <v>0</v>
      </c>
      <c r="G1379" s="20">
        <v>0</v>
      </c>
      <c r="H1379" s="20">
        <v>1.354774886955197E-3</v>
      </c>
      <c r="I1379" s="20">
        <v>1.354774886955197E-3</v>
      </c>
      <c r="J1379" s="20">
        <v>1.3812901000000001E-5</v>
      </c>
      <c r="K1379" s="20">
        <v>1.3812901000000001E-5</v>
      </c>
      <c r="L1379" s="20">
        <v>1.6154828E-5</v>
      </c>
      <c r="M1379" s="20">
        <v>1.6154828E-5</v>
      </c>
      <c r="N1379" s="20">
        <v>0</v>
      </c>
      <c r="O1379" s="20">
        <v>0</v>
      </c>
      <c r="P1379" s="20">
        <v>1.4101955729730375E-5</v>
      </c>
      <c r="Q1379" s="20">
        <v>1.4101955729730375E-5</v>
      </c>
      <c r="R1379" s="20">
        <v>0</v>
      </c>
      <c r="S1379" s="20">
        <v>0</v>
      </c>
      <c r="T1379" s="20">
        <v>0</v>
      </c>
      <c r="U1379" s="20">
        <v>0</v>
      </c>
      <c r="V1379" s="20">
        <v>0</v>
      </c>
      <c r="W1379" s="20">
        <v>0</v>
      </c>
      <c r="X1379" s="20">
        <v>0</v>
      </c>
      <c r="Y1379" s="20">
        <v>0</v>
      </c>
      <c r="Z1379" s="35" t="s">
        <v>18</v>
      </c>
      <c r="AB1379" s="26">
        <f t="shared" si="21"/>
        <v>-6.6041199735408505</v>
      </c>
    </row>
    <row r="1380" spans="1:28">
      <c r="A1380" s="19">
        <v>45019</v>
      </c>
      <c r="B1380" s="20">
        <v>2.4882996999999997E-2</v>
      </c>
      <c r="C1380" s="20">
        <v>2.4882996999999997E-2</v>
      </c>
      <c r="D1380" s="20">
        <v>0.22417836999999999</v>
      </c>
      <c r="E1380" s="20">
        <v>0.22417836999999999</v>
      </c>
      <c r="F1380" s="20">
        <v>0</v>
      </c>
      <c r="G1380" s="20">
        <v>0</v>
      </c>
      <c r="H1380" s="20">
        <v>4.2366646618386274E-2</v>
      </c>
      <c r="I1380" s="20">
        <v>4.2366646618386274E-2</v>
      </c>
      <c r="J1380" s="20">
        <v>3.0176709200000005E-4</v>
      </c>
      <c r="K1380" s="20">
        <v>3.0176709200000005E-4</v>
      </c>
      <c r="L1380" s="20">
        <v>1.8739600330000001E-3</v>
      </c>
      <c r="M1380" s="20">
        <v>1.8739600330000001E-3</v>
      </c>
      <c r="N1380" s="20">
        <v>0</v>
      </c>
      <c r="O1380" s="20">
        <v>0</v>
      </c>
      <c r="P1380" s="20">
        <v>4.3998101876758784E-4</v>
      </c>
      <c r="Q1380" s="20">
        <v>4.3998101876758784E-4</v>
      </c>
      <c r="R1380" s="20">
        <v>4.1000000000000003E-3</v>
      </c>
      <c r="S1380" s="20">
        <v>4.1000000000000003E-3</v>
      </c>
      <c r="T1380" s="20">
        <v>0</v>
      </c>
      <c r="U1380" s="20">
        <v>0</v>
      </c>
      <c r="V1380" s="20">
        <v>0</v>
      </c>
      <c r="W1380" s="20">
        <v>0</v>
      </c>
      <c r="X1380" s="20">
        <v>3.7000000000000002E-3</v>
      </c>
      <c r="Y1380" s="20">
        <v>3.7000000000000002E-3</v>
      </c>
      <c r="Z1380" s="35" t="s">
        <v>18</v>
      </c>
      <c r="AB1380" s="26">
        <f t="shared" si="21"/>
        <v>-3.1613938626637714</v>
      </c>
    </row>
    <row r="1381" spans="1:28">
      <c r="A1381" s="19">
        <v>45020</v>
      </c>
      <c r="B1381" s="20">
        <v>1.2001560000000002E-3</v>
      </c>
      <c r="C1381" s="20">
        <v>1.2001560000000002E-3</v>
      </c>
      <c r="D1381" s="20">
        <v>9.1269639999999996E-3</v>
      </c>
      <c r="E1381" s="20">
        <v>9.1269639999999996E-3</v>
      </c>
      <c r="F1381" s="20">
        <v>0</v>
      </c>
      <c r="G1381" s="20">
        <v>0</v>
      </c>
      <c r="H1381" s="20">
        <v>2.0126311217471197E-3</v>
      </c>
      <c r="I1381" s="20">
        <v>2.0126311217471197E-3</v>
      </c>
      <c r="J1381" s="20">
        <v>1.0815469E-5</v>
      </c>
      <c r="K1381" s="20">
        <v>1.0815469E-5</v>
      </c>
      <c r="L1381" s="20">
        <v>5.8965122000000003E-5</v>
      </c>
      <c r="M1381" s="20">
        <v>5.8965122000000003E-5</v>
      </c>
      <c r="N1381" s="20">
        <v>0</v>
      </c>
      <c r="O1381" s="20">
        <v>0</v>
      </c>
      <c r="P1381" s="20">
        <v>1.5512151302703412E-5</v>
      </c>
      <c r="Q1381" s="20">
        <v>1.5512151302703412E-5</v>
      </c>
      <c r="R1381" s="20">
        <v>0</v>
      </c>
      <c r="S1381" s="20">
        <v>0</v>
      </c>
      <c r="T1381" s="20">
        <v>0</v>
      </c>
      <c r="U1381" s="20">
        <v>0</v>
      </c>
      <c r="V1381" s="20">
        <v>0</v>
      </c>
      <c r="W1381" s="20">
        <v>0</v>
      </c>
      <c r="X1381" s="20">
        <v>0</v>
      </c>
      <c r="Y1381" s="20">
        <v>0</v>
      </c>
      <c r="Z1381" s="35" t="s">
        <v>18</v>
      </c>
      <c r="AB1381" s="26">
        <f t="shared" si="21"/>
        <v>-6.2083123971307987</v>
      </c>
    </row>
    <row r="1382" spans="1:28">
      <c r="A1382" s="19">
        <v>45021</v>
      </c>
      <c r="B1382" s="20">
        <v>5.6227499999999999E-4</v>
      </c>
      <c r="C1382" s="20">
        <v>5.6227499999999999E-4</v>
      </c>
      <c r="D1382" s="20">
        <v>8.2672330000000006E-3</v>
      </c>
      <c r="E1382" s="20">
        <v>8.2672330000000006E-3</v>
      </c>
      <c r="F1382" s="20">
        <v>0</v>
      </c>
      <c r="G1382" s="20">
        <v>0</v>
      </c>
      <c r="H1382" s="20">
        <v>1.2349082632524891E-3</v>
      </c>
      <c r="I1382" s="20">
        <v>1.2349082632524891E-3</v>
      </c>
      <c r="J1382" s="20">
        <v>6.1802679999999999E-6</v>
      </c>
      <c r="K1382" s="20">
        <v>6.1802679999999999E-6</v>
      </c>
      <c r="L1382" s="20">
        <v>4.8464483999999999E-5</v>
      </c>
      <c r="M1382" s="20">
        <v>4.8464483999999999E-5</v>
      </c>
      <c r="N1382" s="20">
        <v>0</v>
      </c>
      <c r="O1382" s="20">
        <v>0</v>
      </c>
      <c r="P1382" s="20">
        <v>9.8713690108112645E-6</v>
      </c>
      <c r="Q1382" s="20">
        <v>9.8713690108112645E-6</v>
      </c>
      <c r="R1382" s="20">
        <v>3.5000000000000001E-3</v>
      </c>
      <c r="S1382" s="20">
        <v>3.5000000000000001E-3</v>
      </c>
      <c r="T1382" s="20">
        <v>0</v>
      </c>
      <c r="U1382" s="20">
        <v>0</v>
      </c>
      <c r="V1382" s="20">
        <v>0</v>
      </c>
      <c r="W1382" s="20">
        <v>0</v>
      </c>
      <c r="X1382" s="20">
        <v>3.2000000000000002E-3</v>
      </c>
      <c r="Y1382" s="20">
        <v>3.2000000000000002E-3</v>
      </c>
      <c r="Z1382" s="35" t="s">
        <v>18</v>
      </c>
      <c r="AB1382" s="26">
        <f t="shared" si="21"/>
        <v>-6.696758592428365</v>
      </c>
    </row>
    <row r="1383" spans="1:28">
      <c r="A1383" s="19">
        <v>45022</v>
      </c>
      <c r="B1383" s="20">
        <v>0.21429875299999998</v>
      </c>
      <c r="C1383" s="20">
        <v>0.21429875299999998</v>
      </c>
      <c r="D1383" s="20">
        <v>2.6997713509999999</v>
      </c>
      <c r="E1383" s="20">
        <v>2.6997713509999999</v>
      </c>
      <c r="F1383" s="20">
        <v>0</v>
      </c>
      <c r="G1383" s="20">
        <v>0</v>
      </c>
      <c r="H1383" s="20">
        <v>0.43122821688525881</v>
      </c>
      <c r="I1383" s="20">
        <v>0.43122821688525881</v>
      </c>
      <c r="J1383" s="20">
        <v>2.6776016210000005E-3</v>
      </c>
      <c r="K1383" s="20">
        <v>2.6776016210000005E-3</v>
      </c>
      <c r="L1383" s="20">
        <v>1.1776869516999999E-2</v>
      </c>
      <c r="M1383" s="20">
        <v>1.1776869516999999E-2</v>
      </c>
      <c r="N1383" s="20">
        <v>0</v>
      </c>
      <c r="O1383" s="20">
        <v>0</v>
      </c>
      <c r="P1383" s="20">
        <v>3.6904818144704397E-3</v>
      </c>
      <c r="Q1383" s="20">
        <v>3.6904818144704397E-3</v>
      </c>
      <c r="R1383" s="20">
        <v>0</v>
      </c>
      <c r="S1383" s="20">
        <v>0</v>
      </c>
      <c r="T1383" s="20">
        <v>2.23E-2</v>
      </c>
      <c r="U1383" s="20">
        <v>2.23E-2</v>
      </c>
      <c r="V1383" s="20">
        <v>0</v>
      </c>
      <c r="W1383" s="20">
        <v>0</v>
      </c>
      <c r="X1383" s="20">
        <v>2E-3</v>
      </c>
      <c r="Y1383" s="20">
        <v>2E-3</v>
      </c>
      <c r="Z1383" s="35" t="s">
        <v>18</v>
      </c>
      <c r="AB1383" s="26">
        <f t="shared" si="21"/>
        <v>-0.84111782348273423</v>
      </c>
    </row>
    <row r="1384" spans="1:28">
      <c r="A1384" s="19">
        <v>45023</v>
      </c>
      <c r="B1384" s="20">
        <v>3.7668289999999993E-2</v>
      </c>
      <c r="C1384" s="20">
        <v>3.7668289999999993E-2</v>
      </c>
      <c r="D1384" s="20">
        <v>0.19851860199999999</v>
      </c>
      <c r="E1384" s="20">
        <v>0.19851860199999999</v>
      </c>
      <c r="F1384" s="20">
        <v>0</v>
      </c>
      <c r="G1384" s="20">
        <v>0</v>
      </c>
      <c r="H1384" s="20">
        <v>5.1704115585269939E-2</v>
      </c>
      <c r="I1384" s="20">
        <v>5.1704115585269939E-2</v>
      </c>
      <c r="J1384" s="20">
        <v>4.5582575300000012E-4</v>
      </c>
      <c r="K1384" s="20">
        <v>4.5582575300000012E-4</v>
      </c>
      <c r="L1384" s="20">
        <v>5.6541897500000005E-4</v>
      </c>
      <c r="M1384" s="20">
        <v>5.6541897500000005E-4</v>
      </c>
      <c r="N1384" s="20">
        <v>0</v>
      </c>
      <c r="O1384" s="20">
        <v>0</v>
      </c>
      <c r="P1384" s="20">
        <v>4.6536453908110247E-4</v>
      </c>
      <c r="Q1384" s="20">
        <v>4.6536453908110247E-4</v>
      </c>
      <c r="R1384" s="20">
        <v>0</v>
      </c>
      <c r="S1384" s="20">
        <v>0</v>
      </c>
      <c r="T1384" s="20">
        <v>0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35" t="s">
        <v>18</v>
      </c>
      <c r="AB1384" s="26">
        <f t="shared" si="21"/>
        <v>-2.9622178955051273</v>
      </c>
    </row>
    <row r="1385" spans="1:28">
      <c r="A1385" s="19">
        <v>45024</v>
      </c>
      <c r="B1385" s="20">
        <v>1.3832779000000002E-2</v>
      </c>
      <c r="C1385" s="20">
        <v>1.3832779000000002E-2</v>
      </c>
      <c r="D1385" s="20">
        <v>0</v>
      </c>
      <c r="E1385" s="20">
        <v>0</v>
      </c>
      <c r="F1385" s="20">
        <v>0</v>
      </c>
      <c r="G1385" s="20">
        <v>0</v>
      </c>
      <c r="H1385" s="20">
        <v>1.2602071718316253E-2</v>
      </c>
      <c r="I1385" s="20">
        <v>1.2602071718316253E-2</v>
      </c>
      <c r="J1385" s="20">
        <v>1.4540628199999998E-4</v>
      </c>
      <c r="K1385" s="20">
        <v>1.4540628199999998E-4</v>
      </c>
      <c r="L1385" s="20">
        <v>0</v>
      </c>
      <c r="M1385" s="20">
        <v>0</v>
      </c>
      <c r="N1385" s="20">
        <v>0</v>
      </c>
      <c r="O1385" s="20">
        <v>0</v>
      </c>
      <c r="P1385" s="20">
        <v>1.325583838594656E-4</v>
      </c>
      <c r="Q1385" s="20">
        <v>1.325583838594656E-4</v>
      </c>
      <c r="R1385" s="20">
        <v>0</v>
      </c>
      <c r="S1385" s="20">
        <v>0</v>
      </c>
      <c r="T1385" s="20">
        <v>2.0400000000000001E-2</v>
      </c>
      <c r="U1385" s="20">
        <v>2.0400000000000001E-2</v>
      </c>
      <c r="V1385" s="20">
        <v>0</v>
      </c>
      <c r="W1385" s="20">
        <v>0</v>
      </c>
      <c r="X1385" s="20">
        <v>1.8E-3</v>
      </c>
      <c r="Y1385" s="20">
        <v>1.8E-3</v>
      </c>
      <c r="Z1385" s="35" t="s">
        <v>18</v>
      </c>
      <c r="AB1385" s="26">
        <f t="shared" si="21"/>
        <v>-4.3738940564519435</v>
      </c>
    </row>
    <row r="1386" spans="1:28">
      <c r="A1386" s="19">
        <v>45025</v>
      </c>
      <c r="B1386" s="20">
        <v>1.3715560000000001E-3</v>
      </c>
      <c r="C1386" s="20">
        <v>1.3715560000000001E-3</v>
      </c>
      <c r="D1386" s="20">
        <v>5.192431E-3</v>
      </c>
      <c r="E1386" s="20">
        <v>5.192431E-3</v>
      </c>
      <c r="F1386" s="20">
        <v>0</v>
      </c>
      <c r="G1386" s="20">
        <v>0</v>
      </c>
      <c r="H1386" s="20">
        <v>1.7050674672816999E-3</v>
      </c>
      <c r="I1386" s="20">
        <v>1.7050674672816999E-3</v>
      </c>
      <c r="J1386" s="20">
        <v>9.2704030000000001E-6</v>
      </c>
      <c r="K1386" s="20">
        <v>9.2704030000000001E-6</v>
      </c>
      <c r="L1386" s="20">
        <v>1.6154828E-5</v>
      </c>
      <c r="M1386" s="20">
        <v>1.6154828E-5</v>
      </c>
      <c r="N1386" s="20">
        <v>0</v>
      </c>
      <c r="O1386" s="20">
        <v>0</v>
      </c>
      <c r="P1386" s="20">
        <v>9.8713690108112645E-6</v>
      </c>
      <c r="Q1386" s="20">
        <v>9.8713690108112645E-6</v>
      </c>
      <c r="R1386" s="20">
        <v>0</v>
      </c>
      <c r="S1386" s="20">
        <v>0</v>
      </c>
      <c r="T1386" s="20">
        <v>0</v>
      </c>
      <c r="U1386" s="20">
        <v>0</v>
      </c>
      <c r="V1386" s="20">
        <v>0</v>
      </c>
      <c r="W1386" s="20">
        <v>0</v>
      </c>
      <c r="X1386" s="20">
        <v>0</v>
      </c>
      <c r="Y1386" s="20">
        <v>0</v>
      </c>
      <c r="Z1386" s="35" t="s">
        <v>18</v>
      </c>
      <c r="AB1386" s="26">
        <f t="shared" si="21"/>
        <v>-6.3741505987763425</v>
      </c>
    </row>
    <row r="1387" spans="1:28">
      <c r="A1387" s="19">
        <v>45026</v>
      </c>
      <c r="B1387" s="20">
        <v>2.5143446E-2</v>
      </c>
      <c r="C1387" s="20">
        <v>2.5143446E-2</v>
      </c>
      <c r="D1387" s="20">
        <v>0</v>
      </c>
      <c r="E1387" s="20">
        <v>0</v>
      </c>
      <c r="F1387" s="20">
        <v>0</v>
      </c>
      <c r="G1387" s="20">
        <v>0</v>
      </c>
      <c r="H1387" s="20">
        <v>2.2923857195135108E-2</v>
      </c>
      <c r="I1387" s="20">
        <v>2.2923857195135108E-2</v>
      </c>
      <c r="J1387" s="20">
        <v>1.8106643499999999E-4</v>
      </c>
      <c r="K1387" s="20">
        <v>1.8106643499999999E-4</v>
      </c>
      <c r="L1387" s="20">
        <v>0</v>
      </c>
      <c r="M1387" s="20">
        <v>0</v>
      </c>
      <c r="N1387" s="20">
        <v>0</v>
      </c>
      <c r="O1387" s="20">
        <v>0</v>
      </c>
      <c r="P1387" s="20">
        <v>1.6499288203784541E-4</v>
      </c>
      <c r="Q1387" s="20">
        <v>1.6499288203784541E-4</v>
      </c>
      <c r="R1387" s="20">
        <v>0</v>
      </c>
      <c r="S1387" s="20">
        <v>0</v>
      </c>
      <c r="T1387" s="20">
        <v>0</v>
      </c>
      <c r="U1387" s="20">
        <v>0</v>
      </c>
      <c r="V1387" s="20">
        <v>0</v>
      </c>
      <c r="W1387" s="20">
        <v>0</v>
      </c>
      <c r="X1387" s="20">
        <v>0</v>
      </c>
      <c r="Y1387" s="20">
        <v>0</v>
      </c>
      <c r="Z1387" s="35" t="s">
        <v>18</v>
      </c>
      <c r="AB1387" s="26">
        <f t="shared" si="21"/>
        <v>-3.7755771118036257</v>
      </c>
    </row>
    <row r="1388" spans="1:28">
      <c r="A1388" s="19">
        <v>45027</v>
      </c>
      <c r="B1388" s="20">
        <v>2.8253869000000001E-2</v>
      </c>
      <c r="C1388" s="20">
        <v>2.8253869000000001E-2</v>
      </c>
      <c r="D1388" s="20">
        <v>5.7861299999999996E-4</v>
      </c>
      <c r="E1388" s="20">
        <v>5.7861299999999996E-4</v>
      </c>
      <c r="F1388" s="20">
        <v>0</v>
      </c>
      <c r="G1388" s="20">
        <v>0</v>
      </c>
      <c r="H1388" s="20">
        <v>2.5840282659600644E-2</v>
      </c>
      <c r="I1388" s="20">
        <v>2.5840282659600644E-2</v>
      </c>
      <c r="J1388" s="20">
        <v>1.7922780400000005E-4</v>
      </c>
      <c r="K1388" s="20">
        <v>1.7922780400000005E-4</v>
      </c>
      <c r="L1388" s="20">
        <v>1.6154828E-5</v>
      </c>
      <c r="M1388" s="20">
        <v>1.6154828E-5</v>
      </c>
      <c r="N1388" s="20">
        <v>0</v>
      </c>
      <c r="O1388" s="20">
        <v>0</v>
      </c>
      <c r="P1388" s="20">
        <v>1.6499288203784544E-4</v>
      </c>
      <c r="Q1388" s="20">
        <v>1.6499288203784544E-4</v>
      </c>
      <c r="R1388" s="20">
        <v>8.0000000000000004E-4</v>
      </c>
      <c r="S1388" s="20">
        <v>8.0000000000000004E-4</v>
      </c>
      <c r="T1388" s="20">
        <v>0</v>
      </c>
      <c r="U1388" s="20">
        <v>0</v>
      </c>
      <c r="V1388" s="20">
        <v>0</v>
      </c>
      <c r="W1388" s="20">
        <v>0</v>
      </c>
      <c r="X1388" s="20">
        <v>6.9999999999999999E-4</v>
      </c>
      <c r="Y1388" s="20">
        <v>6.9999999999999999E-4</v>
      </c>
      <c r="Z1388" s="35" t="s">
        <v>18</v>
      </c>
      <c r="AB1388" s="26">
        <f t="shared" si="21"/>
        <v>-3.6558206612885304</v>
      </c>
    </row>
    <row r="1389" spans="1:28">
      <c r="A1389" s="19">
        <v>45028</v>
      </c>
      <c r="B1389" s="20">
        <v>2.1143192000000002E-2</v>
      </c>
      <c r="C1389" s="20">
        <v>2.1143192000000002E-2</v>
      </c>
      <c r="D1389" s="20">
        <v>0.65656532199999995</v>
      </c>
      <c r="E1389" s="20">
        <v>0.65656532199999995</v>
      </c>
      <c r="F1389" s="20">
        <v>0</v>
      </c>
      <c r="G1389" s="20">
        <v>0</v>
      </c>
      <c r="H1389" s="20">
        <v>7.660957959954677E-2</v>
      </c>
      <c r="I1389" s="20">
        <v>7.660957959954677E-2</v>
      </c>
      <c r="J1389" s="20">
        <v>1.1280536100000001E-4</v>
      </c>
      <c r="K1389" s="20">
        <v>1.1280536100000001E-4</v>
      </c>
      <c r="L1389" s="20">
        <v>1.4054700249999999E-3</v>
      </c>
      <c r="M1389" s="20">
        <v>1.4054700249999999E-3</v>
      </c>
      <c r="N1389" s="20">
        <v>0</v>
      </c>
      <c r="O1389" s="20">
        <v>0</v>
      </c>
      <c r="P1389" s="20">
        <v>2.25631291675686E-4</v>
      </c>
      <c r="Q1389" s="20">
        <v>2.25631291675686E-4</v>
      </c>
      <c r="R1389" s="20">
        <v>3.0999999999999999E-3</v>
      </c>
      <c r="S1389" s="20">
        <v>3.0999999999999999E-3</v>
      </c>
      <c r="T1389" s="20">
        <v>0</v>
      </c>
      <c r="U1389" s="20">
        <v>0</v>
      </c>
      <c r="V1389" s="20">
        <v>0</v>
      </c>
      <c r="W1389" s="20">
        <v>0</v>
      </c>
      <c r="X1389" s="20">
        <v>2.8E-3</v>
      </c>
      <c r="Y1389" s="20">
        <v>2.8E-3</v>
      </c>
      <c r="Z1389" s="35" t="s">
        <v>18</v>
      </c>
      <c r="AB1389" s="26">
        <f t="shared" si="21"/>
        <v>-2.5690331500086447</v>
      </c>
    </row>
    <row r="1390" spans="1:28">
      <c r="A1390" s="19">
        <v>45029</v>
      </c>
      <c r="B1390" s="20">
        <v>7.3345214000000006E-2</v>
      </c>
      <c r="C1390" s="20">
        <v>7.3345214000000006E-2</v>
      </c>
      <c r="D1390" s="20">
        <v>0.19548911399999999</v>
      </c>
      <c r="E1390" s="20">
        <v>0.19548911399999999</v>
      </c>
      <c r="F1390" s="20">
        <v>0</v>
      </c>
      <c r="G1390" s="20">
        <v>0</v>
      </c>
      <c r="H1390" s="20">
        <v>8.4142844350368742E-2</v>
      </c>
      <c r="I1390" s="20">
        <v>8.4142844350368742E-2</v>
      </c>
      <c r="J1390" s="20">
        <v>8.0774572800000014E-4</v>
      </c>
      <c r="K1390" s="20">
        <v>8.0774572800000014E-4</v>
      </c>
      <c r="L1390" s="20">
        <v>2.3516582930000001E-3</v>
      </c>
      <c r="M1390" s="20">
        <v>2.3516582930000001E-3</v>
      </c>
      <c r="N1390" s="20">
        <v>0</v>
      </c>
      <c r="O1390" s="20">
        <v>0</v>
      </c>
      <c r="P1390" s="20">
        <v>9.4342083831896247E-4</v>
      </c>
      <c r="Q1390" s="20">
        <v>9.4342083831896247E-4</v>
      </c>
      <c r="R1390" s="20">
        <v>3.2000000000000002E-3</v>
      </c>
      <c r="S1390" s="20">
        <v>3.2000000000000002E-3</v>
      </c>
      <c r="T1390" s="20">
        <v>0</v>
      </c>
      <c r="U1390" s="20">
        <v>0</v>
      </c>
      <c r="V1390" s="20">
        <v>0</v>
      </c>
      <c r="W1390" s="20">
        <v>0</v>
      </c>
      <c r="X1390" s="20">
        <v>2.8999999999999998E-3</v>
      </c>
      <c r="Y1390" s="20">
        <v>2.8999999999999998E-3</v>
      </c>
      <c r="Z1390" s="35" t="s">
        <v>18</v>
      </c>
      <c r="AB1390" s="26">
        <f t="shared" si="21"/>
        <v>-2.4752393964188442</v>
      </c>
    </row>
    <row r="1391" spans="1:28">
      <c r="A1391" s="19">
        <v>45030</v>
      </c>
      <c r="B1391" s="20">
        <v>0.14841475999999995</v>
      </c>
      <c r="C1391" s="20">
        <v>0.14841475999999995</v>
      </c>
      <c r="D1391" s="20">
        <v>0.11100384399999999</v>
      </c>
      <c r="E1391" s="20">
        <v>0.11100384399999999</v>
      </c>
      <c r="F1391" s="20">
        <v>0</v>
      </c>
      <c r="G1391" s="20">
        <v>0</v>
      </c>
      <c r="H1391" s="20">
        <v>0.14501830786402617</v>
      </c>
      <c r="I1391" s="20">
        <v>0.14501830786402617</v>
      </c>
      <c r="J1391" s="20">
        <v>2.2483973750000003E-3</v>
      </c>
      <c r="K1391" s="20">
        <v>2.2483973750000003E-3</v>
      </c>
      <c r="L1391" s="20">
        <v>8.4715917399999995E-4</v>
      </c>
      <c r="M1391" s="20">
        <v>8.4715917399999995E-4</v>
      </c>
      <c r="N1391" s="20">
        <v>0</v>
      </c>
      <c r="O1391" s="20">
        <v>0</v>
      </c>
      <c r="P1391" s="20">
        <v>2.1251647284703679E-3</v>
      </c>
      <c r="Q1391" s="20">
        <v>2.1251647284703679E-3</v>
      </c>
      <c r="R1391" s="20">
        <v>2.5000000000000001E-3</v>
      </c>
      <c r="S1391" s="20">
        <v>2.5000000000000001E-3</v>
      </c>
      <c r="T1391" s="20">
        <v>2.0400000000000001E-2</v>
      </c>
      <c r="U1391" s="20">
        <v>2.0400000000000001E-2</v>
      </c>
      <c r="V1391" s="20">
        <v>0</v>
      </c>
      <c r="W1391" s="20">
        <v>0</v>
      </c>
      <c r="X1391" s="20">
        <v>4.1000000000000003E-3</v>
      </c>
      <c r="Y1391" s="20">
        <v>4.1000000000000003E-3</v>
      </c>
      <c r="Z1391" s="35" t="s">
        <v>18</v>
      </c>
      <c r="AB1391" s="26">
        <f t="shared" si="21"/>
        <v>-1.9308952834006134</v>
      </c>
    </row>
    <row r="1392" spans="1:28">
      <c r="A1392" s="19">
        <v>45031</v>
      </c>
      <c r="B1392" s="20">
        <v>7.8385876000000007E-2</v>
      </c>
      <c r="C1392" s="20">
        <v>7.8385876000000007E-2</v>
      </c>
      <c r="D1392" s="20">
        <v>1.0041840999999999E-2</v>
      </c>
      <c r="E1392" s="20">
        <v>1.0041840999999999E-2</v>
      </c>
      <c r="F1392" s="20">
        <v>0</v>
      </c>
      <c r="G1392" s="20">
        <v>0</v>
      </c>
      <c r="H1392" s="20">
        <v>7.2528050552690904E-2</v>
      </c>
      <c r="I1392" s="20">
        <v>7.2528050552690904E-2</v>
      </c>
      <c r="J1392" s="20">
        <v>1.3653450660000002E-3</v>
      </c>
      <c r="K1392" s="20">
        <v>1.3653450660000002E-3</v>
      </c>
      <c r="L1392" s="20">
        <v>4.8464483999999999E-5</v>
      </c>
      <c r="M1392" s="20">
        <v>4.8464483999999999E-5</v>
      </c>
      <c r="N1392" s="20">
        <v>0</v>
      </c>
      <c r="O1392" s="20">
        <v>0</v>
      </c>
      <c r="P1392" s="20">
        <v>1.2508434732270847E-3</v>
      </c>
      <c r="Q1392" s="20">
        <v>1.2508434732270847E-3</v>
      </c>
      <c r="R1392" s="20">
        <v>4.1999999999999997E-3</v>
      </c>
      <c r="S1392" s="20">
        <v>4.1999999999999997E-3</v>
      </c>
      <c r="T1392" s="20">
        <v>0</v>
      </c>
      <c r="U1392" s="20">
        <v>0</v>
      </c>
      <c r="V1392" s="20">
        <v>0</v>
      </c>
      <c r="W1392" s="20">
        <v>0</v>
      </c>
      <c r="X1392" s="20">
        <v>3.8E-3</v>
      </c>
      <c r="Y1392" s="20">
        <v>3.8E-3</v>
      </c>
      <c r="Z1392" s="35" t="s">
        <v>18</v>
      </c>
      <c r="AB1392" s="26">
        <f t="shared" si="21"/>
        <v>-2.6237818877745811</v>
      </c>
    </row>
    <row r="1393" spans="1:28">
      <c r="A1393" s="19">
        <v>45032</v>
      </c>
      <c r="B1393" s="20">
        <v>8.2568808999999993E-2</v>
      </c>
      <c r="C1393" s="20">
        <v>8.2568808999999993E-2</v>
      </c>
      <c r="D1393" s="20">
        <v>1.7285670000000001E-3</v>
      </c>
      <c r="E1393" s="20">
        <v>1.7285670000000001E-3</v>
      </c>
      <c r="F1393" s="20">
        <v>0</v>
      </c>
      <c r="G1393" s="20">
        <v>0</v>
      </c>
      <c r="H1393" s="20">
        <v>7.5425579396478606E-2</v>
      </c>
      <c r="I1393" s="20">
        <v>7.5425579396478606E-2</v>
      </c>
      <c r="J1393" s="20">
        <v>5.5684225100000007E-4</v>
      </c>
      <c r="K1393" s="20">
        <v>5.5684225100000007E-4</v>
      </c>
      <c r="L1393" s="20">
        <v>1.6154828E-5</v>
      </c>
      <c r="M1393" s="20">
        <v>1.6154828E-5</v>
      </c>
      <c r="N1393" s="20">
        <v>0</v>
      </c>
      <c r="O1393" s="20">
        <v>0</v>
      </c>
      <c r="P1393" s="20">
        <v>5.090806018432666E-4</v>
      </c>
      <c r="Q1393" s="20">
        <v>5.090806018432666E-4</v>
      </c>
      <c r="R1393" s="20">
        <v>0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35" t="s">
        <v>18</v>
      </c>
      <c r="AB1393" s="26">
        <f t="shared" si="21"/>
        <v>-2.5846088122100883</v>
      </c>
    </row>
    <row r="1394" spans="1:28">
      <c r="A1394" s="19">
        <v>45033</v>
      </c>
      <c r="B1394" s="20">
        <v>7.9661794000000008E-2</v>
      </c>
      <c r="C1394" s="20">
        <v>7.9661794000000008E-2</v>
      </c>
      <c r="D1394" s="20">
        <v>0</v>
      </c>
      <c r="E1394" s="20">
        <v>0</v>
      </c>
      <c r="F1394" s="20">
        <v>0</v>
      </c>
      <c r="G1394" s="20">
        <v>0</v>
      </c>
      <c r="H1394" s="20">
        <v>7.2710247820719012E-2</v>
      </c>
      <c r="I1394" s="20">
        <v>7.2710247820719012E-2</v>
      </c>
      <c r="J1394" s="20">
        <v>7.9833627100000008E-4</v>
      </c>
      <c r="K1394" s="20">
        <v>7.9833627100000008E-4</v>
      </c>
      <c r="L1394" s="20">
        <v>0</v>
      </c>
      <c r="M1394" s="20">
        <v>0</v>
      </c>
      <c r="N1394" s="20">
        <v>0</v>
      </c>
      <c r="O1394" s="20">
        <v>0</v>
      </c>
      <c r="P1394" s="20">
        <v>7.2907111122706052E-4</v>
      </c>
      <c r="Q1394" s="20">
        <v>7.2907111122706052E-4</v>
      </c>
      <c r="R1394" s="20">
        <v>4.5999999999999999E-3</v>
      </c>
      <c r="S1394" s="20">
        <v>4.5999999999999999E-3</v>
      </c>
      <c r="T1394" s="20">
        <v>0</v>
      </c>
      <c r="U1394" s="20">
        <v>0</v>
      </c>
      <c r="V1394" s="20">
        <v>0</v>
      </c>
      <c r="W1394" s="20">
        <v>0</v>
      </c>
      <c r="X1394" s="20">
        <v>4.1999999999999997E-3</v>
      </c>
      <c r="Y1394" s="20">
        <v>4.1999999999999997E-3</v>
      </c>
      <c r="Z1394" s="35" t="s">
        <v>18</v>
      </c>
      <c r="AB1394" s="26">
        <f t="shared" si="21"/>
        <v>-2.6212729439816118</v>
      </c>
    </row>
    <row r="1395" spans="1:28">
      <c r="A1395" s="19">
        <v>45034</v>
      </c>
      <c r="B1395" s="20">
        <v>1.4591423000000001E-2</v>
      </c>
      <c r="C1395" s="20">
        <v>1.4591423000000001E-2</v>
      </c>
      <c r="D1395" s="20">
        <v>0.15889904599999999</v>
      </c>
      <c r="E1395" s="20">
        <v>0.15889904599999999</v>
      </c>
      <c r="F1395" s="20">
        <v>0</v>
      </c>
      <c r="G1395" s="20">
        <v>0</v>
      </c>
      <c r="H1395" s="20">
        <v>2.7348345805338011E-2</v>
      </c>
      <c r="I1395" s="20">
        <v>2.7348345805338011E-2</v>
      </c>
      <c r="J1395" s="20">
        <v>1.4695134999999999E-4</v>
      </c>
      <c r="K1395" s="20">
        <v>1.4695134999999999E-4</v>
      </c>
      <c r="L1395" s="20">
        <v>1.8629747499999999E-3</v>
      </c>
      <c r="M1395" s="20">
        <v>1.8629747499999999E-3</v>
      </c>
      <c r="N1395" s="20">
        <v>0</v>
      </c>
      <c r="O1395" s="20">
        <v>0</v>
      </c>
      <c r="P1395" s="20">
        <v>2.9755126589731096E-4</v>
      </c>
      <c r="Q1395" s="20">
        <v>2.9755126589731096E-4</v>
      </c>
      <c r="R1395" s="20">
        <v>7.6E-3</v>
      </c>
      <c r="S1395" s="20">
        <v>7.6E-3</v>
      </c>
      <c r="T1395" s="20">
        <v>0</v>
      </c>
      <c r="U1395" s="20">
        <v>0</v>
      </c>
      <c r="V1395" s="20">
        <v>0</v>
      </c>
      <c r="W1395" s="20">
        <v>0</v>
      </c>
      <c r="X1395" s="20">
        <v>6.8999999999999999E-3</v>
      </c>
      <c r="Y1395" s="20">
        <v>6.8999999999999999E-3</v>
      </c>
      <c r="Z1395" s="35" t="s">
        <v>18</v>
      </c>
      <c r="AB1395" s="26">
        <f t="shared" si="21"/>
        <v>-3.5990992343806503</v>
      </c>
    </row>
    <row r="1396" spans="1:28">
      <c r="A1396" s="19">
        <v>45035</v>
      </c>
      <c r="B1396" s="20">
        <v>3.138708E-3</v>
      </c>
      <c r="C1396" s="20">
        <v>3.138708E-3</v>
      </c>
      <c r="D1396" s="20">
        <v>9.9343559999999984E-3</v>
      </c>
      <c r="E1396" s="20">
        <v>9.9343559999999984E-3</v>
      </c>
      <c r="F1396" s="20">
        <v>0</v>
      </c>
      <c r="G1396" s="20">
        <v>0</v>
      </c>
      <c r="H1396" s="20">
        <v>3.6990840074655751E-3</v>
      </c>
      <c r="I1396" s="20">
        <v>3.6990840074655751E-3</v>
      </c>
      <c r="J1396" s="20">
        <v>4.3478191000000009E-5</v>
      </c>
      <c r="K1396" s="20">
        <v>4.3478191000000009E-5</v>
      </c>
      <c r="L1396" s="20">
        <v>1.33600427E-4</v>
      </c>
      <c r="M1396" s="20">
        <v>1.33600427E-4</v>
      </c>
      <c r="N1396" s="20">
        <v>0</v>
      </c>
      <c r="O1396" s="20">
        <v>0</v>
      </c>
      <c r="P1396" s="20">
        <v>5.0767040627029353E-5</v>
      </c>
      <c r="Q1396" s="20">
        <v>5.0767040627029353E-5</v>
      </c>
      <c r="R1396" s="20">
        <v>0</v>
      </c>
      <c r="S1396" s="20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35" t="s">
        <v>18</v>
      </c>
      <c r="AB1396" s="26">
        <f t="shared" si="21"/>
        <v>-5.5996700555312122</v>
      </c>
    </row>
    <row r="1397" spans="1:28">
      <c r="A1397" s="19">
        <v>45036</v>
      </c>
      <c r="B1397" s="20">
        <v>1.3806234000000001E-2</v>
      </c>
      <c r="C1397" s="20">
        <v>1.3806234000000001E-2</v>
      </c>
      <c r="D1397" s="20">
        <v>0.150118945</v>
      </c>
      <c r="E1397" s="20">
        <v>0.150118945</v>
      </c>
      <c r="F1397" s="20">
        <v>0</v>
      </c>
      <c r="G1397" s="20">
        <v>0</v>
      </c>
      <c r="H1397" s="20">
        <v>2.5690660909308206E-2</v>
      </c>
      <c r="I1397" s="20">
        <v>2.5690660909308206E-2</v>
      </c>
      <c r="J1397" s="20">
        <v>5.7167489000000008E-5</v>
      </c>
      <c r="K1397" s="20">
        <v>5.7167489000000008E-5</v>
      </c>
      <c r="L1397" s="20">
        <v>1.16557083E-3</v>
      </c>
      <c r="M1397" s="20">
        <v>1.16557083E-3</v>
      </c>
      <c r="N1397" s="20">
        <v>0</v>
      </c>
      <c r="O1397" s="20">
        <v>0</v>
      </c>
      <c r="P1397" s="20">
        <v>1.5371131745406115E-4</v>
      </c>
      <c r="Q1397" s="20">
        <v>1.5371131745406115E-4</v>
      </c>
      <c r="R1397" s="20">
        <v>1E-4</v>
      </c>
      <c r="S1397" s="20">
        <v>1E-4</v>
      </c>
      <c r="T1397" s="20">
        <v>0</v>
      </c>
      <c r="U1397" s="20">
        <v>0</v>
      </c>
      <c r="V1397" s="20">
        <v>0</v>
      </c>
      <c r="W1397" s="20">
        <v>0</v>
      </c>
      <c r="X1397" s="20">
        <v>1E-4</v>
      </c>
      <c r="Y1397" s="20">
        <v>1E-4</v>
      </c>
      <c r="Z1397" s="35" t="s">
        <v>18</v>
      </c>
      <c r="AB1397" s="26">
        <f t="shared" si="21"/>
        <v>-3.6616277418655234</v>
      </c>
    </row>
    <row r="1398" spans="1:28">
      <c r="A1398" s="19">
        <v>45037</v>
      </c>
      <c r="B1398" s="20">
        <v>2.4230667999999997E-2</v>
      </c>
      <c r="C1398" s="20">
        <v>2.4230667999999997E-2</v>
      </c>
      <c r="D1398" s="20">
        <v>0.19754421900000002</v>
      </c>
      <c r="E1398" s="20">
        <v>0.19754421900000002</v>
      </c>
      <c r="F1398" s="20">
        <v>0</v>
      </c>
      <c r="G1398" s="20">
        <v>0</v>
      </c>
      <c r="H1398" s="20">
        <v>3.9430478415899112E-2</v>
      </c>
      <c r="I1398" s="20">
        <v>3.9430478415899112E-2</v>
      </c>
      <c r="J1398" s="20">
        <v>3.1630617699999997E-4</v>
      </c>
      <c r="K1398" s="20">
        <v>3.1630617699999997E-4</v>
      </c>
      <c r="L1398" s="20">
        <v>9.8544449999999999E-4</v>
      </c>
      <c r="M1398" s="20">
        <v>9.8544449999999999E-4</v>
      </c>
      <c r="N1398" s="20">
        <v>0</v>
      </c>
      <c r="O1398" s="20">
        <v>0</v>
      </c>
      <c r="P1398" s="20">
        <v>3.7511202241082806E-4</v>
      </c>
      <c r="Q1398" s="20">
        <v>3.7511202241082806E-4</v>
      </c>
      <c r="R1398" s="20">
        <v>3.5999999999999999E-3</v>
      </c>
      <c r="S1398" s="20">
        <v>3.5999999999999999E-3</v>
      </c>
      <c r="T1398" s="20">
        <v>0</v>
      </c>
      <c r="U1398" s="20">
        <v>0</v>
      </c>
      <c r="V1398" s="20">
        <v>0</v>
      </c>
      <c r="W1398" s="20">
        <v>0</v>
      </c>
      <c r="X1398" s="20">
        <v>3.3E-3</v>
      </c>
      <c r="Y1398" s="20">
        <v>3.3E-3</v>
      </c>
      <c r="Z1398" s="35" t="s">
        <v>18</v>
      </c>
      <c r="AB1398" s="26">
        <f t="shared" si="21"/>
        <v>-3.2332161978692495</v>
      </c>
    </row>
    <row r="1399" spans="1:28">
      <c r="A1399" s="19">
        <v>45038</v>
      </c>
      <c r="B1399" s="20">
        <v>0.35124137700000002</v>
      </c>
      <c r="C1399" s="20">
        <v>0.35124137700000002</v>
      </c>
      <c r="D1399" s="20">
        <v>6.2609155E-2</v>
      </c>
      <c r="E1399" s="20">
        <v>6.2609155E-2</v>
      </c>
      <c r="F1399" s="20">
        <v>0</v>
      </c>
      <c r="G1399" s="20">
        <v>0</v>
      </c>
      <c r="H1399" s="20">
        <v>0.32591255518271556</v>
      </c>
      <c r="I1399" s="20">
        <v>0.32591255518271556</v>
      </c>
      <c r="J1399" s="20">
        <v>2.9886236680000001E-3</v>
      </c>
      <c r="K1399" s="20">
        <v>2.9886236680000001E-3</v>
      </c>
      <c r="L1399" s="20">
        <v>4.11301918E-4</v>
      </c>
      <c r="M1399" s="20">
        <v>4.11301918E-4</v>
      </c>
      <c r="N1399" s="20">
        <v>0</v>
      </c>
      <c r="O1399" s="20">
        <v>0</v>
      </c>
      <c r="P1399" s="20">
        <v>2.7639833230271539E-3</v>
      </c>
      <c r="Q1399" s="20">
        <v>2.7639833230271539E-3</v>
      </c>
      <c r="R1399" s="20">
        <v>3.3999999999999998E-3</v>
      </c>
      <c r="S1399" s="20">
        <v>3.3999999999999998E-3</v>
      </c>
      <c r="T1399" s="20">
        <v>0</v>
      </c>
      <c r="U1399" s="20">
        <v>0</v>
      </c>
      <c r="V1399" s="20">
        <v>0</v>
      </c>
      <c r="W1399" s="20">
        <v>0</v>
      </c>
      <c r="X1399" s="20">
        <v>3.0999999999999999E-3</v>
      </c>
      <c r="Y1399" s="20">
        <v>3.0999999999999999E-3</v>
      </c>
      <c r="Z1399" s="35" t="s">
        <v>18</v>
      </c>
      <c r="AB1399" s="26">
        <f t="shared" si="21"/>
        <v>-1.121126169232884</v>
      </c>
    </row>
    <row r="1400" spans="1:28">
      <c r="A1400" s="19">
        <v>45039</v>
      </c>
      <c r="B1400" s="20">
        <v>0.215769658</v>
      </c>
      <c r="C1400" s="20">
        <v>0.215769658</v>
      </c>
      <c r="D1400" s="20">
        <v>4.8548424E-2</v>
      </c>
      <c r="E1400" s="20">
        <v>4.8548424E-2</v>
      </c>
      <c r="F1400" s="20">
        <v>0</v>
      </c>
      <c r="G1400" s="20">
        <v>0</v>
      </c>
      <c r="H1400" s="20">
        <v>0.20101393061696762</v>
      </c>
      <c r="I1400" s="20">
        <v>0.20101393061696762</v>
      </c>
      <c r="J1400" s="20">
        <v>3.3675514230000004E-3</v>
      </c>
      <c r="K1400" s="20">
        <v>3.3675514230000004E-3</v>
      </c>
      <c r="L1400" s="20">
        <v>2.0015831700000001E-4</v>
      </c>
      <c r="M1400" s="20">
        <v>2.0015831700000001E-4</v>
      </c>
      <c r="N1400" s="20">
        <v>0</v>
      </c>
      <c r="O1400" s="20">
        <v>0</v>
      </c>
      <c r="P1400" s="20">
        <v>3.089738500383926E-3</v>
      </c>
      <c r="Q1400" s="20">
        <v>3.089738500383926E-3</v>
      </c>
      <c r="R1400" s="20">
        <v>0</v>
      </c>
      <c r="S1400" s="20">
        <v>0</v>
      </c>
      <c r="T1400" s="20">
        <v>0.1222</v>
      </c>
      <c r="U1400" s="20">
        <v>0.1222</v>
      </c>
      <c r="V1400" s="20">
        <v>0</v>
      </c>
      <c r="W1400" s="20">
        <v>0</v>
      </c>
      <c r="X1400" s="20">
        <v>1.0699999999999999E-2</v>
      </c>
      <c r="Y1400" s="20">
        <v>1.0699999999999999E-2</v>
      </c>
      <c r="Z1400" s="35" t="s">
        <v>18</v>
      </c>
      <c r="AB1400" s="26">
        <f t="shared" si="21"/>
        <v>-1.6043810667725718</v>
      </c>
    </row>
    <row r="1401" spans="1:28">
      <c r="A1401" s="19">
        <v>45040</v>
      </c>
      <c r="B1401" s="20">
        <v>4.8680311000000004E-2</v>
      </c>
      <c r="C1401" s="20">
        <v>4.8680311000000004E-2</v>
      </c>
      <c r="D1401" s="20">
        <v>1.4113657000000002E-2</v>
      </c>
      <c r="E1401" s="20">
        <v>1.4113657000000002E-2</v>
      </c>
      <c r="F1401" s="20">
        <v>0</v>
      </c>
      <c r="G1401" s="20">
        <v>0</v>
      </c>
      <c r="H1401" s="20">
        <v>4.5635903015209665E-2</v>
      </c>
      <c r="I1401" s="20">
        <v>4.5635903015209665E-2</v>
      </c>
      <c r="J1401" s="20">
        <v>7.7078771999999993E-4</v>
      </c>
      <c r="K1401" s="20">
        <v>7.7078771999999993E-4</v>
      </c>
      <c r="L1401" s="20">
        <v>1.18576436E-4</v>
      </c>
      <c r="M1401" s="20">
        <v>1.18576436E-4</v>
      </c>
      <c r="N1401" s="20">
        <v>0</v>
      </c>
      <c r="O1401" s="20">
        <v>0</v>
      </c>
      <c r="P1401" s="20">
        <v>7.1355895992435722E-4</v>
      </c>
      <c r="Q1401" s="20">
        <v>7.1355895992435722E-4</v>
      </c>
      <c r="R1401" s="20">
        <v>0</v>
      </c>
      <c r="S1401" s="20">
        <v>0</v>
      </c>
      <c r="T1401" s="20">
        <v>3.6799999999999999E-2</v>
      </c>
      <c r="U1401" s="20">
        <v>3.6799999999999999E-2</v>
      </c>
      <c r="V1401" s="20">
        <v>0</v>
      </c>
      <c r="W1401" s="20">
        <v>0</v>
      </c>
      <c r="X1401" s="20">
        <v>3.2000000000000002E-3</v>
      </c>
      <c r="Y1401" s="20">
        <v>3.2000000000000002E-3</v>
      </c>
      <c r="Z1401" s="35" t="s">
        <v>18</v>
      </c>
      <c r="AB1401" s="26">
        <f t="shared" si="21"/>
        <v>-3.0870605254319345</v>
      </c>
    </row>
    <row r="1402" spans="1:28">
      <c r="A1402" s="19">
        <v>45041</v>
      </c>
      <c r="B1402" s="20">
        <v>4.4524390000000007E-3</v>
      </c>
      <c r="C1402" s="20">
        <v>4.4524390000000007E-3</v>
      </c>
      <c r="D1402" s="20">
        <v>3.0371080000000002E-3</v>
      </c>
      <c r="E1402" s="20">
        <v>3.0371080000000002E-3</v>
      </c>
      <c r="F1402" s="20">
        <v>0</v>
      </c>
      <c r="G1402" s="20">
        <v>0</v>
      </c>
      <c r="H1402" s="20">
        <v>4.4153223389785815E-3</v>
      </c>
      <c r="I1402" s="20">
        <v>4.4153223389785815E-3</v>
      </c>
      <c r="J1402" s="20">
        <v>3.3234395999999997E-5</v>
      </c>
      <c r="K1402" s="20">
        <v>3.3234395999999997E-5</v>
      </c>
      <c r="L1402" s="20">
        <v>1.6154828E-5</v>
      </c>
      <c r="M1402" s="20">
        <v>1.6154828E-5</v>
      </c>
      <c r="N1402" s="20">
        <v>0</v>
      </c>
      <c r="O1402" s="20">
        <v>0</v>
      </c>
      <c r="P1402" s="20">
        <v>3.2434498178379871E-5</v>
      </c>
      <c r="Q1402" s="20">
        <v>3.2434498178379871E-5</v>
      </c>
      <c r="R1402" s="20">
        <v>2.5000000000000001E-3</v>
      </c>
      <c r="S1402" s="20">
        <v>2.5000000000000001E-3</v>
      </c>
      <c r="T1402" s="20">
        <v>0</v>
      </c>
      <c r="U1402" s="20">
        <v>0</v>
      </c>
      <c r="V1402" s="20">
        <v>0</v>
      </c>
      <c r="W1402" s="20">
        <v>0</v>
      </c>
      <c r="X1402" s="20">
        <v>2.3E-3</v>
      </c>
      <c r="Y1402" s="20">
        <v>2.3E-3</v>
      </c>
      <c r="Z1402" s="35" t="s">
        <v>18</v>
      </c>
      <c r="AB1402" s="26">
        <f t="shared" si="21"/>
        <v>-5.4226744376301372</v>
      </c>
    </row>
    <row r="1403" spans="1:28">
      <c r="A1403" s="19">
        <v>45042</v>
      </c>
      <c r="B1403" s="20">
        <v>3.5279999999999999E-3</v>
      </c>
      <c r="C1403" s="20">
        <v>3.5279999999999999E-3</v>
      </c>
      <c r="D1403" s="20">
        <v>2.4883545999999999E-2</v>
      </c>
      <c r="E1403" s="20">
        <v>2.4883545999999999E-2</v>
      </c>
      <c r="F1403" s="20">
        <v>0</v>
      </c>
      <c r="G1403" s="20">
        <v>0</v>
      </c>
      <c r="H1403" s="20">
        <v>5.4096512374818698E-3</v>
      </c>
      <c r="I1403" s="20">
        <v>5.4096512374818698E-3</v>
      </c>
      <c r="J1403" s="20">
        <v>2.9170868000000001E-5</v>
      </c>
      <c r="K1403" s="20">
        <v>2.9170868000000001E-5</v>
      </c>
      <c r="L1403" s="20">
        <v>2.9078690199999999E-4</v>
      </c>
      <c r="M1403" s="20">
        <v>2.9078690199999999E-4</v>
      </c>
      <c r="N1403" s="20">
        <v>0</v>
      </c>
      <c r="O1403" s="20">
        <v>0</v>
      </c>
      <c r="P1403" s="20">
        <v>5.2177236200002393E-5</v>
      </c>
      <c r="Q1403" s="20">
        <v>5.2177236200002393E-5</v>
      </c>
      <c r="R1403" s="20">
        <v>4.7999999999999996E-3</v>
      </c>
      <c r="S1403" s="20">
        <v>4.7999999999999996E-3</v>
      </c>
      <c r="T1403" s="20">
        <v>3.6900000000000002E-2</v>
      </c>
      <c r="U1403" s="20">
        <v>3.6900000000000002E-2</v>
      </c>
      <c r="V1403" s="20">
        <v>0</v>
      </c>
      <c r="W1403" s="20">
        <v>0</v>
      </c>
      <c r="X1403" s="20">
        <v>7.6E-3</v>
      </c>
      <c r="Y1403" s="20">
        <v>7.6E-3</v>
      </c>
      <c r="Z1403" s="35" t="s">
        <v>18</v>
      </c>
      <c r="AB1403" s="26">
        <f t="shared" si="21"/>
        <v>-5.219570654471311</v>
      </c>
    </row>
    <row r="1404" spans="1:28">
      <c r="A1404" s="19">
        <v>45043</v>
      </c>
      <c r="B1404" s="20">
        <v>7.888771000000001E-3</v>
      </c>
      <c r="C1404" s="20">
        <v>7.888771000000001E-3</v>
      </c>
      <c r="D1404" s="20">
        <v>1.8304501000000001E-2</v>
      </c>
      <c r="E1404" s="20">
        <v>1.8304501000000001E-2</v>
      </c>
      <c r="F1404" s="20">
        <v>0</v>
      </c>
      <c r="G1404" s="20">
        <v>0</v>
      </c>
      <c r="H1404" s="20">
        <v>8.8592716480885153E-3</v>
      </c>
      <c r="I1404" s="20">
        <v>8.8592716480885153E-3</v>
      </c>
      <c r="J1404" s="20">
        <v>1.2575302599999999E-4</v>
      </c>
      <c r="K1404" s="20">
        <v>1.2575302599999999E-4</v>
      </c>
      <c r="L1404" s="20">
        <v>1.13083795E-4</v>
      </c>
      <c r="M1404" s="20">
        <v>1.13083795E-4</v>
      </c>
      <c r="N1404" s="20">
        <v>0</v>
      </c>
      <c r="O1404" s="20">
        <v>0</v>
      </c>
      <c r="P1404" s="20">
        <v>1.2550740599460037E-4</v>
      </c>
      <c r="Q1404" s="20">
        <v>1.2550740599460037E-4</v>
      </c>
      <c r="R1404" s="20">
        <v>4.1000000000000003E-3</v>
      </c>
      <c r="S1404" s="20">
        <v>4.1000000000000003E-3</v>
      </c>
      <c r="T1404" s="20">
        <v>0</v>
      </c>
      <c r="U1404" s="20">
        <v>0</v>
      </c>
      <c r="V1404" s="20">
        <v>0</v>
      </c>
      <c r="W1404" s="20">
        <v>0</v>
      </c>
      <c r="X1404" s="20">
        <v>3.7000000000000002E-3</v>
      </c>
      <c r="Y1404" s="20">
        <v>3.7000000000000002E-3</v>
      </c>
      <c r="Z1404" s="35" t="s">
        <v>18</v>
      </c>
      <c r="AB1404" s="26">
        <f t="shared" si="21"/>
        <v>-4.7262907245063275</v>
      </c>
    </row>
    <row r="1405" spans="1:28">
      <c r="A1405" s="19">
        <v>45044</v>
      </c>
      <c r="B1405" s="20">
        <v>1.11786E-4</v>
      </c>
      <c r="C1405" s="20">
        <v>1.11786E-4</v>
      </c>
      <c r="D1405" s="20">
        <v>9.5177512999999991E-2</v>
      </c>
      <c r="E1405" s="20">
        <v>9.5177512999999991E-2</v>
      </c>
      <c r="F1405" s="20">
        <v>0</v>
      </c>
      <c r="G1405" s="20">
        <v>0</v>
      </c>
      <c r="H1405" s="20">
        <v>8.4160471795030889E-3</v>
      </c>
      <c r="I1405" s="20">
        <v>8.4160471795030889E-3</v>
      </c>
      <c r="J1405" s="20">
        <v>3.0901339999999999E-6</v>
      </c>
      <c r="K1405" s="20">
        <v>3.0901339999999999E-6</v>
      </c>
      <c r="L1405" s="20">
        <v>1.3408507130000002E-3</v>
      </c>
      <c r="M1405" s="20">
        <v>1.3408507130000002E-3</v>
      </c>
      <c r="N1405" s="20">
        <v>0</v>
      </c>
      <c r="O1405" s="20">
        <v>0</v>
      </c>
      <c r="P1405" s="20">
        <v>1.1986662370270821E-4</v>
      </c>
      <c r="Q1405" s="20">
        <v>1.1986662370270821E-4</v>
      </c>
      <c r="R1405" s="20">
        <v>1.1999999999999999E-3</v>
      </c>
      <c r="S1405" s="20">
        <v>1.1999999999999999E-3</v>
      </c>
      <c r="T1405" s="20">
        <v>0</v>
      </c>
      <c r="U1405" s="20">
        <v>0</v>
      </c>
      <c r="V1405" s="20">
        <v>0</v>
      </c>
      <c r="W1405" s="20">
        <v>0</v>
      </c>
      <c r="X1405" s="20">
        <v>1.1000000000000001E-3</v>
      </c>
      <c r="Y1405" s="20">
        <v>1.1000000000000001E-3</v>
      </c>
      <c r="Z1405" s="35" t="s">
        <v>18</v>
      </c>
      <c r="AB1405" s="26">
        <f t="shared" si="21"/>
        <v>-4.7776150170729466</v>
      </c>
    </row>
    <row r="1406" spans="1:28">
      <c r="A1406" s="19">
        <v>45045</v>
      </c>
      <c r="B1406" s="20">
        <v>2.1291790000000001E-3</v>
      </c>
      <c r="C1406" s="20">
        <v>2.1291790000000001E-3</v>
      </c>
      <c r="D1406" s="20">
        <v>4.9178348999999996E-2</v>
      </c>
      <c r="E1406" s="20">
        <v>4.9178348999999996E-2</v>
      </c>
      <c r="F1406" s="20">
        <v>0</v>
      </c>
      <c r="G1406" s="20">
        <v>0</v>
      </c>
      <c r="H1406" s="20">
        <v>6.2411025473067738E-3</v>
      </c>
      <c r="I1406" s="20">
        <v>6.2411025473067738E-3</v>
      </c>
      <c r="J1406" s="20">
        <v>4.3354588E-5</v>
      </c>
      <c r="K1406" s="20">
        <v>4.3354588E-5</v>
      </c>
      <c r="L1406" s="20">
        <v>2.4539183499999999E-4</v>
      </c>
      <c r="M1406" s="20">
        <v>2.4539183499999999E-4</v>
      </c>
      <c r="N1406" s="20">
        <v>0</v>
      </c>
      <c r="O1406" s="20">
        <v>0</v>
      </c>
      <c r="P1406" s="20">
        <v>6.2048605210813661E-5</v>
      </c>
      <c r="Q1406" s="20">
        <v>6.2048605210813661E-5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35" t="s">
        <v>18</v>
      </c>
      <c r="AB1406" s="26">
        <f t="shared" si="21"/>
        <v>-5.0765984219351674</v>
      </c>
    </row>
    <row r="1407" spans="1:28">
      <c r="A1407" s="19">
        <v>45046</v>
      </c>
      <c r="B1407" s="20">
        <v>5.2720620000000001E-3</v>
      </c>
      <c r="C1407" s="20">
        <v>5.2720620000000001E-3</v>
      </c>
      <c r="D1407" s="20">
        <v>4.3216850000000005E-3</v>
      </c>
      <c r="E1407" s="20">
        <v>4.3216850000000005E-3</v>
      </c>
      <c r="F1407" s="20">
        <v>0</v>
      </c>
      <c r="G1407" s="20">
        <v>0</v>
      </c>
      <c r="H1407" s="20">
        <v>5.3869470887570039E-3</v>
      </c>
      <c r="I1407" s="20">
        <v>5.3869470887570039E-3</v>
      </c>
      <c r="J1407" s="20">
        <v>3.3759720000000003E-5</v>
      </c>
      <c r="K1407" s="20">
        <v>3.3759720000000003E-5</v>
      </c>
      <c r="L1407" s="20">
        <v>3.2309656E-5</v>
      </c>
      <c r="M1407" s="20">
        <v>3.2309656E-5</v>
      </c>
      <c r="N1407" s="20">
        <v>0</v>
      </c>
      <c r="O1407" s="20">
        <v>0</v>
      </c>
      <c r="P1407" s="20">
        <v>3.5254889324325944E-5</v>
      </c>
      <c r="Q1407" s="20">
        <v>3.5254889324325944E-5</v>
      </c>
      <c r="R1407" s="20">
        <v>0</v>
      </c>
      <c r="S1407" s="20">
        <v>0</v>
      </c>
      <c r="T1407" s="20">
        <v>0</v>
      </c>
      <c r="U1407" s="20">
        <v>0</v>
      </c>
      <c r="V1407" s="20">
        <v>0</v>
      </c>
      <c r="W1407" s="20">
        <v>0</v>
      </c>
      <c r="X1407" s="20">
        <v>0</v>
      </c>
      <c r="Y1407" s="20">
        <v>0</v>
      </c>
      <c r="Z1407" s="35" t="s">
        <v>18</v>
      </c>
      <c r="AB1407" s="26">
        <f t="shared" si="21"/>
        <v>-5.2237764573559229</v>
      </c>
    </row>
    <row r="1408" spans="1:28">
      <c r="A1408" s="19">
        <v>45047</v>
      </c>
      <c r="B1408" s="20">
        <v>2.982866E-2</v>
      </c>
      <c r="C1408" s="20">
        <v>2.982866E-2</v>
      </c>
      <c r="D1408" s="20">
        <v>6.2914970000000001E-3</v>
      </c>
      <c r="E1408" s="20">
        <v>6.2914970000000001E-3</v>
      </c>
      <c r="F1408" s="20">
        <v>0</v>
      </c>
      <c r="G1408" s="20">
        <v>0</v>
      </c>
      <c r="H1408" s="20">
        <v>2.7818081950695333E-2</v>
      </c>
      <c r="I1408" s="20">
        <v>2.7818081950695333E-2</v>
      </c>
      <c r="J1408" s="20">
        <v>2.2681587799999999E-4</v>
      </c>
      <c r="K1408" s="20">
        <v>2.2681587799999999E-4</v>
      </c>
      <c r="L1408" s="20">
        <v>3.2309656E-5</v>
      </c>
      <c r="M1408" s="20">
        <v>3.2309656E-5</v>
      </c>
      <c r="N1408" s="20">
        <v>0</v>
      </c>
      <c r="O1408" s="20">
        <v>0</v>
      </c>
      <c r="P1408" s="20">
        <v>2.1011914037298265E-4</v>
      </c>
      <c r="Q1408" s="20">
        <v>2.1011914037298265E-4</v>
      </c>
      <c r="R1408" s="20">
        <v>0</v>
      </c>
      <c r="S1408" s="20">
        <v>0</v>
      </c>
      <c r="T1408" s="20">
        <v>0</v>
      </c>
      <c r="U1408" s="20">
        <v>0</v>
      </c>
      <c r="V1408" s="20">
        <v>0</v>
      </c>
      <c r="W1408" s="20">
        <v>0</v>
      </c>
      <c r="X1408" s="20">
        <v>0</v>
      </c>
      <c r="Y1408" s="20">
        <v>0</v>
      </c>
      <c r="Z1408" s="35" t="s">
        <v>18</v>
      </c>
      <c r="AB1408" s="26">
        <f t="shared" si="21"/>
        <v>-3.582069039842255</v>
      </c>
    </row>
    <row r="1409" spans="1:28">
      <c r="A1409" s="19">
        <v>45048</v>
      </c>
      <c r="B1409" s="20">
        <v>2.5760678000000002E-2</v>
      </c>
      <c r="C1409" s="20">
        <v>2.5760678000000002E-2</v>
      </c>
      <c r="D1409" s="20">
        <v>0.93617361200000004</v>
      </c>
      <c r="E1409" s="20">
        <v>0.93617361200000004</v>
      </c>
      <c r="F1409" s="20">
        <v>0</v>
      </c>
      <c r="G1409" s="20">
        <v>0</v>
      </c>
      <c r="H1409" s="20">
        <v>0.10514009235370808</v>
      </c>
      <c r="I1409" s="20">
        <v>0.10514009235370808</v>
      </c>
      <c r="J1409" s="20">
        <v>3.3747359700000003E-4</v>
      </c>
      <c r="K1409" s="20">
        <v>3.3747359700000003E-4</v>
      </c>
      <c r="L1409" s="20">
        <v>3.5854024980000003E-3</v>
      </c>
      <c r="M1409" s="20">
        <v>3.5854024980000003E-3</v>
      </c>
      <c r="N1409" s="20">
        <v>0</v>
      </c>
      <c r="O1409" s="20">
        <v>0</v>
      </c>
      <c r="P1409" s="20">
        <v>6.2048605210813666E-4</v>
      </c>
      <c r="Q1409" s="20">
        <v>6.2048605210813666E-4</v>
      </c>
      <c r="R1409" s="20">
        <v>6.9999999999999999E-4</v>
      </c>
      <c r="S1409" s="20">
        <v>6.9999999999999999E-4</v>
      </c>
      <c r="T1409" s="20">
        <v>0</v>
      </c>
      <c r="U1409" s="20">
        <v>0</v>
      </c>
      <c r="V1409" s="20">
        <v>0</v>
      </c>
      <c r="W1409" s="20">
        <v>0</v>
      </c>
      <c r="X1409" s="20">
        <v>5.9999999999999995E-4</v>
      </c>
      <c r="Y1409" s="20">
        <v>5.9999999999999995E-4</v>
      </c>
      <c r="Z1409" s="35" t="s">
        <v>18</v>
      </c>
      <c r="AB1409" s="26">
        <f t="shared" si="21"/>
        <v>-2.2524616052032802</v>
      </c>
    </row>
    <row r="1410" spans="1:28">
      <c r="A1410" s="19">
        <v>45049</v>
      </c>
      <c r="B1410" s="20">
        <v>2.2476149000000001E-2</v>
      </c>
      <c r="C1410" s="20">
        <v>2.2476149000000001E-2</v>
      </c>
      <c r="D1410" s="20">
        <v>0</v>
      </c>
      <c r="E1410" s="20">
        <v>0</v>
      </c>
      <c r="F1410" s="20">
        <v>0</v>
      </c>
      <c r="G1410" s="20">
        <v>0</v>
      </c>
      <c r="H1410" s="20">
        <v>2.0884855416173395E-2</v>
      </c>
      <c r="I1410" s="20">
        <v>2.0884855416173395E-2</v>
      </c>
      <c r="J1410" s="20">
        <v>1.0368946599999998E-4</v>
      </c>
      <c r="K1410" s="20">
        <v>1.0368946599999998E-4</v>
      </c>
      <c r="L1410" s="20">
        <v>0</v>
      </c>
      <c r="M1410" s="20">
        <v>0</v>
      </c>
      <c r="N1410" s="20">
        <v>0</v>
      </c>
      <c r="O1410" s="20">
        <v>0</v>
      </c>
      <c r="P1410" s="20">
        <v>9.5893298962166572E-5</v>
      </c>
      <c r="Q1410" s="20">
        <v>9.5893298962166572E-5</v>
      </c>
      <c r="R1410" s="20">
        <v>0</v>
      </c>
      <c r="S1410" s="20">
        <v>0</v>
      </c>
      <c r="T1410" s="20">
        <v>3.4599999999999999E-2</v>
      </c>
      <c r="U1410" s="20">
        <v>3.4599999999999999E-2</v>
      </c>
      <c r="V1410" s="20">
        <v>0</v>
      </c>
      <c r="W1410" s="20">
        <v>0</v>
      </c>
      <c r="X1410" s="20">
        <v>3.0000000000000001E-3</v>
      </c>
      <c r="Y1410" s="20">
        <v>3.0000000000000001E-3</v>
      </c>
      <c r="Z1410" s="35" t="s">
        <v>18</v>
      </c>
      <c r="AB1410" s="26">
        <f t="shared" si="21"/>
        <v>-3.8687310039119582</v>
      </c>
    </row>
    <row r="1411" spans="1:28">
      <c r="A1411" s="19">
        <v>45050</v>
      </c>
      <c r="B1411" s="20">
        <v>0.10586263999999999</v>
      </c>
      <c r="C1411" s="20">
        <v>0.10586263999999999</v>
      </c>
      <c r="D1411" s="20">
        <v>3.4580209000000001E-2</v>
      </c>
      <c r="E1411" s="20">
        <v>3.4580209000000001E-2</v>
      </c>
      <c r="F1411" s="20">
        <v>0</v>
      </c>
      <c r="G1411" s="20">
        <v>0</v>
      </c>
      <c r="H1411" s="20">
        <v>9.963948350176946E-2</v>
      </c>
      <c r="I1411" s="20">
        <v>9.963948350176946E-2</v>
      </c>
      <c r="J1411" s="20">
        <v>1.9474027999999996E-4</v>
      </c>
      <c r="K1411" s="20">
        <v>1.9474027999999996E-4</v>
      </c>
      <c r="L1411" s="20">
        <v>6.1695287600000001E-4</v>
      </c>
      <c r="M1411" s="20">
        <v>6.1695287600000001E-4</v>
      </c>
      <c r="N1411" s="20">
        <v>0</v>
      </c>
      <c r="O1411" s="20">
        <v>0</v>
      </c>
      <c r="P1411" s="20">
        <v>2.3127207396757821E-4</v>
      </c>
      <c r="Q1411" s="20">
        <v>2.3127207396757821E-4</v>
      </c>
      <c r="R1411" s="20">
        <v>3.0999999999999999E-3</v>
      </c>
      <c r="S1411" s="20">
        <v>3.0999999999999999E-3</v>
      </c>
      <c r="T1411" s="20">
        <v>0</v>
      </c>
      <c r="U1411" s="20">
        <v>0</v>
      </c>
      <c r="V1411" s="20">
        <v>0</v>
      </c>
      <c r="W1411" s="20">
        <v>0</v>
      </c>
      <c r="X1411" s="20">
        <v>2.8999999999999998E-3</v>
      </c>
      <c r="Y1411" s="20">
        <v>2.8999999999999998E-3</v>
      </c>
      <c r="Z1411" s="35" t="s">
        <v>18</v>
      </c>
      <c r="AB1411" s="26">
        <f t="shared" si="21"/>
        <v>-2.3061967722450141</v>
      </c>
    </row>
    <row r="1412" spans="1:28">
      <c r="A1412" s="19">
        <v>45051</v>
      </c>
      <c r="B1412" s="20">
        <v>0.12223218000000001</v>
      </c>
      <c r="C1412" s="20">
        <v>0.12223218000000001</v>
      </c>
      <c r="D1412" s="20">
        <v>0</v>
      </c>
      <c r="E1412" s="20">
        <v>0</v>
      </c>
      <c r="F1412" s="20">
        <v>0</v>
      </c>
      <c r="G1412" s="20">
        <v>0</v>
      </c>
      <c r="H1412" s="20">
        <v>0.11162882524362891</v>
      </c>
      <c r="I1412" s="20">
        <v>0.11162882524362891</v>
      </c>
      <c r="J1412" s="20">
        <v>1.4056558710000002E-3</v>
      </c>
      <c r="K1412" s="20">
        <v>1.4056558710000002E-3</v>
      </c>
      <c r="L1412" s="20">
        <v>0</v>
      </c>
      <c r="M1412" s="20">
        <v>0</v>
      </c>
      <c r="N1412" s="20">
        <v>0</v>
      </c>
      <c r="O1412" s="20">
        <v>0</v>
      </c>
      <c r="P1412" s="20">
        <v>1.2832779714054645E-3</v>
      </c>
      <c r="Q1412" s="20">
        <v>1.2832779714054645E-3</v>
      </c>
      <c r="R1412" s="20">
        <v>4.7000000000000002E-3</v>
      </c>
      <c r="S1412" s="20">
        <v>4.7000000000000002E-3</v>
      </c>
      <c r="T1412" s="20">
        <v>0</v>
      </c>
      <c r="U1412" s="20">
        <v>0</v>
      </c>
      <c r="V1412" s="20">
        <v>0</v>
      </c>
      <c r="W1412" s="20">
        <v>0</v>
      </c>
      <c r="X1412" s="20">
        <v>4.3E-3</v>
      </c>
      <c r="Y1412" s="20">
        <v>4.3E-3</v>
      </c>
      <c r="Z1412" s="35" t="s">
        <v>18</v>
      </c>
      <c r="AB1412" s="26">
        <f t="shared" si="21"/>
        <v>-2.1925759716727096</v>
      </c>
    </row>
    <row r="1413" spans="1:28">
      <c r="A1413" s="19">
        <v>45052</v>
      </c>
      <c r="B1413" s="20">
        <v>1.2714944000000002E-2</v>
      </c>
      <c r="C1413" s="20">
        <v>1.2714944000000002E-2</v>
      </c>
      <c r="D1413" s="20">
        <v>6.7155619999999996E-3</v>
      </c>
      <c r="E1413" s="20">
        <v>6.7155619999999996E-3</v>
      </c>
      <c r="F1413" s="20">
        <v>0</v>
      </c>
      <c r="G1413" s="20">
        <v>0</v>
      </c>
      <c r="H1413" s="20">
        <v>1.221215264238921E-2</v>
      </c>
      <c r="I1413" s="20">
        <v>1.221215264238921E-2</v>
      </c>
      <c r="J1413" s="20">
        <v>1.3262857499999998E-4</v>
      </c>
      <c r="K1413" s="20">
        <v>1.3262857499999998E-4</v>
      </c>
      <c r="L1413" s="20">
        <v>3.2309656E-5</v>
      </c>
      <c r="M1413" s="20">
        <v>3.2309656E-5</v>
      </c>
      <c r="N1413" s="20">
        <v>0</v>
      </c>
      <c r="O1413" s="20">
        <v>0</v>
      </c>
      <c r="P1413" s="20">
        <v>1.2409721042162735E-4</v>
      </c>
      <c r="Q1413" s="20">
        <v>1.2409721042162735E-4</v>
      </c>
      <c r="R1413" s="20">
        <v>0</v>
      </c>
      <c r="S1413" s="20">
        <v>0</v>
      </c>
      <c r="T1413" s="20">
        <v>0</v>
      </c>
      <c r="U1413" s="20">
        <v>0</v>
      </c>
      <c r="V1413" s="20">
        <v>0</v>
      </c>
      <c r="W1413" s="20">
        <v>0</v>
      </c>
      <c r="X1413" s="20">
        <v>0</v>
      </c>
      <c r="Y1413" s="20">
        <v>0</v>
      </c>
      <c r="Z1413" s="35" t="s">
        <v>18</v>
      </c>
      <c r="AB1413" s="26">
        <f t="shared" si="21"/>
        <v>-4.4053237048108445</v>
      </c>
    </row>
    <row r="1414" spans="1:28">
      <c r="A1414" s="19">
        <v>45053</v>
      </c>
      <c r="B1414" s="20">
        <v>0.27853230100000004</v>
      </c>
      <c r="C1414" s="20">
        <v>0.27853230100000004</v>
      </c>
      <c r="D1414" s="20">
        <v>0</v>
      </c>
      <c r="E1414" s="20">
        <v>0</v>
      </c>
      <c r="F1414" s="20">
        <v>0</v>
      </c>
      <c r="G1414" s="20">
        <v>0</v>
      </c>
      <c r="H1414" s="20">
        <v>0.25413162624458574</v>
      </c>
      <c r="I1414" s="20">
        <v>0.25413162624458574</v>
      </c>
      <c r="J1414" s="20">
        <v>2.9717824350000001E-3</v>
      </c>
      <c r="K1414" s="20">
        <v>2.9717824350000001E-3</v>
      </c>
      <c r="L1414" s="20">
        <v>0</v>
      </c>
      <c r="M1414" s="20">
        <v>0</v>
      </c>
      <c r="N1414" s="20">
        <v>0</v>
      </c>
      <c r="O1414" s="20">
        <v>0</v>
      </c>
      <c r="P1414" s="20">
        <v>2.7118060868271516E-3</v>
      </c>
      <c r="Q1414" s="20">
        <v>2.7118060868271516E-3</v>
      </c>
      <c r="R1414" s="20">
        <v>2.2000000000000001E-3</v>
      </c>
      <c r="S1414" s="20">
        <v>2.2000000000000001E-3</v>
      </c>
      <c r="T1414" s="20">
        <v>0</v>
      </c>
      <c r="U1414" s="20">
        <v>0</v>
      </c>
      <c r="V1414" s="20">
        <v>0</v>
      </c>
      <c r="W1414" s="20">
        <v>0</v>
      </c>
      <c r="X1414" s="20">
        <v>2E-3</v>
      </c>
      <c r="Y1414" s="20">
        <v>2E-3</v>
      </c>
      <c r="Z1414" s="35" t="s">
        <v>18</v>
      </c>
      <c r="AB1414" s="26">
        <f t="shared" si="21"/>
        <v>-1.369902932628517</v>
      </c>
    </row>
    <row r="1415" spans="1:28">
      <c r="A1415" s="19">
        <v>45054</v>
      </c>
      <c r="B1415" s="20">
        <v>3.2854957999999997E-2</v>
      </c>
      <c r="C1415" s="20">
        <v>3.2854957999999997E-2</v>
      </c>
      <c r="D1415" s="20">
        <v>0.14792007900000001</v>
      </c>
      <c r="E1415" s="20">
        <v>0.14792007900000001</v>
      </c>
      <c r="F1415" s="20">
        <v>0</v>
      </c>
      <c r="G1415" s="20">
        <v>0</v>
      </c>
      <c r="H1415" s="20">
        <v>4.2878124552703581E-2</v>
      </c>
      <c r="I1415" s="20">
        <v>4.2878124552703581E-2</v>
      </c>
      <c r="J1415" s="20">
        <v>3.1961261700000007E-4</v>
      </c>
      <c r="K1415" s="20">
        <v>3.1961261700000007E-4</v>
      </c>
      <c r="L1415" s="20">
        <v>3.8771586900000001E-4</v>
      </c>
      <c r="M1415" s="20">
        <v>3.8771586900000001E-4</v>
      </c>
      <c r="N1415" s="20">
        <v>0</v>
      </c>
      <c r="O1415" s="20">
        <v>0</v>
      </c>
      <c r="P1415" s="20">
        <v>3.2575517735677185E-4</v>
      </c>
      <c r="Q1415" s="20">
        <v>3.2575517735677185E-4</v>
      </c>
      <c r="R1415" s="20">
        <v>7.9000000000000008E-3</v>
      </c>
      <c r="S1415" s="20">
        <v>7.9000000000000008E-3</v>
      </c>
      <c r="T1415" s="20">
        <v>1.0999999999999999E-2</v>
      </c>
      <c r="U1415" s="20">
        <v>1.0999999999999999E-2</v>
      </c>
      <c r="V1415" s="20">
        <v>0</v>
      </c>
      <c r="W1415" s="20">
        <v>0</v>
      </c>
      <c r="X1415" s="20">
        <v>8.0999999999999996E-3</v>
      </c>
      <c r="Y1415" s="20">
        <v>8.0999999999999996E-3</v>
      </c>
      <c r="Z1415" s="35" t="s">
        <v>18</v>
      </c>
      <c r="AB1415" s="26">
        <f t="shared" si="21"/>
        <v>-3.1493935002865432</v>
      </c>
    </row>
    <row r="1416" spans="1:28">
      <c r="A1416" s="19">
        <v>45055</v>
      </c>
      <c r="B1416" s="20">
        <v>3.6142488000000007E-2</v>
      </c>
      <c r="C1416" s="20">
        <v>3.6142488000000007E-2</v>
      </c>
      <c r="D1416" s="20">
        <v>5.9405396999999999E-2</v>
      </c>
      <c r="E1416" s="20">
        <v>5.9405396999999999E-2</v>
      </c>
      <c r="F1416" s="20">
        <v>0</v>
      </c>
      <c r="G1416" s="20">
        <v>0</v>
      </c>
      <c r="H1416" s="20">
        <v>3.8201633993610408E-2</v>
      </c>
      <c r="I1416" s="20">
        <v>3.8201633993610408E-2</v>
      </c>
      <c r="J1416" s="20">
        <v>2.4799875000000002E-4</v>
      </c>
      <c r="K1416" s="20">
        <v>2.4799875000000002E-4</v>
      </c>
      <c r="L1416" s="20">
        <v>4.7592122999999997E-4</v>
      </c>
      <c r="M1416" s="20">
        <v>4.7592122999999997E-4</v>
      </c>
      <c r="N1416" s="20">
        <v>0</v>
      </c>
      <c r="O1416" s="20">
        <v>0</v>
      </c>
      <c r="P1416" s="20">
        <v>2.6793715886487719E-4</v>
      </c>
      <c r="Q1416" s="20">
        <v>2.6793715886487719E-4</v>
      </c>
      <c r="R1416" s="20">
        <v>0</v>
      </c>
      <c r="S1416" s="20">
        <v>0</v>
      </c>
      <c r="T1416" s="20">
        <v>0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35" t="s">
        <v>18</v>
      </c>
      <c r="AB1416" s="26">
        <f t="shared" ref="AB1416:AB1479" si="22">IF(I1416&gt;0,LN(I1416),"")</f>
        <v>-3.264876989582576</v>
      </c>
    </row>
    <row r="1417" spans="1:28">
      <c r="A1417" s="19">
        <v>45056</v>
      </c>
      <c r="B1417" s="20">
        <v>1.6516090000000001E-2</v>
      </c>
      <c r="C1417" s="20">
        <v>1.6516090000000001E-2</v>
      </c>
      <c r="D1417" s="20">
        <v>4.8755066999999999E-2</v>
      </c>
      <c r="E1417" s="20">
        <v>4.8755066999999999E-2</v>
      </c>
      <c r="F1417" s="20">
        <v>0</v>
      </c>
      <c r="G1417" s="20">
        <v>0</v>
      </c>
      <c r="H1417" s="20">
        <v>1.9637114373206851E-2</v>
      </c>
      <c r="I1417" s="20">
        <v>1.9637114373206851E-2</v>
      </c>
      <c r="J1417" s="20">
        <v>1.6328270999999998E-4</v>
      </c>
      <c r="K1417" s="20">
        <v>1.6328270999999998E-4</v>
      </c>
      <c r="L1417" s="20">
        <v>6.3843879800000003E-4</v>
      </c>
      <c r="M1417" s="20">
        <v>6.3843879800000003E-4</v>
      </c>
      <c r="N1417" s="20">
        <v>0</v>
      </c>
      <c r="O1417" s="20">
        <v>0</v>
      </c>
      <c r="P1417" s="20">
        <v>2.058885536540635E-4</v>
      </c>
      <c r="Q1417" s="20">
        <v>2.058885536540635E-4</v>
      </c>
      <c r="R1417" s="20">
        <v>0</v>
      </c>
      <c r="S1417" s="20">
        <v>0</v>
      </c>
      <c r="T1417" s="20">
        <v>0</v>
      </c>
      <c r="U1417" s="20">
        <v>0</v>
      </c>
      <c r="V1417" s="20">
        <v>0</v>
      </c>
      <c r="W1417" s="20">
        <v>0</v>
      </c>
      <c r="X1417" s="20">
        <v>0</v>
      </c>
      <c r="Y1417" s="20">
        <v>0</v>
      </c>
      <c r="Z1417" s="35" t="s">
        <v>18</v>
      </c>
      <c r="AB1417" s="26">
        <f t="shared" si="22"/>
        <v>-3.9303339128582984</v>
      </c>
    </row>
    <row r="1418" spans="1:28">
      <c r="A1418" s="19">
        <v>45057</v>
      </c>
      <c r="B1418" s="20">
        <v>3.5048032999999999E-2</v>
      </c>
      <c r="C1418" s="20">
        <v>3.5048032999999999E-2</v>
      </c>
      <c r="D1418" s="20">
        <v>1.8592269000000002E-2</v>
      </c>
      <c r="E1418" s="20">
        <v>1.8592269000000002E-2</v>
      </c>
      <c r="F1418" s="20">
        <v>0</v>
      </c>
      <c r="G1418" s="20">
        <v>0</v>
      </c>
      <c r="H1418" s="20">
        <v>3.3489183447406402E-2</v>
      </c>
      <c r="I1418" s="20">
        <v>3.3489183447406402E-2</v>
      </c>
      <c r="J1418" s="20">
        <v>4.2532612200000007E-4</v>
      </c>
      <c r="K1418" s="20">
        <v>4.2532612200000007E-4</v>
      </c>
      <c r="L1418" s="20">
        <v>2.6461608000000002E-4</v>
      </c>
      <c r="M1418" s="20">
        <v>2.6461608000000002E-4</v>
      </c>
      <c r="N1418" s="20">
        <v>0</v>
      </c>
      <c r="O1418" s="20">
        <v>0</v>
      </c>
      <c r="P1418" s="20">
        <v>4.1036691173515407E-4</v>
      </c>
      <c r="Q1418" s="20">
        <v>4.1036691173515407E-4</v>
      </c>
      <c r="R1418" s="20">
        <v>8.0000000000000002E-3</v>
      </c>
      <c r="S1418" s="20">
        <v>8.0000000000000002E-3</v>
      </c>
      <c r="T1418" s="20">
        <v>0</v>
      </c>
      <c r="U1418" s="20">
        <v>0</v>
      </c>
      <c r="V1418" s="20">
        <v>0</v>
      </c>
      <c r="W1418" s="20">
        <v>0</v>
      </c>
      <c r="X1418" s="20">
        <v>7.3000000000000001E-3</v>
      </c>
      <c r="Y1418" s="20">
        <v>7.3000000000000001E-3</v>
      </c>
      <c r="Z1418" s="35" t="s">
        <v>18</v>
      </c>
      <c r="AB1418" s="26">
        <f t="shared" si="22"/>
        <v>-3.3965327744557596</v>
      </c>
    </row>
    <row r="1419" spans="1:28">
      <c r="A1419" s="19">
        <v>45058</v>
      </c>
      <c r="B1419" s="20">
        <v>3.2838599999999996E-3</v>
      </c>
      <c r="C1419" s="20">
        <v>3.2838599999999996E-3</v>
      </c>
      <c r="D1419" s="20">
        <v>0</v>
      </c>
      <c r="E1419" s="20">
        <v>0</v>
      </c>
      <c r="F1419" s="20">
        <v>0</v>
      </c>
      <c r="G1419" s="20">
        <v>0</v>
      </c>
      <c r="H1419" s="20">
        <v>2.9970886512395976E-3</v>
      </c>
      <c r="I1419" s="20">
        <v>2.9970886512395976E-3</v>
      </c>
      <c r="J1419" s="20">
        <v>2.3176006999999999E-5</v>
      </c>
      <c r="K1419" s="20">
        <v>2.3176006999999999E-5</v>
      </c>
      <c r="L1419" s="20">
        <v>0</v>
      </c>
      <c r="M1419" s="20">
        <v>0</v>
      </c>
      <c r="N1419" s="20">
        <v>0</v>
      </c>
      <c r="O1419" s="20">
        <v>0</v>
      </c>
      <c r="P1419" s="20">
        <v>2.1152933594595562E-5</v>
      </c>
      <c r="Q1419" s="20">
        <v>2.1152933594595562E-5</v>
      </c>
      <c r="R1419" s="20">
        <v>0</v>
      </c>
      <c r="S1419" s="20">
        <v>0</v>
      </c>
      <c r="T1419" s="20">
        <v>0</v>
      </c>
      <c r="U1419" s="20">
        <v>0</v>
      </c>
      <c r="V1419" s="20">
        <v>0</v>
      </c>
      <c r="W1419" s="20">
        <v>0</v>
      </c>
      <c r="X1419" s="20">
        <v>0</v>
      </c>
      <c r="Y1419" s="20">
        <v>0</v>
      </c>
      <c r="Z1419" s="35" t="s">
        <v>18</v>
      </c>
      <c r="AB1419" s="26">
        <f t="shared" si="22"/>
        <v>-5.8101139110918982</v>
      </c>
    </row>
    <row r="1420" spans="1:28">
      <c r="A1420" s="19">
        <v>45059</v>
      </c>
      <c r="B1420" s="20">
        <v>1.4818401000000002E-2</v>
      </c>
      <c r="C1420" s="20">
        <v>1.4818401000000002E-2</v>
      </c>
      <c r="D1420" s="20">
        <v>1.0102157E-2</v>
      </c>
      <c r="E1420" s="20">
        <v>1.0102157E-2</v>
      </c>
      <c r="F1420" s="20">
        <v>0</v>
      </c>
      <c r="G1420" s="20">
        <v>0</v>
      </c>
      <c r="H1420" s="20">
        <v>1.4777157370069866E-2</v>
      </c>
      <c r="I1420" s="20">
        <v>1.4777157370069866E-2</v>
      </c>
      <c r="J1420" s="20">
        <v>1.1932554599999999E-4</v>
      </c>
      <c r="K1420" s="20">
        <v>1.1932554599999999E-4</v>
      </c>
      <c r="L1420" s="20">
        <v>1.29238623E-4</v>
      </c>
      <c r="M1420" s="20">
        <v>1.29238623E-4</v>
      </c>
      <c r="N1420" s="20">
        <v>0</v>
      </c>
      <c r="O1420" s="20">
        <v>0</v>
      </c>
      <c r="P1420" s="20">
        <v>1.2127681927568125E-4</v>
      </c>
      <c r="Q1420" s="20">
        <v>1.2127681927568125E-4</v>
      </c>
      <c r="R1420" s="20">
        <v>0</v>
      </c>
      <c r="S1420" s="20">
        <v>0</v>
      </c>
      <c r="T1420" s="20">
        <v>5.0700000000000002E-2</v>
      </c>
      <c r="U1420" s="20">
        <v>5.0700000000000002E-2</v>
      </c>
      <c r="V1420" s="20">
        <v>0</v>
      </c>
      <c r="W1420" s="20">
        <v>0</v>
      </c>
      <c r="X1420" s="20">
        <v>4.4000000000000003E-3</v>
      </c>
      <c r="Y1420" s="20">
        <v>4.4000000000000003E-3</v>
      </c>
      <c r="Z1420" s="35" t="s">
        <v>18</v>
      </c>
      <c r="AB1420" s="26">
        <f t="shared" si="22"/>
        <v>-4.2146727114543667</v>
      </c>
    </row>
    <row r="1421" spans="1:28">
      <c r="A1421" s="19">
        <v>45060</v>
      </c>
      <c r="B1421" s="20">
        <v>4.7533740000000003E-3</v>
      </c>
      <c r="C1421" s="20">
        <v>4.7533740000000003E-3</v>
      </c>
      <c r="D1421" s="20">
        <v>0</v>
      </c>
      <c r="E1421" s="20">
        <v>0</v>
      </c>
      <c r="F1421" s="20">
        <v>0</v>
      </c>
      <c r="G1421" s="20">
        <v>0</v>
      </c>
      <c r="H1421" s="20">
        <v>4.3381846411369562E-3</v>
      </c>
      <c r="I1421" s="20">
        <v>4.3381846411369562E-3</v>
      </c>
      <c r="J1421" s="20">
        <v>3.0901342999999993E-5</v>
      </c>
      <c r="K1421" s="20">
        <v>3.0901342999999993E-5</v>
      </c>
      <c r="L1421" s="20">
        <v>0</v>
      </c>
      <c r="M1421" s="20">
        <v>0</v>
      </c>
      <c r="N1421" s="20">
        <v>0</v>
      </c>
      <c r="O1421" s="20">
        <v>0</v>
      </c>
      <c r="P1421" s="20">
        <v>2.820391145946075E-5</v>
      </c>
      <c r="Q1421" s="20">
        <v>2.820391145946075E-5</v>
      </c>
      <c r="R1421" s="20">
        <v>0</v>
      </c>
      <c r="S1421" s="20">
        <v>0</v>
      </c>
      <c r="T1421" s="20">
        <v>0</v>
      </c>
      <c r="U1421" s="20">
        <v>0</v>
      </c>
      <c r="V1421" s="20">
        <v>0</v>
      </c>
      <c r="W1421" s="20">
        <v>0</v>
      </c>
      <c r="X1421" s="20">
        <v>0</v>
      </c>
      <c r="Y1421" s="20">
        <v>0</v>
      </c>
      <c r="Z1421" s="35" t="s">
        <v>18</v>
      </c>
      <c r="AB1421" s="26">
        <f t="shared" si="22"/>
        <v>-5.4402993038279002</v>
      </c>
    </row>
    <row r="1422" spans="1:28">
      <c r="A1422" s="19">
        <v>45061</v>
      </c>
      <c r="B1422" s="20">
        <v>2.4729356000000001E-2</v>
      </c>
      <c r="C1422" s="20">
        <v>2.4729356000000001E-2</v>
      </c>
      <c r="D1422" s="20">
        <v>1.3921154000000002E-2</v>
      </c>
      <c r="E1422" s="20">
        <v>1.3921154000000002E-2</v>
      </c>
      <c r="F1422" s="20">
        <v>0</v>
      </c>
      <c r="G1422" s="20">
        <v>0</v>
      </c>
      <c r="H1422" s="20">
        <v>2.3714835892015684E-2</v>
      </c>
      <c r="I1422" s="20">
        <v>2.3714835892015684E-2</v>
      </c>
      <c r="J1422" s="20">
        <v>1.38221719E-4</v>
      </c>
      <c r="K1422" s="20">
        <v>1.38221719E-4</v>
      </c>
      <c r="L1422" s="20">
        <v>4.8464483999999999E-5</v>
      </c>
      <c r="M1422" s="20">
        <v>4.8464483999999999E-5</v>
      </c>
      <c r="N1422" s="20">
        <v>0</v>
      </c>
      <c r="O1422" s="20">
        <v>0</v>
      </c>
      <c r="P1422" s="20">
        <v>1.2973799271351948E-4</v>
      </c>
      <c r="Q1422" s="20">
        <v>1.2973799271351948E-4</v>
      </c>
      <c r="R1422" s="20">
        <v>0</v>
      </c>
      <c r="S1422" s="20">
        <v>0</v>
      </c>
      <c r="T1422" s="20">
        <v>0</v>
      </c>
      <c r="U1422" s="20">
        <v>0</v>
      </c>
      <c r="V1422" s="20">
        <v>0</v>
      </c>
      <c r="W1422" s="20">
        <v>0</v>
      </c>
      <c r="X1422" s="20">
        <v>0</v>
      </c>
      <c r="Y1422" s="20">
        <v>0</v>
      </c>
      <c r="Z1422" s="35" t="s">
        <v>18</v>
      </c>
      <c r="AB1422" s="26">
        <f t="shared" si="22"/>
        <v>-3.7416544396843077</v>
      </c>
    </row>
    <row r="1423" spans="1:28">
      <c r="A1423" s="19">
        <v>45062</v>
      </c>
      <c r="B1423" s="20">
        <v>2.8424266E-2</v>
      </c>
      <c r="C1423" s="20">
        <v>2.8424266E-2</v>
      </c>
      <c r="D1423" s="20">
        <v>1.3403130000000001E-3</v>
      </c>
      <c r="E1423" s="20">
        <v>1.3403130000000001E-3</v>
      </c>
      <c r="F1423" s="20">
        <v>0</v>
      </c>
      <c r="G1423" s="20">
        <v>0</v>
      </c>
      <c r="H1423" s="20">
        <v>2.6065772931719033E-2</v>
      </c>
      <c r="I1423" s="20">
        <v>2.6065772931719033E-2</v>
      </c>
      <c r="J1423" s="20">
        <v>3.1020315899999996E-4</v>
      </c>
      <c r="K1423" s="20">
        <v>3.1020315899999996E-4</v>
      </c>
      <c r="L1423" s="20">
        <v>1.6154828E-5</v>
      </c>
      <c r="M1423" s="20">
        <v>1.6154828E-5</v>
      </c>
      <c r="N1423" s="20">
        <v>0</v>
      </c>
      <c r="O1423" s="20">
        <v>0</v>
      </c>
      <c r="P1423" s="20">
        <v>2.8485950574055359E-4</v>
      </c>
      <c r="Q1423" s="20">
        <v>2.8485950574055359E-4</v>
      </c>
      <c r="R1423" s="20">
        <v>2.5000000000000001E-3</v>
      </c>
      <c r="S1423" s="20">
        <v>2.5000000000000001E-3</v>
      </c>
      <c r="T1423" s="20">
        <v>0</v>
      </c>
      <c r="U1423" s="20">
        <v>0</v>
      </c>
      <c r="V1423" s="20">
        <v>0</v>
      </c>
      <c r="W1423" s="20">
        <v>0</v>
      </c>
      <c r="X1423" s="20">
        <v>2.3E-3</v>
      </c>
      <c r="Y1423" s="20">
        <v>2.3E-3</v>
      </c>
      <c r="Z1423" s="35" t="s">
        <v>18</v>
      </c>
      <c r="AB1423" s="26">
        <f t="shared" si="22"/>
        <v>-3.6471322071937196</v>
      </c>
    </row>
    <row r="1424" spans="1:28">
      <c r="A1424" s="19">
        <v>45063</v>
      </c>
      <c r="B1424" s="20">
        <v>4.6105158999999993E-2</v>
      </c>
      <c r="C1424" s="20">
        <v>4.6105158999999993E-2</v>
      </c>
      <c r="D1424" s="20">
        <v>1.2595187000000001E-2</v>
      </c>
      <c r="E1424" s="20">
        <v>1.2595187000000001E-2</v>
      </c>
      <c r="F1424" s="20">
        <v>0</v>
      </c>
      <c r="G1424" s="20">
        <v>0</v>
      </c>
      <c r="H1424" s="20">
        <v>4.3507353817364147E-2</v>
      </c>
      <c r="I1424" s="20">
        <v>4.3507353817364147E-2</v>
      </c>
      <c r="J1424" s="20">
        <v>1.8225613599999992E-4</v>
      </c>
      <c r="K1424" s="20">
        <v>1.8225613599999992E-4</v>
      </c>
      <c r="L1424" s="20">
        <v>7.0273501999999996E-5</v>
      </c>
      <c r="M1424" s="20">
        <v>7.0273501999999996E-5</v>
      </c>
      <c r="N1424" s="20">
        <v>0</v>
      </c>
      <c r="O1424" s="20">
        <v>0</v>
      </c>
      <c r="P1424" s="20">
        <v>1.7486425104865663E-4</v>
      </c>
      <c r="Q1424" s="20">
        <v>1.7486425104865663E-4</v>
      </c>
      <c r="R1424" s="20">
        <v>2.1000000000000001E-2</v>
      </c>
      <c r="S1424" s="20">
        <v>2.1000000000000001E-2</v>
      </c>
      <c r="T1424" s="20">
        <v>0</v>
      </c>
      <c r="U1424" s="20">
        <v>0</v>
      </c>
      <c r="V1424" s="20">
        <v>0</v>
      </c>
      <c r="W1424" s="20">
        <v>0</v>
      </c>
      <c r="X1424" s="20">
        <v>1.9099999999999999E-2</v>
      </c>
      <c r="Y1424" s="20">
        <v>1.9099999999999999E-2</v>
      </c>
      <c r="Z1424" s="35" t="s">
        <v>18</v>
      </c>
      <c r="AB1424" s="26">
        <f t="shared" si="22"/>
        <v>-3.1348253019026537</v>
      </c>
    </row>
    <row r="1425" spans="1:28">
      <c r="A1425" s="19">
        <v>45064</v>
      </c>
      <c r="B1425" s="20">
        <v>5.5874378000000002E-2</v>
      </c>
      <c r="C1425" s="20">
        <v>5.5874378000000002E-2</v>
      </c>
      <c r="D1425" s="20">
        <v>3.3066592999999998E-2</v>
      </c>
      <c r="E1425" s="20">
        <v>3.3066592999999998E-2</v>
      </c>
      <c r="F1425" s="20">
        <v>0</v>
      </c>
      <c r="G1425" s="20">
        <v>0</v>
      </c>
      <c r="H1425" s="20">
        <v>5.3793038287514909E-2</v>
      </c>
      <c r="I1425" s="20">
        <v>5.3793038287514909E-2</v>
      </c>
      <c r="J1425" s="20">
        <v>3.7750629100000003E-4</v>
      </c>
      <c r="K1425" s="20">
        <v>3.7750629100000003E-4</v>
      </c>
      <c r="L1425" s="20">
        <v>4.8690651199999996E-4</v>
      </c>
      <c r="M1425" s="20">
        <v>4.8690651199999996E-4</v>
      </c>
      <c r="N1425" s="20">
        <v>0</v>
      </c>
      <c r="O1425" s="20">
        <v>0</v>
      </c>
      <c r="P1425" s="20">
        <v>3.8639358699461233E-4</v>
      </c>
      <c r="Q1425" s="20">
        <v>3.8639358699461233E-4</v>
      </c>
      <c r="R1425" s="20">
        <v>0</v>
      </c>
      <c r="S1425" s="20">
        <v>0</v>
      </c>
      <c r="T1425" s="20">
        <v>2.4299999999999999E-2</v>
      </c>
      <c r="U1425" s="20">
        <v>2.4299999999999999E-2</v>
      </c>
      <c r="V1425" s="20">
        <v>0</v>
      </c>
      <c r="W1425" s="20">
        <v>0</v>
      </c>
      <c r="X1425" s="20">
        <v>2.0999999999999999E-3</v>
      </c>
      <c r="Y1425" s="20">
        <v>2.0999999999999999E-3</v>
      </c>
      <c r="Z1425" s="35" t="s">
        <v>18</v>
      </c>
      <c r="AB1425" s="26">
        <f t="shared" si="22"/>
        <v>-2.9226112200476004</v>
      </c>
    </row>
    <row r="1426" spans="1:28">
      <c r="A1426" s="19">
        <v>45065</v>
      </c>
      <c r="B1426" s="20">
        <v>0.104967226</v>
      </c>
      <c r="C1426" s="20">
        <v>0.104967226</v>
      </c>
      <c r="D1426" s="20">
        <v>1.4428959999999999E-3</v>
      </c>
      <c r="E1426" s="20">
        <v>1.4428959999999999E-3</v>
      </c>
      <c r="F1426" s="20">
        <v>0</v>
      </c>
      <c r="G1426" s="20">
        <v>0</v>
      </c>
      <c r="H1426" s="20">
        <v>9.6212285200773073E-2</v>
      </c>
      <c r="I1426" s="20">
        <v>9.6212285200773073E-2</v>
      </c>
      <c r="J1426" s="20">
        <v>2.0601154760000002E-3</v>
      </c>
      <c r="K1426" s="20">
        <v>2.0601154760000002E-3</v>
      </c>
      <c r="L1426" s="20">
        <v>1.6154828E-5</v>
      </c>
      <c r="M1426" s="20">
        <v>1.6154828E-5</v>
      </c>
      <c r="N1426" s="20">
        <v>0</v>
      </c>
      <c r="O1426" s="20">
        <v>0</v>
      </c>
      <c r="P1426" s="20">
        <v>1.8826110899190056E-3</v>
      </c>
      <c r="Q1426" s="20">
        <v>1.8826110899190056E-3</v>
      </c>
      <c r="R1426" s="20">
        <v>0</v>
      </c>
      <c r="S1426" s="20">
        <v>0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35" t="s">
        <v>18</v>
      </c>
      <c r="AB1426" s="26">
        <f t="shared" si="22"/>
        <v>-2.3411982246742977</v>
      </c>
    </row>
    <row r="1427" spans="1:28">
      <c r="A1427" s="19">
        <v>45066</v>
      </c>
      <c r="B1427" s="20">
        <v>6.7181879999999999E-3</v>
      </c>
      <c r="C1427" s="20">
        <v>6.7181879999999999E-3</v>
      </c>
      <c r="D1427" s="20">
        <v>0</v>
      </c>
      <c r="E1427" s="20">
        <v>0</v>
      </c>
      <c r="F1427" s="20">
        <v>0</v>
      </c>
      <c r="G1427" s="20">
        <v>0</v>
      </c>
      <c r="H1427" s="20">
        <v>6.0589052792786573E-3</v>
      </c>
      <c r="I1427" s="20">
        <v>6.0589052792786573E-3</v>
      </c>
      <c r="J1427" s="20">
        <v>5.9469639000000004E-5</v>
      </c>
      <c r="K1427" s="20">
        <v>5.9469639000000004E-5</v>
      </c>
      <c r="L1427" s="20">
        <v>0</v>
      </c>
      <c r="M1427" s="20">
        <v>0</v>
      </c>
      <c r="N1427" s="20">
        <v>0</v>
      </c>
      <c r="O1427" s="20">
        <v>0</v>
      </c>
      <c r="P1427" s="20">
        <v>5.3587431772975433E-5</v>
      </c>
      <c r="Q1427" s="20">
        <v>5.3587431772975433E-5</v>
      </c>
      <c r="R1427" s="20">
        <v>0</v>
      </c>
      <c r="S1427" s="20">
        <v>0</v>
      </c>
      <c r="T1427" s="20">
        <v>0</v>
      </c>
      <c r="U1427" s="20">
        <v>0</v>
      </c>
      <c r="V1427" s="20">
        <v>0</v>
      </c>
      <c r="W1427" s="20">
        <v>0</v>
      </c>
      <c r="X1427" s="20">
        <v>0</v>
      </c>
      <c r="Y1427" s="20">
        <v>0</v>
      </c>
      <c r="Z1427" s="35" t="s">
        <v>18</v>
      </c>
      <c r="AB1427" s="26">
        <f t="shared" si="22"/>
        <v>-5.1062261422032655</v>
      </c>
    </row>
    <row r="1428" spans="1:28">
      <c r="A1428" s="19">
        <v>45067</v>
      </c>
      <c r="B1428" s="20">
        <v>4.3562403999999999E-2</v>
      </c>
      <c r="C1428" s="20">
        <v>4.3562403999999999E-2</v>
      </c>
      <c r="D1428" s="20">
        <v>2.4870360000000002E-3</v>
      </c>
      <c r="E1428" s="20">
        <v>2.4870360000000002E-3</v>
      </c>
      <c r="F1428" s="20">
        <v>0</v>
      </c>
      <c r="G1428" s="20">
        <v>0</v>
      </c>
      <c r="H1428" s="20">
        <v>3.9918547103705078E-2</v>
      </c>
      <c r="I1428" s="20">
        <v>3.9918547103705078E-2</v>
      </c>
      <c r="J1428" s="20">
        <v>7.0453523600000009E-4</v>
      </c>
      <c r="K1428" s="20">
        <v>7.0453523600000009E-4</v>
      </c>
      <c r="L1428" s="20">
        <v>1.6154828E-5</v>
      </c>
      <c r="M1428" s="20">
        <v>1.6154828E-5</v>
      </c>
      <c r="N1428" s="20">
        <v>0</v>
      </c>
      <c r="O1428" s="20">
        <v>0</v>
      </c>
      <c r="P1428" s="20">
        <v>6.4445937684867824E-4</v>
      </c>
      <c r="Q1428" s="20">
        <v>6.4445937684867824E-4</v>
      </c>
      <c r="R1428" s="20">
        <v>0</v>
      </c>
      <c r="S1428" s="20">
        <v>0</v>
      </c>
      <c r="T1428" s="20">
        <v>2.5999999999999999E-3</v>
      </c>
      <c r="U1428" s="20">
        <v>2.5999999999999999E-3</v>
      </c>
      <c r="V1428" s="20">
        <v>0</v>
      </c>
      <c r="W1428" s="20">
        <v>0</v>
      </c>
      <c r="X1428" s="20">
        <v>2.0000000000000001E-4</v>
      </c>
      <c r="Y1428" s="20">
        <v>2.0000000000000001E-4</v>
      </c>
      <c r="Z1428" s="35" t="s">
        <v>18</v>
      </c>
      <c r="AB1428" s="26">
        <f t="shared" si="22"/>
        <v>-3.2209142233989638</v>
      </c>
    </row>
    <row r="1429" spans="1:28">
      <c r="A1429" s="19">
        <v>45068</v>
      </c>
      <c r="B1429" s="20">
        <v>3.6398328999999993E-2</v>
      </c>
      <c r="C1429" s="20">
        <v>3.6398328999999993E-2</v>
      </c>
      <c r="D1429" s="20">
        <v>9.0090000000000005E-4</v>
      </c>
      <c r="E1429" s="20">
        <v>9.0090000000000005E-4</v>
      </c>
      <c r="F1429" s="20">
        <v>0</v>
      </c>
      <c r="G1429" s="20">
        <v>0</v>
      </c>
      <c r="H1429" s="20">
        <v>3.3242399222136135E-2</v>
      </c>
      <c r="I1429" s="20">
        <v>3.3242399222136135E-2</v>
      </c>
      <c r="J1429" s="20">
        <v>1.5215822599999997E-4</v>
      </c>
      <c r="K1429" s="20">
        <v>1.5215822599999997E-4</v>
      </c>
      <c r="L1429" s="20">
        <v>3.2309656E-5</v>
      </c>
      <c r="M1429" s="20">
        <v>3.2309656E-5</v>
      </c>
      <c r="N1429" s="20">
        <v>0</v>
      </c>
      <c r="O1429" s="20">
        <v>0</v>
      </c>
      <c r="P1429" s="20">
        <v>1.4101955729730386E-4</v>
      </c>
      <c r="Q1429" s="20">
        <v>1.4101955729730386E-4</v>
      </c>
      <c r="R1429" s="20">
        <v>0</v>
      </c>
      <c r="S1429" s="20">
        <v>0</v>
      </c>
      <c r="T1429" s="20">
        <v>5.0700000000000002E-2</v>
      </c>
      <c r="U1429" s="20">
        <v>5.0700000000000002E-2</v>
      </c>
      <c r="V1429" s="20">
        <v>0</v>
      </c>
      <c r="W1429" s="20">
        <v>0</v>
      </c>
      <c r="X1429" s="20">
        <v>4.4000000000000003E-3</v>
      </c>
      <c r="Y1429" s="20">
        <v>4.4000000000000003E-3</v>
      </c>
      <c r="Z1429" s="35" t="s">
        <v>18</v>
      </c>
      <c r="AB1429" s="26">
        <f t="shared" si="22"/>
        <v>-3.4039291328350263</v>
      </c>
    </row>
    <row r="1430" spans="1:28">
      <c r="A1430" s="19">
        <v>45069</v>
      </c>
      <c r="B1430" s="20">
        <v>2.4752026999999999E-2</v>
      </c>
      <c r="C1430" s="20">
        <v>2.4752026999999999E-2</v>
      </c>
      <c r="D1430" s="20">
        <v>0</v>
      </c>
      <c r="E1430" s="20">
        <v>0</v>
      </c>
      <c r="F1430" s="20">
        <v>0</v>
      </c>
      <c r="G1430" s="20">
        <v>0</v>
      </c>
      <c r="H1430" s="20">
        <v>2.2715712328564289E-2</v>
      </c>
      <c r="I1430" s="20">
        <v>2.2715712328564289E-2</v>
      </c>
      <c r="J1430" s="20">
        <v>1.1512296299999999E-4</v>
      </c>
      <c r="K1430" s="20">
        <v>1.1512296299999999E-4</v>
      </c>
      <c r="L1430" s="20">
        <v>0</v>
      </c>
      <c r="M1430" s="20">
        <v>0</v>
      </c>
      <c r="N1430" s="20">
        <v>0</v>
      </c>
      <c r="O1430" s="20">
        <v>0</v>
      </c>
      <c r="P1430" s="20">
        <v>1.043544724000048E-4</v>
      </c>
      <c r="Q1430" s="20">
        <v>1.043544724000048E-4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35" t="s">
        <v>18</v>
      </c>
      <c r="AB1430" s="26">
        <f t="shared" si="22"/>
        <v>-3.7846984208715662</v>
      </c>
    </row>
    <row r="1431" spans="1:28">
      <c r="A1431" s="19">
        <v>45070</v>
      </c>
      <c r="B1431" s="20">
        <v>2.3168098999999998E-2</v>
      </c>
      <c r="C1431" s="20">
        <v>2.3168098999999998E-2</v>
      </c>
      <c r="D1431" s="20">
        <v>1.2067386999999999E-2</v>
      </c>
      <c r="E1431" s="20">
        <v>1.2067386999999999E-2</v>
      </c>
      <c r="F1431" s="20">
        <v>0</v>
      </c>
      <c r="G1431" s="20">
        <v>0</v>
      </c>
      <c r="H1431" s="20">
        <v>2.2305486436386419E-2</v>
      </c>
      <c r="I1431" s="20">
        <v>2.2305486436386419E-2</v>
      </c>
      <c r="J1431" s="20">
        <v>1.4151271299999997E-4</v>
      </c>
      <c r="K1431" s="20">
        <v>1.4151271299999997E-4</v>
      </c>
      <c r="L1431" s="20">
        <v>9.6928967000000003E-5</v>
      </c>
      <c r="M1431" s="20">
        <v>9.6928967000000003E-5</v>
      </c>
      <c r="N1431" s="20">
        <v>0</v>
      </c>
      <c r="O1431" s="20">
        <v>0</v>
      </c>
      <c r="P1431" s="20">
        <v>1.3819916615135776E-4</v>
      </c>
      <c r="Q1431" s="20">
        <v>1.3819916615135776E-4</v>
      </c>
      <c r="R1431" s="20">
        <v>0</v>
      </c>
      <c r="S1431" s="20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35" t="s">
        <v>18</v>
      </c>
      <c r="AB1431" s="26">
        <f t="shared" si="22"/>
        <v>-3.8029226022386138</v>
      </c>
    </row>
    <row r="1432" spans="1:28">
      <c r="A1432" s="19">
        <v>45071</v>
      </c>
      <c r="B1432" s="20">
        <v>0.36010278000000001</v>
      </c>
      <c r="C1432" s="20">
        <v>0.36010278000000001</v>
      </c>
      <c r="D1432" s="20">
        <v>2.5596333999999998E-2</v>
      </c>
      <c r="E1432" s="20">
        <v>2.5596333999999998E-2</v>
      </c>
      <c r="F1432" s="20">
        <v>0</v>
      </c>
      <c r="G1432" s="20">
        <v>0</v>
      </c>
      <c r="H1432" s="20">
        <v>0.33100068182955955</v>
      </c>
      <c r="I1432" s="20">
        <v>0.33100068182955955</v>
      </c>
      <c r="J1432" s="20">
        <v>6.3466574769999997E-3</v>
      </c>
      <c r="K1432" s="20">
        <v>6.3466574769999997E-3</v>
      </c>
      <c r="L1432" s="20">
        <v>1.5153228499999998E-4</v>
      </c>
      <c r="M1432" s="20">
        <v>1.5153228499999998E-4</v>
      </c>
      <c r="N1432" s="20">
        <v>0</v>
      </c>
      <c r="O1432" s="20">
        <v>0</v>
      </c>
      <c r="P1432" s="20">
        <v>5.8057751739299963E-3</v>
      </c>
      <c r="Q1432" s="20">
        <v>5.8057751739299963E-3</v>
      </c>
      <c r="R1432" s="20">
        <v>1E-3</v>
      </c>
      <c r="S1432" s="20">
        <v>1E-3</v>
      </c>
      <c r="T1432" s="20">
        <v>0</v>
      </c>
      <c r="U1432" s="20">
        <v>0</v>
      </c>
      <c r="V1432" s="20">
        <v>0</v>
      </c>
      <c r="W1432" s="20">
        <v>0</v>
      </c>
      <c r="X1432" s="20">
        <v>8.9999999999999998E-4</v>
      </c>
      <c r="Y1432" s="20">
        <v>8.9999999999999998E-4</v>
      </c>
      <c r="Z1432" s="35" t="s">
        <v>18</v>
      </c>
      <c r="AB1432" s="26">
        <f t="shared" si="22"/>
        <v>-1.1056348436991608</v>
      </c>
    </row>
    <row r="1433" spans="1:28">
      <c r="A1433" s="19">
        <v>45072</v>
      </c>
      <c r="B1433" s="20">
        <v>4.8589074999999995E-2</v>
      </c>
      <c r="C1433" s="20">
        <v>4.8589074999999995E-2</v>
      </c>
      <c r="D1433" s="20">
        <v>2.032547E-3</v>
      </c>
      <c r="E1433" s="20">
        <v>2.032547E-3</v>
      </c>
      <c r="F1433" s="20">
        <v>0</v>
      </c>
      <c r="G1433" s="20">
        <v>0</v>
      </c>
      <c r="H1433" s="20">
        <v>4.4532283959800967E-2</v>
      </c>
      <c r="I1433" s="20">
        <v>4.4532283959800967E-2</v>
      </c>
      <c r="J1433" s="20">
        <v>3.2339803300000005E-4</v>
      </c>
      <c r="K1433" s="20">
        <v>3.2339803300000005E-4</v>
      </c>
      <c r="L1433" s="20">
        <v>1.6154828E-5</v>
      </c>
      <c r="M1433" s="20">
        <v>1.6154828E-5</v>
      </c>
      <c r="N1433" s="20">
        <v>0</v>
      </c>
      <c r="O1433" s="20">
        <v>0</v>
      </c>
      <c r="P1433" s="20">
        <v>2.9614107032433792E-4</v>
      </c>
      <c r="Q1433" s="20">
        <v>2.9614107032433792E-4</v>
      </c>
      <c r="R1433" s="20">
        <v>0</v>
      </c>
      <c r="S1433" s="20">
        <v>0</v>
      </c>
      <c r="T1433" s="20">
        <v>0</v>
      </c>
      <c r="U1433" s="20">
        <v>0</v>
      </c>
      <c r="V1433" s="20">
        <v>0</v>
      </c>
      <c r="W1433" s="20">
        <v>0</v>
      </c>
      <c r="X1433" s="20">
        <v>0</v>
      </c>
      <c r="Y1433" s="20">
        <v>0</v>
      </c>
      <c r="Z1433" s="35" t="s">
        <v>18</v>
      </c>
      <c r="AB1433" s="26">
        <f t="shared" si="22"/>
        <v>-3.1115408706022558</v>
      </c>
    </row>
    <row r="1434" spans="1:28">
      <c r="A1434" s="19">
        <v>45073</v>
      </c>
      <c r="B1434" s="20">
        <v>1.7434290000000001E-3</v>
      </c>
      <c r="C1434" s="20">
        <v>1.7434290000000001E-3</v>
      </c>
      <c r="D1434" s="20">
        <v>2.1138590000000001E-3</v>
      </c>
      <c r="E1434" s="20">
        <v>2.1138590000000001E-3</v>
      </c>
      <c r="F1434" s="20">
        <v>0</v>
      </c>
      <c r="G1434" s="20">
        <v>0</v>
      </c>
      <c r="H1434" s="20">
        <v>1.7758592850449465E-3</v>
      </c>
      <c r="I1434" s="20">
        <v>1.7758592850449465E-3</v>
      </c>
      <c r="J1434" s="20">
        <v>9.2704020000000007E-6</v>
      </c>
      <c r="K1434" s="20">
        <v>9.2704020000000007E-6</v>
      </c>
      <c r="L1434" s="20">
        <v>1.6154828E-5</v>
      </c>
      <c r="M1434" s="20">
        <v>1.6154828E-5</v>
      </c>
      <c r="N1434" s="20">
        <v>0</v>
      </c>
      <c r="O1434" s="20">
        <v>0</v>
      </c>
      <c r="P1434" s="20">
        <v>9.8713690108112645E-6</v>
      </c>
      <c r="Q1434" s="20">
        <v>9.8713690108112645E-6</v>
      </c>
      <c r="R1434" s="20">
        <v>2.3E-3</v>
      </c>
      <c r="S1434" s="20">
        <v>2.3E-3</v>
      </c>
      <c r="T1434" s="20">
        <v>0</v>
      </c>
      <c r="U1434" s="20">
        <v>0</v>
      </c>
      <c r="V1434" s="20">
        <v>0</v>
      </c>
      <c r="W1434" s="20">
        <v>0</v>
      </c>
      <c r="X1434" s="20">
        <v>2.0999999999999999E-3</v>
      </c>
      <c r="Y1434" s="20">
        <v>2.0999999999999999E-3</v>
      </c>
      <c r="Z1434" s="35" t="s">
        <v>18</v>
      </c>
      <c r="AB1434" s="26">
        <f t="shared" si="22"/>
        <v>-6.333470868944743</v>
      </c>
    </row>
    <row r="1435" spans="1:28">
      <c r="A1435" s="19">
        <v>45074</v>
      </c>
      <c r="B1435" s="20">
        <v>9.7904327999999999E-2</v>
      </c>
      <c r="C1435" s="20">
        <v>9.7904327999999999E-2</v>
      </c>
      <c r="D1435" s="20">
        <v>4.1671379999999999E-3</v>
      </c>
      <c r="E1435" s="20">
        <v>4.1671379999999999E-3</v>
      </c>
      <c r="F1435" s="20">
        <v>0</v>
      </c>
      <c r="G1435" s="20">
        <v>0</v>
      </c>
      <c r="H1435" s="20">
        <v>8.9643453202307363E-2</v>
      </c>
      <c r="I1435" s="20">
        <v>8.9643453202307363E-2</v>
      </c>
      <c r="J1435" s="20">
        <v>1.083401185E-3</v>
      </c>
      <c r="K1435" s="20">
        <v>1.083401185E-3</v>
      </c>
      <c r="L1435" s="20">
        <v>4.8464483999999999E-5</v>
      </c>
      <c r="M1435" s="20">
        <v>4.8464483999999999E-5</v>
      </c>
      <c r="N1435" s="20">
        <v>0</v>
      </c>
      <c r="O1435" s="20">
        <v>0</v>
      </c>
      <c r="P1435" s="20">
        <v>9.9277768337301857E-4</v>
      </c>
      <c r="Q1435" s="20">
        <v>9.9277768337301857E-4</v>
      </c>
      <c r="R1435" s="20">
        <v>8.0000000000000002E-3</v>
      </c>
      <c r="S1435" s="20">
        <v>8.0000000000000002E-3</v>
      </c>
      <c r="T1435" s="20">
        <v>0</v>
      </c>
      <c r="U1435" s="20">
        <v>0</v>
      </c>
      <c r="V1435" s="20">
        <v>0</v>
      </c>
      <c r="W1435" s="20">
        <v>0</v>
      </c>
      <c r="X1435" s="20">
        <v>7.3000000000000001E-3</v>
      </c>
      <c r="Y1435" s="20">
        <v>7.3000000000000001E-3</v>
      </c>
      <c r="Z1435" s="35" t="s">
        <v>18</v>
      </c>
      <c r="AB1435" s="26">
        <f t="shared" si="22"/>
        <v>-2.4119151077848504</v>
      </c>
    </row>
    <row r="1436" spans="1:28">
      <c r="A1436" s="19">
        <v>45075</v>
      </c>
      <c r="B1436" s="20">
        <v>6.3432480000000001E-3</v>
      </c>
      <c r="C1436" s="20">
        <v>6.3432480000000001E-3</v>
      </c>
      <c r="D1436" s="20">
        <v>0.12558189</v>
      </c>
      <c r="E1436" s="20">
        <v>0.12558189</v>
      </c>
      <c r="F1436" s="20">
        <v>0</v>
      </c>
      <c r="G1436" s="20">
        <v>0</v>
      </c>
      <c r="H1436" s="20">
        <v>1.7042354518936459E-2</v>
      </c>
      <c r="I1436" s="20">
        <v>1.7042354518936459E-2</v>
      </c>
      <c r="J1436" s="20">
        <v>7.7253363999999996E-5</v>
      </c>
      <c r="K1436" s="20">
        <v>7.7253363999999996E-5</v>
      </c>
      <c r="L1436" s="20">
        <v>2.320964121E-3</v>
      </c>
      <c r="M1436" s="20">
        <v>2.320964121E-3</v>
      </c>
      <c r="N1436" s="20">
        <v>0</v>
      </c>
      <c r="O1436" s="20">
        <v>0</v>
      </c>
      <c r="P1436" s="20">
        <v>2.7357794115676938E-4</v>
      </c>
      <c r="Q1436" s="20">
        <v>2.7357794115676938E-4</v>
      </c>
      <c r="R1436" s="20">
        <v>2.5999999999999999E-3</v>
      </c>
      <c r="S1436" s="20">
        <v>2.5999999999999999E-3</v>
      </c>
      <c r="T1436" s="20">
        <v>0</v>
      </c>
      <c r="U1436" s="20">
        <v>0</v>
      </c>
      <c r="V1436" s="20">
        <v>0</v>
      </c>
      <c r="W1436" s="20">
        <v>0</v>
      </c>
      <c r="X1436" s="20">
        <v>2.3E-3</v>
      </c>
      <c r="Y1436" s="20">
        <v>2.3E-3</v>
      </c>
      <c r="Z1436" s="35" t="s">
        <v>18</v>
      </c>
      <c r="AB1436" s="26">
        <f t="shared" si="22"/>
        <v>-4.0720535911324669</v>
      </c>
    </row>
    <row r="1437" spans="1:28">
      <c r="A1437" s="19">
        <v>45076</v>
      </c>
      <c r="B1437" s="20">
        <v>2.9192240000000002E-3</v>
      </c>
      <c r="C1437" s="20">
        <v>2.9192240000000002E-3</v>
      </c>
      <c r="D1437" s="20">
        <v>1.1156117000000002E-2</v>
      </c>
      <c r="E1437" s="20">
        <v>1.1156117000000002E-2</v>
      </c>
      <c r="F1437" s="20">
        <v>0</v>
      </c>
      <c r="G1437" s="20">
        <v>0</v>
      </c>
      <c r="H1437" s="20">
        <v>3.7086733373617917E-3</v>
      </c>
      <c r="I1437" s="20">
        <v>3.7086733373617917E-3</v>
      </c>
      <c r="J1437" s="20">
        <v>2.1630940999999995E-5</v>
      </c>
      <c r="K1437" s="20">
        <v>2.1630940999999995E-5</v>
      </c>
      <c r="L1437" s="20">
        <v>1.7091807900000003E-4</v>
      </c>
      <c r="M1437" s="20">
        <v>1.7091807900000003E-4</v>
      </c>
      <c r="N1437" s="20">
        <v>0</v>
      </c>
      <c r="O1437" s="20">
        <v>0</v>
      </c>
      <c r="P1437" s="20">
        <v>3.5254889324325944E-5</v>
      </c>
      <c r="Q1437" s="20">
        <v>3.5254889324325944E-5</v>
      </c>
      <c r="R1437" s="20">
        <v>0</v>
      </c>
      <c r="S1437" s="20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35" t="s">
        <v>18</v>
      </c>
      <c r="AB1437" s="26">
        <f t="shared" si="22"/>
        <v>-5.597081057321307</v>
      </c>
    </row>
    <row r="1438" spans="1:28">
      <c r="A1438" s="19">
        <v>45077</v>
      </c>
      <c r="B1438" s="20">
        <v>3.7651065999999997E-2</v>
      </c>
      <c r="C1438" s="20">
        <v>3.7651065999999997E-2</v>
      </c>
      <c r="D1438" s="20">
        <v>1.9322447999999999E-2</v>
      </c>
      <c r="E1438" s="20">
        <v>1.9322447999999999E-2</v>
      </c>
      <c r="F1438" s="20">
        <v>0</v>
      </c>
      <c r="G1438" s="20">
        <v>0</v>
      </c>
      <c r="H1438" s="20">
        <v>3.6067302993915716E-2</v>
      </c>
      <c r="I1438" s="20">
        <v>3.6067302993915716E-2</v>
      </c>
      <c r="J1438" s="20">
        <v>1.2854959880000002E-3</v>
      </c>
      <c r="K1438" s="20">
        <v>1.2854959880000002E-3</v>
      </c>
      <c r="L1438" s="20">
        <v>2.3004475000000001E-4</v>
      </c>
      <c r="M1438" s="20">
        <v>2.3004475000000001E-4</v>
      </c>
      <c r="N1438" s="20">
        <v>0</v>
      </c>
      <c r="O1438" s="20">
        <v>0</v>
      </c>
      <c r="P1438" s="20">
        <v>1.1930254547351902E-3</v>
      </c>
      <c r="Q1438" s="20">
        <v>1.1930254547351902E-3</v>
      </c>
      <c r="R1438" s="20">
        <v>1.1000000000000001E-3</v>
      </c>
      <c r="S1438" s="20">
        <v>1.1000000000000001E-3</v>
      </c>
      <c r="T1438" s="20">
        <v>0</v>
      </c>
      <c r="U1438" s="20">
        <v>0</v>
      </c>
      <c r="V1438" s="20">
        <v>0</v>
      </c>
      <c r="W1438" s="20">
        <v>0</v>
      </c>
      <c r="X1438" s="20">
        <v>1E-3</v>
      </c>
      <c r="Y1438" s="20">
        <v>1E-3</v>
      </c>
      <c r="Z1438" s="35" t="s">
        <v>18</v>
      </c>
      <c r="AB1438" s="26">
        <f t="shared" si="22"/>
        <v>-3.3223685583089639</v>
      </c>
    </row>
    <row r="1439" spans="1:28">
      <c r="A1439" s="19">
        <v>45078</v>
      </c>
      <c r="B1439" s="20">
        <v>9.0584699999999999E-4</v>
      </c>
      <c r="C1439" s="20">
        <v>9.0584699999999999E-4</v>
      </c>
      <c r="D1439" s="20">
        <v>0.20736733700000001</v>
      </c>
      <c r="E1439" s="20">
        <v>0.20736733700000001</v>
      </c>
      <c r="F1439" s="20">
        <v>0</v>
      </c>
      <c r="G1439" s="20">
        <v>0</v>
      </c>
      <c r="H1439" s="20">
        <v>1.8931734547605741E-2</v>
      </c>
      <c r="I1439" s="20">
        <v>1.8931734547605741E-2</v>
      </c>
      <c r="J1439" s="20">
        <v>1.0815469E-5</v>
      </c>
      <c r="K1439" s="20">
        <v>1.0815469E-5</v>
      </c>
      <c r="L1439" s="20">
        <v>2.1809017620000003E-3</v>
      </c>
      <c r="M1439" s="20">
        <v>2.1809017620000003E-3</v>
      </c>
      <c r="N1439" s="20">
        <v>0</v>
      </c>
      <c r="O1439" s="20">
        <v>0</v>
      </c>
      <c r="P1439" s="20">
        <v>2.0024777136217142E-4</v>
      </c>
      <c r="Q1439" s="20">
        <v>2.0024777136217142E-4</v>
      </c>
      <c r="R1439" s="20">
        <v>1.6999999999999999E-3</v>
      </c>
      <c r="S1439" s="20">
        <v>1.6999999999999999E-3</v>
      </c>
      <c r="T1439" s="20">
        <v>3.2500000000000001E-2</v>
      </c>
      <c r="U1439" s="20">
        <v>3.2500000000000001E-2</v>
      </c>
      <c r="V1439" s="20">
        <v>0</v>
      </c>
      <c r="W1439" s="20">
        <v>0</v>
      </c>
      <c r="X1439" s="20">
        <v>4.4000000000000003E-3</v>
      </c>
      <c r="Y1439" s="20">
        <v>4.4000000000000003E-3</v>
      </c>
      <c r="Z1439" s="35" t="s">
        <v>18</v>
      </c>
      <c r="AB1439" s="26">
        <f t="shared" si="22"/>
        <v>-3.9669156883967918</v>
      </c>
    </row>
    <row r="1440" spans="1:28">
      <c r="A1440" s="19">
        <v>45079</v>
      </c>
      <c r="B1440" s="20">
        <v>9.2524847999999993E-2</v>
      </c>
      <c r="C1440" s="20">
        <v>9.2524847999999993E-2</v>
      </c>
      <c r="D1440" s="20">
        <v>0</v>
      </c>
      <c r="E1440" s="20">
        <v>0</v>
      </c>
      <c r="F1440" s="20">
        <v>0</v>
      </c>
      <c r="G1440" s="20">
        <v>0</v>
      </c>
      <c r="H1440" s="20">
        <v>8.4492431832908749E-2</v>
      </c>
      <c r="I1440" s="20">
        <v>8.4492431832908749E-2</v>
      </c>
      <c r="J1440" s="20">
        <v>1.5033504769999999E-3</v>
      </c>
      <c r="K1440" s="20">
        <v>1.5033504769999999E-3</v>
      </c>
      <c r="L1440" s="20">
        <v>0</v>
      </c>
      <c r="M1440" s="20">
        <v>0</v>
      </c>
      <c r="N1440" s="20">
        <v>0</v>
      </c>
      <c r="O1440" s="20">
        <v>0</v>
      </c>
      <c r="P1440" s="20">
        <v>1.3721202925027658E-3</v>
      </c>
      <c r="Q1440" s="20">
        <v>1.3721202925027658E-3</v>
      </c>
      <c r="R1440" s="20">
        <v>0</v>
      </c>
      <c r="S1440" s="20">
        <v>0</v>
      </c>
      <c r="T1440" s="20">
        <v>0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35" t="s">
        <v>18</v>
      </c>
      <c r="AB1440" s="26">
        <f t="shared" si="22"/>
        <v>-2.4710933127377017</v>
      </c>
    </row>
    <row r="1441" spans="1:28">
      <c r="A1441" s="19">
        <v>45080</v>
      </c>
      <c r="B1441" s="20">
        <v>6.6623720000000006E-3</v>
      </c>
      <c r="C1441" s="20">
        <v>6.6623720000000006E-3</v>
      </c>
      <c r="D1441" s="20">
        <v>2.7565519999999998E-3</v>
      </c>
      <c r="E1441" s="20">
        <v>2.7565519999999998E-3</v>
      </c>
      <c r="F1441" s="20">
        <v>0</v>
      </c>
      <c r="G1441" s="20">
        <v>0</v>
      </c>
      <c r="H1441" s="20">
        <v>6.2907414314754238E-3</v>
      </c>
      <c r="I1441" s="20">
        <v>6.2907414314754238E-3</v>
      </c>
      <c r="J1441" s="20">
        <v>1.4128095299999996E-4</v>
      </c>
      <c r="K1441" s="20">
        <v>1.4128095299999996E-4</v>
      </c>
      <c r="L1441" s="20">
        <v>1.6154828E-5</v>
      </c>
      <c r="M1441" s="20">
        <v>1.6154828E-5</v>
      </c>
      <c r="N1441" s="20">
        <v>0</v>
      </c>
      <c r="O1441" s="20">
        <v>0</v>
      </c>
      <c r="P1441" s="20">
        <v>1.2973799271351951E-4</v>
      </c>
      <c r="Q1441" s="20">
        <v>1.2973799271351951E-4</v>
      </c>
      <c r="R1441" s="20">
        <v>2.3999999999999998E-3</v>
      </c>
      <c r="S1441" s="20">
        <v>2.3999999999999998E-3</v>
      </c>
      <c r="T1441" s="20">
        <v>0</v>
      </c>
      <c r="U1441" s="20">
        <v>0</v>
      </c>
      <c r="V1441" s="20">
        <v>0</v>
      </c>
      <c r="W1441" s="20">
        <v>0</v>
      </c>
      <c r="X1441" s="20">
        <v>2.2000000000000001E-3</v>
      </c>
      <c r="Y1441" s="20">
        <v>2.2000000000000001E-3</v>
      </c>
      <c r="Z1441" s="35" t="s">
        <v>18</v>
      </c>
      <c r="AB1441" s="26">
        <f t="shared" si="22"/>
        <v>-5.068676340578075</v>
      </c>
    </row>
    <row r="1442" spans="1:28">
      <c r="A1442" s="19">
        <v>45081</v>
      </c>
      <c r="B1442" s="20">
        <v>4.7685359999999994E-3</v>
      </c>
      <c r="C1442" s="20">
        <v>4.7685359999999994E-3</v>
      </c>
      <c r="D1442" s="20">
        <v>5.3980829000000001E-2</v>
      </c>
      <c r="E1442" s="20">
        <v>5.3980829000000001E-2</v>
      </c>
      <c r="F1442" s="20">
        <v>0</v>
      </c>
      <c r="G1442" s="20">
        <v>0</v>
      </c>
      <c r="H1442" s="20">
        <v>9.0134060242144688E-3</v>
      </c>
      <c r="I1442" s="20">
        <v>9.0134060242144688E-3</v>
      </c>
      <c r="J1442" s="20">
        <v>2.8676448000000003E-5</v>
      </c>
      <c r="K1442" s="20">
        <v>2.8676448000000003E-5</v>
      </c>
      <c r="L1442" s="20">
        <v>3.0694173000000004E-4</v>
      </c>
      <c r="M1442" s="20">
        <v>3.0694173000000004E-4</v>
      </c>
      <c r="N1442" s="20">
        <v>0</v>
      </c>
      <c r="O1442" s="20">
        <v>0</v>
      </c>
      <c r="P1442" s="20">
        <v>5.21772362000024E-5</v>
      </c>
      <c r="Q1442" s="20">
        <v>5.21772362000024E-5</v>
      </c>
      <c r="R1442" s="20">
        <v>5.0000000000000001E-4</v>
      </c>
      <c r="S1442" s="20">
        <v>5.0000000000000001E-4</v>
      </c>
      <c r="T1442" s="20">
        <v>0</v>
      </c>
      <c r="U1442" s="20">
        <v>0</v>
      </c>
      <c r="V1442" s="20">
        <v>0</v>
      </c>
      <c r="W1442" s="20">
        <v>0</v>
      </c>
      <c r="X1442" s="20">
        <v>5.0000000000000001E-4</v>
      </c>
      <c r="Y1442" s="20">
        <v>5.0000000000000001E-4</v>
      </c>
      <c r="Z1442" s="35" t="s">
        <v>18</v>
      </c>
      <c r="AB1442" s="26">
        <f t="shared" si="22"/>
        <v>-4.7090422516913097</v>
      </c>
    </row>
    <row r="1443" spans="1:28">
      <c r="A1443" s="19">
        <v>45082</v>
      </c>
      <c r="B1443" s="20">
        <v>8.2869870000000009E-3</v>
      </c>
      <c r="C1443" s="20">
        <v>8.2869870000000009E-3</v>
      </c>
      <c r="D1443" s="20">
        <v>3.9080079000000004E-2</v>
      </c>
      <c r="E1443" s="20">
        <v>3.9080079000000004E-2</v>
      </c>
      <c r="F1443" s="20">
        <v>0</v>
      </c>
      <c r="G1443" s="20">
        <v>0</v>
      </c>
      <c r="H1443" s="20">
        <v>1.0966949951454018E-2</v>
      </c>
      <c r="I1443" s="20">
        <v>1.0966949951454018E-2</v>
      </c>
      <c r="J1443" s="20">
        <v>9.2055107000000005E-5</v>
      </c>
      <c r="K1443" s="20">
        <v>9.2055107000000005E-5</v>
      </c>
      <c r="L1443" s="20">
        <v>9.67997286E-4</v>
      </c>
      <c r="M1443" s="20">
        <v>9.67997286E-4</v>
      </c>
      <c r="N1443" s="20">
        <v>0</v>
      </c>
      <c r="O1443" s="20">
        <v>0</v>
      </c>
      <c r="P1443" s="20">
        <v>1.6781327318379153E-4</v>
      </c>
      <c r="Q1443" s="20">
        <v>1.6781327318379153E-4</v>
      </c>
      <c r="R1443" s="20">
        <v>0</v>
      </c>
      <c r="S1443" s="20">
        <v>0</v>
      </c>
      <c r="T1443" s="20">
        <v>0</v>
      </c>
      <c r="U1443" s="20">
        <v>0</v>
      </c>
      <c r="V1443" s="20">
        <v>0</v>
      </c>
      <c r="W1443" s="20">
        <v>0</v>
      </c>
      <c r="X1443" s="20">
        <v>0</v>
      </c>
      <c r="Y1443" s="20">
        <v>0</v>
      </c>
      <c r="Z1443" s="35" t="s">
        <v>18</v>
      </c>
      <c r="AB1443" s="26">
        <f t="shared" si="22"/>
        <v>-4.5128690787729706</v>
      </c>
    </row>
    <row r="1444" spans="1:28">
      <c r="A1444" s="19">
        <v>45083</v>
      </c>
      <c r="B1444" s="20">
        <v>5.2812699999999994E-3</v>
      </c>
      <c r="C1444" s="20">
        <v>5.2812699999999994E-3</v>
      </c>
      <c r="D1444" s="20">
        <v>6.0919859999999998E-3</v>
      </c>
      <c r="E1444" s="20">
        <v>6.0919859999999998E-3</v>
      </c>
      <c r="F1444" s="20">
        <v>0</v>
      </c>
      <c r="G1444" s="20">
        <v>0</v>
      </c>
      <c r="H1444" s="20">
        <v>5.3525383167764614E-3</v>
      </c>
      <c r="I1444" s="20">
        <v>5.3525383167764614E-3</v>
      </c>
      <c r="J1444" s="20">
        <v>3.5536544999999991E-5</v>
      </c>
      <c r="K1444" s="20">
        <v>3.5536544999999991E-5</v>
      </c>
      <c r="L1444" s="20">
        <v>9.6928967000000003E-5</v>
      </c>
      <c r="M1444" s="20">
        <v>9.6928967000000003E-5</v>
      </c>
      <c r="N1444" s="20">
        <v>0</v>
      </c>
      <c r="O1444" s="20">
        <v>0</v>
      </c>
      <c r="P1444" s="20">
        <v>4.0895671616218105E-5</v>
      </c>
      <c r="Q1444" s="20">
        <v>4.0895671616218105E-5</v>
      </c>
      <c r="R1444" s="20">
        <v>0</v>
      </c>
      <c r="S1444" s="20">
        <v>0</v>
      </c>
      <c r="T1444" s="20">
        <v>0</v>
      </c>
      <c r="U1444" s="20">
        <v>0</v>
      </c>
      <c r="V1444" s="20">
        <v>0</v>
      </c>
      <c r="W1444" s="20">
        <v>0</v>
      </c>
      <c r="X1444" s="20">
        <v>0</v>
      </c>
      <c r="Y1444" s="20">
        <v>0</v>
      </c>
      <c r="Z1444" s="35" t="s">
        <v>18</v>
      </c>
      <c r="AB1444" s="26">
        <f t="shared" si="22"/>
        <v>-5.23018437885694</v>
      </c>
    </row>
    <row r="1445" spans="1:28">
      <c r="A1445" s="19">
        <v>45084</v>
      </c>
      <c r="B1445" s="20">
        <v>1.6778823999999998E-2</v>
      </c>
      <c r="C1445" s="20">
        <v>1.6778823999999998E-2</v>
      </c>
      <c r="D1445" s="20">
        <v>3.9740879999999998E-3</v>
      </c>
      <c r="E1445" s="20">
        <v>3.9740879999999998E-3</v>
      </c>
      <c r="F1445" s="20">
        <v>0</v>
      </c>
      <c r="G1445" s="20">
        <v>0</v>
      </c>
      <c r="H1445" s="20">
        <v>1.562539000721315E-2</v>
      </c>
      <c r="I1445" s="20">
        <v>1.562539000721315E-2</v>
      </c>
      <c r="J1445" s="20">
        <v>8.1950367999999993E-5</v>
      </c>
      <c r="K1445" s="20">
        <v>8.1950367999999993E-5</v>
      </c>
      <c r="L1445" s="20">
        <v>3.2309656E-5</v>
      </c>
      <c r="M1445" s="20">
        <v>3.2309656E-5</v>
      </c>
      <c r="N1445" s="20">
        <v>0</v>
      </c>
      <c r="O1445" s="20">
        <v>0</v>
      </c>
      <c r="P1445" s="20">
        <v>7.7560756513517069E-5</v>
      </c>
      <c r="Q1445" s="20">
        <v>7.7560756513517069E-5</v>
      </c>
      <c r="R1445" s="20">
        <v>0</v>
      </c>
      <c r="S1445" s="20">
        <v>0</v>
      </c>
      <c r="T1445" s="20">
        <v>0</v>
      </c>
      <c r="U1445" s="20">
        <v>0</v>
      </c>
      <c r="V1445" s="20">
        <v>0</v>
      </c>
      <c r="W1445" s="20">
        <v>0</v>
      </c>
      <c r="X1445" s="20">
        <v>0</v>
      </c>
      <c r="Y1445" s="20">
        <v>0</v>
      </c>
      <c r="Z1445" s="35" t="s">
        <v>18</v>
      </c>
      <c r="AB1445" s="26">
        <f t="shared" si="22"/>
        <v>-4.1588581232095372</v>
      </c>
    </row>
    <row r="1446" spans="1:28">
      <c r="A1446" s="19">
        <v>45085</v>
      </c>
      <c r="B1446" s="20">
        <v>3.4592559999999994E-2</v>
      </c>
      <c r="C1446" s="20">
        <v>3.4592559999999994E-2</v>
      </c>
      <c r="D1446" s="20">
        <v>1.4002858369999998</v>
      </c>
      <c r="E1446" s="20">
        <v>1.4002858369999998</v>
      </c>
      <c r="F1446" s="20">
        <v>0</v>
      </c>
      <c r="G1446" s="20">
        <v>0</v>
      </c>
      <c r="H1446" s="20">
        <v>0.15379564714932492</v>
      </c>
      <c r="I1446" s="20">
        <v>0.15379564714932492</v>
      </c>
      <c r="J1446" s="20">
        <v>1.0969977699999998E-4</v>
      </c>
      <c r="K1446" s="20">
        <v>1.0969977699999998E-4</v>
      </c>
      <c r="L1446" s="20">
        <v>0.138722153115</v>
      </c>
      <c r="M1446" s="20">
        <v>0.138722153115</v>
      </c>
      <c r="N1446" s="20">
        <v>0</v>
      </c>
      <c r="O1446" s="20">
        <v>0</v>
      </c>
      <c r="P1446" s="20">
        <v>1.2209473270800563E-2</v>
      </c>
      <c r="Q1446" s="20">
        <v>1.2209473270800563E-2</v>
      </c>
      <c r="R1446" s="20">
        <v>0</v>
      </c>
      <c r="S1446" s="20">
        <v>0</v>
      </c>
      <c r="T1446" s="20">
        <v>0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35" t="s">
        <v>18</v>
      </c>
      <c r="AB1446" s="26">
        <f t="shared" si="22"/>
        <v>-1.8721305243310973</v>
      </c>
    </row>
    <row r="1447" spans="1:28">
      <c r="A1447" s="19">
        <v>45086</v>
      </c>
      <c r="B1447" s="20">
        <v>1.7515426999999997E-2</v>
      </c>
      <c r="C1447" s="20">
        <v>1.7515426999999997E-2</v>
      </c>
      <c r="D1447" s="20">
        <v>0.43085021499999998</v>
      </c>
      <c r="E1447" s="20">
        <v>0.43085021499999998</v>
      </c>
      <c r="F1447" s="20">
        <v>0</v>
      </c>
      <c r="G1447" s="20">
        <v>0</v>
      </c>
      <c r="H1447" s="20">
        <v>5.3513960583623552E-2</v>
      </c>
      <c r="I1447" s="20">
        <v>5.3513960583623552E-2</v>
      </c>
      <c r="J1447" s="20">
        <v>8.6740076999999977E-5</v>
      </c>
      <c r="K1447" s="20">
        <v>8.6740076999999977E-5</v>
      </c>
      <c r="L1447" s="20">
        <v>9.4424968900000004E-4</v>
      </c>
      <c r="M1447" s="20">
        <v>9.4424968900000004E-4</v>
      </c>
      <c r="N1447" s="20">
        <v>0</v>
      </c>
      <c r="O1447" s="20">
        <v>0</v>
      </c>
      <c r="P1447" s="20">
        <v>1.607622953189263E-4</v>
      </c>
      <c r="Q1447" s="20">
        <v>1.607622953189263E-4</v>
      </c>
      <c r="R1447" s="20">
        <v>0</v>
      </c>
      <c r="S1447" s="20">
        <v>0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35" t="s">
        <v>18</v>
      </c>
      <c r="AB1447" s="26">
        <f t="shared" si="22"/>
        <v>-2.9278127136322376</v>
      </c>
    </row>
    <row r="1448" spans="1:28">
      <c r="A1448" s="19">
        <v>45087</v>
      </c>
      <c r="B1448" s="20">
        <v>2.0596389999999998E-3</v>
      </c>
      <c r="C1448" s="20">
        <v>2.0596389999999998E-3</v>
      </c>
      <c r="D1448" s="20">
        <v>4.7934049999999997E-3</v>
      </c>
      <c r="E1448" s="20">
        <v>4.7934049999999997E-3</v>
      </c>
      <c r="F1448" s="20">
        <v>0</v>
      </c>
      <c r="G1448" s="20">
        <v>0</v>
      </c>
      <c r="H1448" s="20">
        <v>2.2591333079028065E-3</v>
      </c>
      <c r="I1448" s="20">
        <v>2.2591333079028065E-3</v>
      </c>
      <c r="J1448" s="20">
        <v>1.5836939000000001E-5</v>
      </c>
      <c r="K1448" s="20">
        <v>1.5836939000000001E-5</v>
      </c>
      <c r="L1448" s="20">
        <v>4.8464483999999999E-5</v>
      </c>
      <c r="M1448" s="20">
        <v>4.8464483999999999E-5</v>
      </c>
      <c r="N1448" s="20">
        <v>0</v>
      </c>
      <c r="O1448" s="20">
        <v>0</v>
      </c>
      <c r="P1448" s="20">
        <v>1.8332542448649489E-5</v>
      </c>
      <c r="Q1448" s="20">
        <v>1.8332542448649489E-5</v>
      </c>
      <c r="R1448" s="20">
        <v>0</v>
      </c>
      <c r="S1448" s="20">
        <v>0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35" t="s">
        <v>18</v>
      </c>
      <c r="AB1448" s="26">
        <f t="shared" si="22"/>
        <v>-6.092774031328239</v>
      </c>
    </row>
    <row r="1449" spans="1:28">
      <c r="A1449" s="19">
        <v>45088</v>
      </c>
      <c r="B1449" s="20">
        <v>7.6789899999999995E-4</v>
      </c>
      <c r="C1449" s="20">
        <v>7.6789899999999995E-4</v>
      </c>
      <c r="D1449" s="20">
        <v>3.6104155000000006E-2</v>
      </c>
      <c r="E1449" s="20">
        <v>3.6104155000000006E-2</v>
      </c>
      <c r="F1449" s="20">
        <v>0</v>
      </c>
      <c r="G1449" s="20">
        <v>0</v>
      </c>
      <c r="H1449" s="20">
        <v>3.8525132858050421E-3</v>
      </c>
      <c r="I1449" s="20">
        <v>3.8525132858050421E-3</v>
      </c>
      <c r="J1449" s="20">
        <v>4.6352009999999995E-6</v>
      </c>
      <c r="K1449" s="20">
        <v>4.6352009999999995E-6</v>
      </c>
      <c r="L1449" s="20">
        <v>6.3003828700000002E-4</v>
      </c>
      <c r="M1449" s="20">
        <v>6.3003828700000002E-4</v>
      </c>
      <c r="N1449" s="20">
        <v>0</v>
      </c>
      <c r="O1449" s="20">
        <v>0</v>
      </c>
      <c r="P1449" s="20">
        <v>5.9228214064867594E-5</v>
      </c>
      <c r="Q1449" s="20">
        <v>5.9228214064867594E-5</v>
      </c>
      <c r="R1449" s="20">
        <v>1.6999999999999999E-3</v>
      </c>
      <c r="S1449" s="20">
        <v>1.6999999999999999E-3</v>
      </c>
      <c r="T1449" s="20">
        <v>0</v>
      </c>
      <c r="U1449" s="20">
        <v>0</v>
      </c>
      <c r="V1449" s="20">
        <v>0</v>
      </c>
      <c r="W1449" s="20">
        <v>0</v>
      </c>
      <c r="X1449" s="20">
        <v>1.6000000000000001E-3</v>
      </c>
      <c r="Y1449" s="20">
        <v>1.6000000000000001E-3</v>
      </c>
      <c r="Z1449" s="35" t="s">
        <v>18</v>
      </c>
      <c r="AB1449" s="26">
        <f t="shared" si="22"/>
        <v>-5.5590295421568605</v>
      </c>
    </row>
    <row r="1450" spans="1:28">
      <c r="A1450" s="19">
        <v>45089</v>
      </c>
      <c r="B1450" s="20">
        <v>0.221571095</v>
      </c>
      <c r="C1450" s="20">
        <v>0.221571095</v>
      </c>
      <c r="D1450" s="20">
        <v>4.3181850000000004E-3</v>
      </c>
      <c r="E1450" s="20">
        <v>4.3181850000000004E-3</v>
      </c>
      <c r="F1450" s="20">
        <v>0</v>
      </c>
      <c r="G1450" s="20">
        <v>0</v>
      </c>
      <c r="H1450" s="20">
        <v>0.20253609571843476</v>
      </c>
      <c r="I1450" s="20">
        <v>0.20253609571843476</v>
      </c>
      <c r="J1450" s="20">
        <v>1.5682433039999999E-3</v>
      </c>
      <c r="K1450" s="20">
        <v>1.5682433039999999E-3</v>
      </c>
      <c r="L1450" s="20">
        <v>3.2309656E-5</v>
      </c>
      <c r="M1450" s="20">
        <v>3.2309656E-5</v>
      </c>
      <c r="N1450" s="20">
        <v>0</v>
      </c>
      <c r="O1450" s="20">
        <v>0</v>
      </c>
      <c r="P1450" s="20">
        <v>1.4341688977135795E-3</v>
      </c>
      <c r="Q1450" s="20">
        <v>1.4341688977135795E-3</v>
      </c>
      <c r="R1450" s="20">
        <v>6.8999999999999999E-3</v>
      </c>
      <c r="S1450" s="20">
        <v>6.8999999999999999E-3</v>
      </c>
      <c r="T1450" s="20">
        <v>0</v>
      </c>
      <c r="U1450" s="20">
        <v>0</v>
      </c>
      <c r="V1450" s="20">
        <v>0</v>
      </c>
      <c r="W1450" s="20">
        <v>0</v>
      </c>
      <c r="X1450" s="20">
        <v>6.3E-3</v>
      </c>
      <c r="Y1450" s="20">
        <v>6.3E-3</v>
      </c>
      <c r="Z1450" s="35" t="s">
        <v>18</v>
      </c>
      <c r="AB1450" s="26">
        <f t="shared" si="22"/>
        <v>-1.5968371578588629</v>
      </c>
    </row>
    <row r="1451" spans="1:28">
      <c r="A1451" s="19">
        <v>45090</v>
      </c>
      <c r="B1451" s="20">
        <v>0.15662298599999999</v>
      </c>
      <c r="C1451" s="20">
        <v>0.15662298599999999</v>
      </c>
      <c r="D1451" s="20">
        <v>1.8738795999999999E-2</v>
      </c>
      <c r="E1451" s="20">
        <v>1.8738795999999999E-2</v>
      </c>
      <c r="F1451" s="20">
        <v>0</v>
      </c>
      <c r="G1451" s="20">
        <v>0</v>
      </c>
      <c r="H1451" s="20">
        <v>0.14458509578400883</v>
      </c>
      <c r="I1451" s="20">
        <v>0.14458509578400883</v>
      </c>
      <c r="J1451" s="20">
        <v>2.1939955399999999E-4</v>
      </c>
      <c r="K1451" s="20">
        <v>2.1939955399999999E-4</v>
      </c>
      <c r="L1451" s="20">
        <v>1.29238623E-4</v>
      </c>
      <c r="M1451" s="20">
        <v>1.29238623E-4</v>
      </c>
      <c r="N1451" s="20">
        <v>0</v>
      </c>
      <c r="O1451" s="20">
        <v>0</v>
      </c>
      <c r="P1451" s="20">
        <v>2.1152933594595567E-4</v>
      </c>
      <c r="Q1451" s="20">
        <v>2.1152933594595567E-4</v>
      </c>
      <c r="R1451" s="20">
        <v>0</v>
      </c>
      <c r="S1451" s="20">
        <v>0</v>
      </c>
      <c r="T1451" s="20">
        <v>0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35" t="s">
        <v>18</v>
      </c>
      <c r="AB1451" s="26">
        <f t="shared" si="22"/>
        <v>-1.9338870466028937</v>
      </c>
    </row>
    <row r="1452" spans="1:28">
      <c r="A1452" s="19">
        <v>45091</v>
      </c>
      <c r="B1452" s="20">
        <v>8.6073728999999974E-2</v>
      </c>
      <c r="C1452" s="20">
        <v>8.6073728999999974E-2</v>
      </c>
      <c r="D1452" s="20">
        <v>6.1652200000000008E-3</v>
      </c>
      <c r="E1452" s="20">
        <v>6.1652200000000008E-3</v>
      </c>
      <c r="F1452" s="20">
        <v>0</v>
      </c>
      <c r="G1452" s="20">
        <v>0</v>
      </c>
      <c r="H1452" s="20">
        <v>7.9091805847093924E-2</v>
      </c>
      <c r="I1452" s="20">
        <v>7.9091805847093924E-2</v>
      </c>
      <c r="J1452" s="20">
        <v>3.7699641899999995E-4</v>
      </c>
      <c r="K1452" s="20">
        <v>3.7699641899999995E-4</v>
      </c>
      <c r="L1452" s="20">
        <v>4.8464483999999999E-5</v>
      </c>
      <c r="M1452" s="20">
        <v>4.8464483999999999E-5</v>
      </c>
      <c r="N1452" s="20">
        <v>0</v>
      </c>
      <c r="O1452" s="20">
        <v>0</v>
      </c>
      <c r="P1452" s="20">
        <v>3.4831830652434038E-4</v>
      </c>
      <c r="Q1452" s="20">
        <v>3.4831830652434038E-4</v>
      </c>
      <c r="R1452" s="20">
        <v>2.7000000000000001E-3</v>
      </c>
      <c r="S1452" s="20">
        <v>2.7000000000000001E-3</v>
      </c>
      <c r="T1452" s="20">
        <v>0</v>
      </c>
      <c r="U1452" s="20">
        <v>0</v>
      </c>
      <c r="V1452" s="20">
        <v>0</v>
      </c>
      <c r="W1452" s="20">
        <v>0</v>
      </c>
      <c r="X1452" s="20">
        <v>2.5000000000000001E-3</v>
      </c>
      <c r="Y1452" s="20">
        <v>2.5000000000000001E-3</v>
      </c>
      <c r="Z1452" s="35" t="s">
        <v>18</v>
      </c>
      <c r="AB1452" s="26">
        <f t="shared" si="22"/>
        <v>-2.5371460018995662</v>
      </c>
    </row>
    <row r="1453" spans="1:28">
      <c r="A1453" s="19">
        <v>45092</v>
      </c>
      <c r="B1453" s="20">
        <v>0.15471358699999999</v>
      </c>
      <c r="C1453" s="20">
        <v>0.15471358699999999</v>
      </c>
      <c r="D1453" s="20">
        <v>2.7745917000000002E-2</v>
      </c>
      <c r="E1453" s="20">
        <v>2.7745917000000002E-2</v>
      </c>
      <c r="F1453" s="20">
        <v>0</v>
      </c>
      <c r="G1453" s="20">
        <v>0</v>
      </c>
      <c r="H1453" s="20">
        <v>0.14359372829620878</v>
      </c>
      <c r="I1453" s="20">
        <v>0.14359372829620878</v>
      </c>
      <c r="J1453" s="20">
        <v>4.5641287700000003E-4</v>
      </c>
      <c r="K1453" s="20">
        <v>4.5641287700000003E-4</v>
      </c>
      <c r="L1453" s="20">
        <v>9.6928967199999994E-4</v>
      </c>
      <c r="M1453" s="20">
        <v>9.6928967199999994E-4</v>
      </c>
      <c r="N1453" s="20">
        <v>0</v>
      </c>
      <c r="O1453" s="20">
        <v>0</v>
      </c>
      <c r="P1453" s="20">
        <v>5.0061942840542843E-4</v>
      </c>
      <c r="Q1453" s="20">
        <v>5.0061942840542843E-4</v>
      </c>
      <c r="R1453" s="20">
        <v>0</v>
      </c>
      <c r="S1453" s="20">
        <v>0</v>
      </c>
      <c r="T1453" s="20">
        <v>0</v>
      </c>
      <c r="U1453" s="20">
        <v>0</v>
      </c>
      <c r="V1453" s="20">
        <v>0</v>
      </c>
      <c r="W1453" s="20">
        <v>0</v>
      </c>
      <c r="X1453" s="20">
        <v>0</v>
      </c>
      <c r="Y1453" s="20">
        <v>0</v>
      </c>
      <c r="Z1453" s="35" t="s">
        <v>18</v>
      </c>
      <c r="AB1453" s="26">
        <f t="shared" si="22"/>
        <v>-1.9407672981392734</v>
      </c>
    </row>
    <row r="1454" spans="1:28">
      <c r="A1454" s="19">
        <v>45093</v>
      </c>
      <c r="B1454" s="20">
        <v>3.8503430000000004E-3</v>
      </c>
      <c r="C1454" s="20">
        <v>3.8503430000000004E-3</v>
      </c>
      <c r="D1454" s="20">
        <v>0</v>
      </c>
      <c r="E1454" s="20">
        <v>0</v>
      </c>
      <c r="F1454" s="20">
        <v>0</v>
      </c>
      <c r="G1454" s="20">
        <v>0</v>
      </c>
      <c r="H1454" s="20">
        <v>3.5298605387088112E-3</v>
      </c>
      <c r="I1454" s="20">
        <v>3.5298605387088112E-3</v>
      </c>
      <c r="J1454" s="20">
        <v>8.7945228999999951E-5</v>
      </c>
      <c r="K1454" s="20">
        <v>8.7945228999999951E-5</v>
      </c>
      <c r="L1454" s="20">
        <v>0</v>
      </c>
      <c r="M1454" s="20">
        <v>0</v>
      </c>
      <c r="N1454" s="20">
        <v>0</v>
      </c>
      <c r="O1454" s="20">
        <v>0</v>
      </c>
      <c r="P1454" s="20">
        <v>8.0381147659463122E-5</v>
      </c>
      <c r="Q1454" s="20">
        <v>8.0381147659463122E-5</v>
      </c>
      <c r="R1454" s="20">
        <v>0</v>
      </c>
      <c r="S1454" s="20">
        <v>0</v>
      </c>
      <c r="T1454" s="20">
        <v>0</v>
      </c>
      <c r="U1454" s="20">
        <v>0</v>
      </c>
      <c r="V1454" s="20">
        <v>0</v>
      </c>
      <c r="W1454" s="20">
        <v>0</v>
      </c>
      <c r="X1454" s="20">
        <v>0</v>
      </c>
      <c r="Y1454" s="20">
        <v>0</v>
      </c>
      <c r="Z1454" s="35" t="s">
        <v>18</v>
      </c>
      <c r="AB1454" s="26">
        <f t="shared" si="22"/>
        <v>-5.6464969162653</v>
      </c>
    </row>
    <row r="1455" spans="1:28">
      <c r="A1455" s="19">
        <v>45094</v>
      </c>
      <c r="B1455" s="20">
        <v>0.149033892</v>
      </c>
      <c r="C1455" s="20">
        <v>0.149033892</v>
      </c>
      <c r="D1455" s="20">
        <v>1.521684502</v>
      </c>
      <c r="E1455" s="20">
        <v>1.521684502</v>
      </c>
      <c r="F1455" s="20">
        <v>0</v>
      </c>
      <c r="G1455" s="20">
        <v>0</v>
      </c>
      <c r="H1455" s="20">
        <v>0.26889693797184266</v>
      </c>
      <c r="I1455" s="20">
        <v>0.26889693797184266</v>
      </c>
      <c r="J1455" s="20">
        <v>2.1045825129999999E-3</v>
      </c>
      <c r="K1455" s="20">
        <v>2.1045825129999999E-3</v>
      </c>
      <c r="L1455" s="20">
        <v>4.6396827192000008E-2</v>
      </c>
      <c r="M1455" s="20">
        <v>4.6396827192000008E-2</v>
      </c>
      <c r="N1455" s="20">
        <v>0</v>
      </c>
      <c r="O1455" s="20">
        <v>0</v>
      </c>
      <c r="P1455" s="20">
        <v>5.9707680559678419E-3</v>
      </c>
      <c r="Q1455" s="20">
        <v>5.9707680559678419E-3</v>
      </c>
      <c r="R1455" s="20">
        <v>1.1999999999999999E-3</v>
      </c>
      <c r="S1455" s="20">
        <v>1.1999999999999999E-3</v>
      </c>
      <c r="T1455" s="20">
        <v>0</v>
      </c>
      <c r="U1455" s="20">
        <v>0</v>
      </c>
      <c r="V1455" s="20">
        <v>0</v>
      </c>
      <c r="W1455" s="20">
        <v>0</v>
      </c>
      <c r="X1455" s="20">
        <v>1.1000000000000001E-3</v>
      </c>
      <c r="Y1455" s="20">
        <v>1.1000000000000001E-3</v>
      </c>
      <c r="Z1455" s="35" t="s">
        <v>18</v>
      </c>
      <c r="AB1455" s="26">
        <f t="shared" si="22"/>
        <v>-1.3134271030096294</v>
      </c>
    </row>
    <row r="1456" spans="1:28">
      <c r="A1456" s="19">
        <v>45095</v>
      </c>
      <c r="B1456" s="20">
        <v>6.1092570999999984E-2</v>
      </c>
      <c r="C1456" s="20">
        <v>6.1092570999999984E-2</v>
      </c>
      <c r="D1456" s="20">
        <v>3.0726481999999999E-2</v>
      </c>
      <c r="E1456" s="20">
        <v>3.0726481999999999E-2</v>
      </c>
      <c r="F1456" s="20">
        <v>0</v>
      </c>
      <c r="G1456" s="20">
        <v>0</v>
      </c>
      <c r="H1456" s="20">
        <v>5.850802718575026E-2</v>
      </c>
      <c r="I1456" s="20">
        <v>5.850802718575026E-2</v>
      </c>
      <c r="J1456" s="20">
        <v>3.9360589100000012E-4</v>
      </c>
      <c r="K1456" s="20">
        <v>3.9360589100000012E-4</v>
      </c>
      <c r="L1456" s="20">
        <v>1.45393451E-4</v>
      </c>
      <c r="M1456" s="20">
        <v>1.45393451E-4</v>
      </c>
      <c r="N1456" s="20">
        <v>0</v>
      </c>
      <c r="O1456" s="20">
        <v>0</v>
      </c>
      <c r="P1456" s="20">
        <v>3.7229163126488207E-4</v>
      </c>
      <c r="Q1456" s="20">
        <v>3.7229163126488207E-4</v>
      </c>
      <c r="R1456" s="20">
        <v>1.5E-3</v>
      </c>
      <c r="S1456" s="20">
        <v>1.5E-3</v>
      </c>
      <c r="T1456" s="20">
        <v>7.2800000000000004E-2</v>
      </c>
      <c r="U1456" s="20">
        <v>7.2800000000000004E-2</v>
      </c>
      <c r="V1456" s="20">
        <v>0</v>
      </c>
      <c r="W1456" s="20">
        <v>0</v>
      </c>
      <c r="X1456" s="20">
        <v>7.7000000000000002E-3</v>
      </c>
      <c r="Y1456" s="20">
        <v>7.7000000000000002E-3</v>
      </c>
      <c r="Z1456" s="35" t="s">
        <v>18</v>
      </c>
      <c r="AB1456" s="26">
        <f t="shared" si="22"/>
        <v>-2.8385913173072654</v>
      </c>
    </row>
    <row r="1457" spans="1:28">
      <c r="A1457" s="19">
        <v>45096</v>
      </c>
      <c r="B1457" s="20">
        <v>0.12345432899999997</v>
      </c>
      <c r="C1457" s="20">
        <v>0.12345432899999997</v>
      </c>
      <c r="D1457" s="20">
        <v>0.10434432499999999</v>
      </c>
      <c r="E1457" s="20">
        <v>0.10434432499999999</v>
      </c>
      <c r="F1457" s="20">
        <v>0</v>
      </c>
      <c r="G1457" s="20">
        <v>0</v>
      </c>
      <c r="H1457" s="20">
        <v>0.12187685749198127</v>
      </c>
      <c r="I1457" s="20">
        <v>0.12187685749198127</v>
      </c>
      <c r="J1457" s="20">
        <v>2.7164909640000007E-3</v>
      </c>
      <c r="K1457" s="20">
        <v>2.7164909640000007E-3</v>
      </c>
      <c r="L1457" s="20">
        <v>5.9255908699999997E-4</v>
      </c>
      <c r="M1457" s="20">
        <v>5.9255908699999997E-4</v>
      </c>
      <c r="N1457" s="20">
        <v>0</v>
      </c>
      <c r="O1457" s="20">
        <v>0</v>
      </c>
      <c r="P1457" s="20">
        <v>2.5313010534866029E-3</v>
      </c>
      <c r="Q1457" s="20">
        <v>2.5313010534866029E-3</v>
      </c>
      <c r="R1457" s="20">
        <v>1.1000000000000001E-3</v>
      </c>
      <c r="S1457" s="20">
        <v>1.1000000000000001E-3</v>
      </c>
      <c r="T1457" s="20">
        <v>0</v>
      </c>
      <c r="U1457" s="20">
        <v>0</v>
      </c>
      <c r="V1457" s="20">
        <v>0</v>
      </c>
      <c r="W1457" s="20">
        <v>0</v>
      </c>
      <c r="X1457" s="20">
        <v>1E-3</v>
      </c>
      <c r="Y1457" s="20">
        <v>1E-3</v>
      </c>
      <c r="Z1457" s="35" t="s">
        <v>18</v>
      </c>
      <c r="AB1457" s="26">
        <f t="shared" si="22"/>
        <v>-2.1047441088204217</v>
      </c>
    </row>
    <row r="1458" spans="1:28">
      <c r="A1458" s="19">
        <v>45097</v>
      </c>
      <c r="B1458" s="20">
        <v>6.4219082999999996E-2</v>
      </c>
      <c r="C1458" s="20">
        <v>6.4219082999999996E-2</v>
      </c>
      <c r="D1458" s="20">
        <v>2.4572301000000001E-2</v>
      </c>
      <c r="E1458" s="20">
        <v>2.4572301000000001E-2</v>
      </c>
      <c r="F1458" s="20">
        <v>0</v>
      </c>
      <c r="G1458" s="20">
        <v>0</v>
      </c>
      <c r="H1458" s="20">
        <v>6.0924961378268742E-2</v>
      </c>
      <c r="I1458" s="20">
        <v>6.0924961378268742E-2</v>
      </c>
      <c r="J1458" s="20">
        <v>6.3545527500000003E-4</v>
      </c>
      <c r="K1458" s="20">
        <v>6.3545527500000003E-4</v>
      </c>
      <c r="L1458" s="20">
        <v>1.7770310599999999E-4</v>
      </c>
      <c r="M1458" s="20">
        <v>1.7770310599999999E-4</v>
      </c>
      <c r="N1458" s="20">
        <v>0</v>
      </c>
      <c r="O1458" s="20">
        <v>0</v>
      </c>
      <c r="P1458" s="20">
        <v>5.9651272736759508E-4</v>
      </c>
      <c r="Q1458" s="20">
        <v>5.9651272736759508E-4</v>
      </c>
      <c r="R1458" s="20">
        <v>0</v>
      </c>
      <c r="S1458" s="20">
        <v>0</v>
      </c>
      <c r="T1458" s="20">
        <v>0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35" t="s">
        <v>18</v>
      </c>
      <c r="AB1458" s="26">
        <f t="shared" si="22"/>
        <v>-2.7981123133936165</v>
      </c>
    </row>
    <row r="1459" spans="1:28">
      <c r="A1459" s="19">
        <v>45098</v>
      </c>
      <c r="B1459" s="20">
        <v>3.7153698999999998E-2</v>
      </c>
      <c r="C1459" s="20">
        <v>3.7153698999999998E-2</v>
      </c>
      <c r="D1459" s="20">
        <v>7.7457318999999997E-2</v>
      </c>
      <c r="E1459" s="20">
        <v>7.7457318999999997E-2</v>
      </c>
      <c r="F1459" s="20">
        <v>0</v>
      </c>
      <c r="G1459" s="20">
        <v>0</v>
      </c>
      <c r="H1459" s="20">
        <v>4.058768490308079E-2</v>
      </c>
      <c r="I1459" s="20">
        <v>4.058768490308079E-2</v>
      </c>
      <c r="J1459" s="20">
        <v>3.8435093899999993E-4</v>
      </c>
      <c r="K1459" s="20">
        <v>3.8435093899999993E-4</v>
      </c>
      <c r="L1459" s="20">
        <v>4.90945219E-4</v>
      </c>
      <c r="M1459" s="20">
        <v>4.90945219E-4</v>
      </c>
      <c r="N1459" s="20">
        <v>0</v>
      </c>
      <c r="O1459" s="20">
        <v>0</v>
      </c>
      <c r="P1459" s="20">
        <v>3.9344456485947762E-4</v>
      </c>
      <c r="Q1459" s="20">
        <v>3.9344456485947762E-4</v>
      </c>
      <c r="R1459" s="20">
        <v>0</v>
      </c>
      <c r="S1459" s="20">
        <v>0</v>
      </c>
      <c r="T1459" s="20">
        <v>0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35" t="s">
        <v>18</v>
      </c>
      <c r="AB1459" s="26">
        <f t="shared" si="22"/>
        <v>-3.2042905858978696</v>
      </c>
    </row>
    <row r="1460" spans="1:28">
      <c r="A1460" s="19">
        <v>45099</v>
      </c>
      <c r="B1460" s="20">
        <v>4.8930901999999991E-2</v>
      </c>
      <c r="C1460" s="20">
        <v>4.8930901999999991E-2</v>
      </c>
      <c r="D1460" s="20">
        <v>4.3453580000000006E-3</v>
      </c>
      <c r="E1460" s="20">
        <v>4.3453580000000006E-3</v>
      </c>
      <c r="F1460" s="20">
        <v>0</v>
      </c>
      <c r="G1460" s="20">
        <v>0</v>
      </c>
      <c r="H1460" s="20">
        <v>4.5286738591341538E-2</v>
      </c>
      <c r="I1460" s="20">
        <v>4.5286738591341538E-2</v>
      </c>
      <c r="J1460" s="20">
        <v>3.9297241200000015E-4</v>
      </c>
      <c r="K1460" s="20">
        <v>3.9297241200000015E-4</v>
      </c>
      <c r="L1460" s="20">
        <v>2.6817013999999999E-5</v>
      </c>
      <c r="M1460" s="20">
        <v>2.6817013999999999E-5</v>
      </c>
      <c r="N1460" s="20">
        <v>0</v>
      </c>
      <c r="O1460" s="20">
        <v>0</v>
      </c>
      <c r="P1460" s="20">
        <v>3.6242026225407074E-4</v>
      </c>
      <c r="Q1460" s="20">
        <v>3.6242026225407074E-4</v>
      </c>
      <c r="R1460" s="20">
        <v>0</v>
      </c>
      <c r="S1460" s="20">
        <v>0</v>
      </c>
      <c r="T1460" s="20">
        <v>0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35" t="s">
        <v>18</v>
      </c>
      <c r="AB1460" s="26">
        <f t="shared" si="22"/>
        <v>-3.0947410356797209</v>
      </c>
    </row>
    <row r="1461" spans="1:28">
      <c r="A1461" s="19">
        <v>45100</v>
      </c>
      <c r="B1461" s="20">
        <v>2.9949715999999998E-2</v>
      </c>
      <c r="C1461" s="20">
        <v>2.9949715999999998E-2</v>
      </c>
      <c r="D1461" s="20">
        <v>0</v>
      </c>
      <c r="E1461" s="20">
        <v>0</v>
      </c>
      <c r="F1461" s="20">
        <v>0</v>
      </c>
      <c r="G1461" s="20">
        <v>0</v>
      </c>
      <c r="H1461" s="20">
        <v>2.7354268626744501E-2</v>
      </c>
      <c r="I1461" s="20">
        <v>2.7354268626744501E-2</v>
      </c>
      <c r="J1461" s="20">
        <v>3.6743245299999998E-4</v>
      </c>
      <c r="K1461" s="20">
        <v>3.6743245299999998E-4</v>
      </c>
      <c r="L1461" s="20">
        <v>0</v>
      </c>
      <c r="M1461" s="20">
        <v>0</v>
      </c>
      <c r="N1461" s="20">
        <v>0</v>
      </c>
      <c r="O1461" s="20">
        <v>0</v>
      </c>
      <c r="P1461" s="20">
        <v>3.3562654636758307E-4</v>
      </c>
      <c r="Q1461" s="20">
        <v>3.3562654636758307E-4</v>
      </c>
      <c r="R1461" s="20">
        <v>0</v>
      </c>
      <c r="S1461" s="20">
        <v>0</v>
      </c>
      <c r="T1461" s="20">
        <v>0</v>
      </c>
      <c r="U1461" s="20">
        <v>0</v>
      </c>
      <c r="V1461" s="20">
        <v>0</v>
      </c>
      <c r="W1461" s="20">
        <v>0</v>
      </c>
      <c r="X1461" s="20">
        <v>0</v>
      </c>
      <c r="Y1461" s="20">
        <v>0</v>
      </c>
      <c r="Z1461" s="35" t="s">
        <v>18</v>
      </c>
      <c r="AB1461" s="26">
        <f t="shared" si="22"/>
        <v>-3.5988826881884388</v>
      </c>
    </row>
    <row r="1462" spans="1:28">
      <c r="A1462" s="19">
        <v>45101</v>
      </c>
      <c r="B1462" s="20">
        <v>6.7681600000000001E-4</v>
      </c>
      <c r="C1462" s="20">
        <v>6.7681600000000001E-4</v>
      </c>
      <c r="D1462" s="20">
        <v>1.758185E-3</v>
      </c>
      <c r="E1462" s="20">
        <v>1.758185E-3</v>
      </c>
      <c r="F1462" s="20">
        <v>0</v>
      </c>
      <c r="G1462" s="20">
        <v>0</v>
      </c>
      <c r="H1462" s="20">
        <v>7.7109493930165702E-4</v>
      </c>
      <c r="I1462" s="20">
        <v>7.7109493930165702E-4</v>
      </c>
      <c r="J1462" s="20">
        <v>6.1802679999999999E-6</v>
      </c>
      <c r="K1462" s="20">
        <v>6.1802679999999999E-6</v>
      </c>
      <c r="L1462" s="20">
        <v>3.2309656E-5</v>
      </c>
      <c r="M1462" s="20">
        <v>3.2309656E-5</v>
      </c>
      <c r="N1462" s="20">
        <v>0</v>
      </c>
      <c r="O1462" s="20">
        <v>0</v>
      </c>
      <c r="P1462" s="20">
        <v>8.461173437838226E-6</v>
      </c>
      <c r="Q1462" s="20">
        <v>8.461173437838226E-6</v>
      </c>
      <c r="R1462" s="20">
        <v>4.1000000000000003E-3</v>
      </c>
      <c r="S1462" s="20">
        <v>4.1000000000000003E-3</v>
      </c>
      <c r="T1462" s="20">
        <v>0</v>
      </c>
      <c r="U1462" s="20">
        <v>0</v>
      </c>
      <c r="V1462" s="20">
        <v>0</v>
      </c>
      <c r="W1462" s="20">
        <v>0</v>
      </c>
      <c r="X1462" s="20">
        <v>3.7000000000000002E-3</v>
      </c>
      <c r="Y1462" s="20">
        <v>3.7000000000000002E-3</v>
      </c>
      <c r="Z1462" s="35" t="s">
        <v>18</v>
      </c>
      <c r="AB1462" s="26">
        <f t="shared" si="22"/>
        <v>-7.1676990541067491</v>
      </c>
    </row>
    <row r="1463" spans="1:28">
      <c r="A1463" s="19">
        <v>45102</v>
      </c>
      <c r="B1463" s="20">
        <v>0.12389096599999999</v>
      </c>
      <c r="C1463" s="20">
        <v>0.12389096599999999</v>
      </c>
      <c r="D1463" s="20">
        <v>1.5164E-3</v>
      </c>
      <c r="E1463" s="20">
        <v>1.5164E-3</v>
      </c>
      <c r="F1463" s="20">
        <v>0</v>
      </c>
      <c r="G1463" s="20">
        <v>0</v>
      </c>
      <c r="H1463" s="20">
        <v>0.11326860065588196</v>
      </c>
      <c r="I1463" s="20">
        <v>0.11326860065588196</v>
      </c>
      <c r="J1463" s="20">
        <v>1.0821960320000002E-3</v>
      </c>
      <c r="K1463" s="20">
        <v>1.0821960320000002E-3</v>
      </c>
      <c r="L1463" s="20">
        <v>1.6154828E-5</v>
      </c>
      <c r="M1463" s="20">
        <v>1.6154828E-5</v>
      </c>
      <c r="N1463" s="20">
        <v>0</v>
      </c>
      <c r="O1463" s="20">
        <v>0</v>
      </c>
      <c r="P1463" s="20">
        <v>9.8995729222707269E-4</v>
      </c>
      <c r="Q1463" s="20">
        <v>9.8995729222707269E-4</v>
      </c>
      <c r="R1463" s="20">
        <v>4.3E-3</v>
      </c>
      <c r="S1463" s="20">
        <v>4.3E-3</v>
      </c>
      <c r="T1463" s="20">
        <v>0</v>
      </c>
      <c r="U1463" s="20">
        <v>0</v>
      </c>
      <c r="V1463" s="20">
        <v>0</v>
      </c>
      <c r="W1463" s="20">
        <v>0</v>
      </c>
      <c r="X1463" s="20">
        <v>3.8999999999999998E-3</v>
      </c>
      <c r="Y1463" s="20">
        <v>3.8999999999999998E-3</v>
      </c>
      <c r="Z1463" s="35" t="s">
        <v>18</v>
      </c>
      <c r="AB1463" s="26">
        <f t="shared" si="22"/>
        <v>-2.1779932839035476</v>
      </c>
    </row>
    <row r="1464" spans="1:28">
      <c r="A1464" s="19">
        <v>45103</v>
      </c>
      <c r="B1464" s="20">
        <v>7.3205029999999999E-3</v>
      </c>
      <c r="C1464" s="20">
        <v>7.3205029999999999E-3</v>
      </c>
      <c r="D1464" s="20">
        <v>1.699555417</v>
      </c>
      <c r="E1464" s="20">
        <v>1.699555417</v>
      </c>
      <c r="F1464" s="20">
        <v>0</v>
      </c>
      <c r="G1464" s="20">
        <v>0</v>
      </c>
      <c r="H1464" s="20">
        <v>0.15522544444076225</v>
      </c>
      <c r="I1464" s="20">
        <v>0.15522544444076225</v>
      </c>
      <c r="J1464" s="20">
        <v>3.8642130999999985E-5</v>
      </c>
      <c r="K1464" s="20">
        <v>3.8642130999999985E-5</v>
      </c>
      <c r="L1464" s="20">
        <v>5.3472480259999997E-3</v>
      </c>
      <c r="M1464" s="20">
        <v>5.3472480259999997E-3</v>
      </c>
      <c r="N1464" s="20">
        <v>0</v>
      </c>
      <c r="O1464" s="20">
        <v>0</v>
      </c>
      <c r="P1464" s="20">
        <v>5.0343981955137452E-4</v>
      </c>
      <c r="Q1464" s="20">
        <v>5.0343981955137452E-4</v>
      </c>
      <c r="R1464" s="20">
        <v>0</v>
      </c>
      <c r="S1464" s="20">
        <v>0</v>
      </c>
      <c r="T1464" s="20">
        <v>2.7300000000000001E-2</v>
      </c>
      <c r="U1464" s="20">
        <v>2.7300000000000001E-2</v>
      </c>
      <c r="V1464" s="20">
        <v>0</v>
      </c>
      <c r="W1464" s="20">
        <v>0</v>
      </c>
      <c r="X1464" s="20">
        <v>2.3999999999999998E-3</v>
      </c>
      <c r="Y1464" s="20">
        <v>2.3999999999999998E-3</v>
      </c>
      <c r="Z1464" s="35" t="s">
        <v>18</v>
      </c>
      <c r="AB1464" s="26">
        <f t="shared" si="22"/>
        <v>-1.8628767385317861</v>
      </c>
    </row>
    <row r="1465" spans="1:28">
      <c r="A1465" s="19">
        <v>45104</v>
      </c>
      <c r="B1465" s="20">
        <v>2.1292129E-2</v>
      </c>
      <c r="C1465" s="20">
        <v>2.1292129E-2</v>
      </c>
      <c r="D1465" s="20">
        <v>7.0095800000000005E-3</v>
      </c>
      <c r="E1465" s="20">
        <v>7.0095800000000005E-3</v>
      </c>
      <c r="F1465" s="20">
        <v>0</v>
      </c>
      <c r="G1465" s="20">
        <v>0</v>
      </c>
      <c r="H1465" s="20">
        <v>2.0004047261294428E-2</v>
      </c>
      <c r="I1465" s="20">
        <v>2.0004047261294428E-2</v>
      </c>
      <c r="J1465" s="20">
        <v>1.4432473399999998E-4</v>
      </c>
      <c r="K1465" s="20">
        <v>1.4432473399999998E-4</v>
      </c>
      <c r="L1465" s="20">
        <v>4.8464483999999999E-5</v>
      </c>
      <c r="M1465" s="20">
        <v>4.8464483999999999E-5</v>
      </c>
      <c r="N1465" s="20">
        <v>0</v>
      </c>
      <c r="O1465" s="20">
        <v>0</v>
      </c>
      <c r="P1465" s="20">
        <v>1.3537877500541167E-4</v>
      </c>
      <c r="Q1465" s="20">
        <v>1.3537877500541167E-4</v>
      </c>
      <c r="R1465" s="20">
        <v>0</v>
      </c>
      <c r="S1465" s="20">
        <v>0</v>
      </c>
      <c r="T1465" s="20">
        <v>0</v>
      </c>
      <c r="U1465" s="20">
        <v>0</v>
      </c>
      <c r="V1465" s="20">
        <v>0</v>
      </c>
      <c r="W1465" s="20">
        <v>0</v>
      </c>
      <c r="X1465" s="20">
        <v>0</v>
      </c>
      <c r="Y1465" s="20">
        <v>0</v>
      </c>
      <c r="Z1465" s="35" t="s">
        <v>18</v>
      </c>
      <c r="AB1465" s="26">
        <f t="shared" si="22"/>
        <v>-3.9118206628360679</v>
      </c>
    </row>
    <row r="1466" spans="1:28">
      <c r="A1466" s="19">
        <v>45105</v>
      </c>
      <c r="B1466" s="20">
        <v>3.3871606999999991E-2</v>
      </c>
      <c r="C1466" s="20">
        <v>3.3871606999999991E-2</v>
      </c>
      <c r="D1466" s="20">
        <v>0.16886690199999999</v>
      </c>
      <c r="E1466" s="20">
        <v>0.16886690199999999</v>
      </c>
      <c r="F1466" s="20">
        <v>0</v>
      </c>
      <c r="G1466" s="20">
        <v>0</v>
      </c>
      <c r="H1466" s="20">
        <v>4.5591763893775616E-2</v>
      </c>
      <c r="I1466" s="20">
        <v>4.5591763893775616E-2</v>
      </c>
      <c r="J1466" s="20">
        <v>2.941190080000001E-4</v>
      </c>
      <c r="K1466" s="20">
        <v>2.941190080000001E-4</v>
      </c>
      <c r="L1466" s="20">
        <v>1.5993279590000001E-3</v>
      </c>
      <c r="M1466" s="20">
        <v>1.5993279590000001E-3</v>
      </c>
      <c r="N1466" s="20">
        <v>0</v>
      </c>
      <c r="O1466" s="20">
        <v>0</v>
      </c>
      <c r="P1466" s="20">
        <v>4.0754652058920808E-4</v>
      </c>
      <c r="Q1466" s="20">
        <v>4.0754652058920808E-4</v>
      </c>
      <c r="R1466" s="20">
        <v>8.9999999999999998E-4</v>
      </c>
      <c r="S1466" s="20">
        <v>8.9999999999999998E-4</v>
      </c>
      <c r="T1466" s="20">
        <v>0</v>
      </c>
      <c r="U1466" s="20">
        <v>0</v>
      </c>
      <c r="V1466" s="20">
        <v>0</v>
      </c>
      <c r="W1466" s="20">
        <v>0</v>
      </c>
      <c r="X1466" s="20">
        <v>8.0000000000000004E-4</v>
      </c>
      <c r="Y1466" s="20">
        <v>8.0000000000000004E-4</v>
      </c>
      <c r="Z1466" s="35" t="s">
        <v>18</v>
      </c>
      <c r="AB1466" s="26">
        <f t="shared" si="22"/>
        <v>-3.0880281951394664</v>
      </c>
    </row>
    <row r="1467" spans="1:28">
      <c r="A1467" s="19">
        <v>45106</v>
      </c>
      <c r="B1467" s="20">
        <v>7.2931650000000008E-3</v>
      </c>
      <c r="C1467" s="20">
        <v>7.2931650000000008E-3</v>
      </c>
      <c r="D1467" s="20">
        <v>6.0644322000000001E-2</v>
      </c>
      <c r="E1467" s="20">
        <v>6.0644322000000001E-2</v>
      </c>
      <c r="F1467" s="20">
        <v>0</v>
      </c>
      <c r="G1467" s="20">
        <v>0</v>
      </c>
      <c r="H1467" s="20">
        <v>1.1931241684252983E-2</v>
      </c>
      <c r="I1467" s="20">
        <v>1.1931241684252983E-2</v>
      </c>
      <c r="J1467" s="20">
        <v>3.4269590999999983E-5</v>
      </c>
      <c r="K1467" s="20">
        <v>3.4269590999999983E-5</v>
      </c>
      <c r="L1467" s="20">
        <v>1.1227605399999999E-4</v>
      </c>
      <c r="M1467" s="20">
        <v>1.1227605399999999E-4</v>
      </c>
      <c r="N1467" s="20">
        <v>0</v>
      </c>
      <c r="O1467" s="20">
        <v>0</v>
      </c>
      <c r="P1467" s="20">
        <v>4.0895671616218112E-5</v>
      </c>
      <c r="Q1467" s="20">
        <v>4.0895671616218112E-5</v>
      </c>
      <c r="R1467" s="20">
        <v>0</v>
      </c>
      <c r="S1467" s="20">
        <v>0</v>
      </c>
      <c r="T1467" s="20">
        <v>0</v>
      </c>
      <c r="U1467" s="20">
        <v>0</v>
      </c>
      <c r="V1467" s="20">
        <v>0</v>
      </c>
      <c r="W1467" s="20">
        <v>0</v>
      </c>
      <c r="X1467" s="20">
        <v>0</v>
      </c>
      <c r="Y1467" s="20">
        <v>0</v>
      </c>
      <c r="Z1467" s="35" t="s">
        <v>18</v>
      </c>
      <c r="AB1467" s="26">
        <f t="shared" si="22"/>
        <v>-4.4285949674624456</v>
      </c>
    </row>
    <row r="1468" spans="1:28">
      <c r="A1468" s="19">
        <v>45107</v>
      </c>
      <c r="B1468" s="20">
        <v>1.6794326999999998E-2</v>
      </c>
      <c r="C1468" s="20">
        <v>1.6794326999999998E-2</v>
      </c>
      <c r="D1468" s="20">
        <v>9.3698000000000002E-4</v>
      </c>
      <c r="E1468" s="20">
        <v>9.3698000000000002E-4</v>
      </c>
      <c r="F1468" s="20">
        <v>0</v>
      </c>
      <c r="G1468" s="20">
        <v>0</v>
      </c>
      <c r="H1468" s="20">
        <v>1.5333620543165031E-2</v>
      </c>
      <c r="I1468" s="20">
        <v>1.5333620543165031E-2</v>
      </c>
      <c r="J1468" s="20">
        <v>1.0728947099999997E-4</v>
      </c>
      <c r="K1468" s="20">
        <v>1.0728947099999997E-4</v>
      </c>
      <c r="L1468" s="20">
        <v>1.6154828E-5</v>
      </c>
      <c r="M1468" s="20">
        <v>1.6154828E-5</v>
      </c>
      <c r="N1468" s="20">
        <v>0</v>
      </c>
      <c r="O1468" s="20">
        <v>0</v>
      </c>
      <c r="P1468" s="20">
        <v>9.8713690108112611E-5</v>
      </c>
      <c r="Q1468" s="20">
        <v>9.8713690108112611E-5</v>
      </c>
      <c r="R1468" s="20">
        <v>0</v>
      </c>
      <c r="S1468" s="20">
        <v>0</v>
      </c>
      <c r="T1468" s="20">
        <v>0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35" t="s">
        <v>18</v>
      </c>
      <c r="AB1468" s="26">
        <f t="shared" si="22"/>
        <v>-4.1777074402605958</v>
      </c>
    </row>
    <row r="1469" spans="1:28">
      <c r="A1469" s="19">
        <v>45108</v>
      </c>
      <c r="B1469" s="20">
        <v>1.7767830000000001E-3</v>
      </c>
      <c r="C1469" s="20">
        <v>1.7767830000000001E-3</v>
      </c>
      <c r="D1469" s="20">
        <v>6.2622440000000001E-3</v>
      </c>
      <c r="E1469" s="20">
        <v>6.2622440000000001E-3</v>
      </c>
      <c r="F1469" s="20">
        <v>0</v>
      </c>
      <c r="G1469" s="20">
        <v>0</v>
      </c>
      <c r="H1469" s="20">
        <v>2.1852836268370251E-3</v>
      </c>
      <c r="I1469" s="20">
        <v>2.1852836268370251E-3</v>
      </c>
      <c r="J1469" s="20">
        <v>1.8496113999999996E-5</v>
      </c>
      <c r="K1469" s="20">
        <v>1.8496113999999996E-5</v>
      </c>
      <c r="L1469" s="20">
        <v>3.0766389999999997E-5</v>
      </c>
      <c r="M1469" s="20">
        <v>3.0766389999999997E-5</v>
      </c>
      <c r="N1469" s="20">
        <v>0</v>
      </c>
      <c r="O1469" s="20">
        <v>0</v>
      </c>
      <c r="P1469" s="20">
        <v>1.9613611846621558E-5</v>
      </c>
      <c r="Q1469" s="20">
        <v>1.9613611846621558E-5</v>
      </c>
      <c r="R1469" s="20">
        <v>0</v>
      </c>
      <c r="S1469" s="20">
        <v>0</v>
      </c>
      <c r="T1469" s="20">
        <v>0</v>
      </c>
      <c r="U1469" s="20">
        <v>0</v>
      </c>
      <c r="V1469" s="20">
        <v>0</v>
      </c>
      <c r="W1469" s="20">
        <v>0</v>
      </c>
      <c r="X1469" s="20">
        <v>0</v>
      </c>
      <c r="Y1469" s="20">
        <v>0</v>
      </c>
      <c r="Z1469" s="35" t="s">
        <v>18</v>
      </c>
      <c r="AB1469" s="26">
        <f t="shared" si="22"/>
        <v>-6.126009652525962</v>
      </c>
    </row>
    <row r="1470" spans="1:28">
      <c r="A1470" s="19">
        <v>45109</v>
      </c>
      <c r="B1470" s="20">
        <v>6.4273999999999993E-4</v>
      </c>
      <c r="C1470" s="20">
        <v>6.4273999999999993E-4</v>
      </c>
      <c r="D1470" s="20">
        <v>5.8483083000000005E-2</v>
      </c>
      <c r="E1470" s="20">
        <v>5.8483083000000005E-2</v>
      </c>
      <c r="F1470" s="20">
        <v>0</v>
      </c>
      <c r="G1470" s="20">
        <v>0</v>
      </c>
      <c r="H1470" s="20">
        <v>5.9103536054021487E-3</v>
      </c>
      <c r="I1470" s="20">
        <v>5.9103536054021487E-3</v>
      </c>
      <c r="J1470" s="20">
        <v>6.1653719999999995E-6</v>
      </c>
      <c r="K1470" s="20">
        <v>6.1653719999999995E-6</v>
      </c>
      <c r="L1470" s="20">
        <v>5.9994462000000006E-4</v>
      </c>
      <c r="M1470" s="20">
        <v>5.9994462000000006E-4</v>
      </c>
      <c r="N1470" s="20">
        <v>0</v>
      </c>
      <c r="O1470" s="20">
        <v>0</v>
      </c>
      <c r="P1470" s="20">
        <v>6.0241807814623348E-5</v>
      </c>
      <c r="Q1470" s="20">
        <v>6.0241807814623348E-5</v>
      </c>
      <c r="R1470" s="20">
        <v>0</v>
      </c>
      <c r="S1470" s="20">
        <v>0</v>
      </c>
      <c r="T1470" s="20">
        <v>0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35" t="s">
        <v>18</v>
      </c>
      <c r="AB1470" s="26">
        <f t="shared" si="22"/>
        <v>-5.1310496176446438</v>
      </c>
    </row>
    <row r="1471" spans="1:28">
      <c r="A1471" s="19">
        <v>45110</v>
      </c>
      <c r="B1471" s="20">
        <v>3.8003828000000003E-2</v>
      </c>
      <c r="C1471" s="20">
        <v>3.8003828000000003E-2</v>
      </c>
      <c r="D1471" s="20">
        <v>0.12525197700000001</v>
      </c>
      <c r="E1471" s="20">
        <v>0.12525197700000001</v>
      </c>
      <c r="F1471" s="20">
        <v>0</v>
      </c>
      <c r="G1471" s="20">
        <v>0</v>
      </c>
      <c r="H1471" s="20">
        <v>4.5949710837921522E-2</v>
      </c>
      <c r="I1471" s="20">
        <v>4.5949710837921522E-2</v>
      </c>
      <c r="J1471" s="20">
        <v>3.2773569200000001E-4</v>
      </c>
      <c r="K1471" s="20">
        <v>3.2773569200000001E-4</v>
      </c>
      <c r="L1471" s="20">
        <v>9.8560132899999978E-4</v>
      </c>
      <c r="M1471" s="20">
        <v>9.8560132899999978E-4</v>
      </c>
      <c r="N1471" s="20">
        <v>0</v>
      </c>
      <c r="O1471" s="20">
        <v>0</v>
      </c>
      <c r="P1471" s="20">
        <v>3.8764902842572743E-4</v>
      </c>
      <c r="Q1471" s="20">
        <v>3.8764902842572743E-4</v>
      </c>
      <c r="R1471" s="20">
        <v>1E-3</v>
      </c>
      <c r="S1471" s="20">
        <v>1E-3</v>
      </c>
      <c r="T1471" s="20">
        <v>0</v>
      </c>
      <c r="U1471" s="20">
        <v>0</v>
      </c>
      <c r="V1471" s="20">
        <v>0</v>
      </c>
      <c r="W1471" s="20">
        <v>0</v>
      </c>
      <c r="X1471" s="20">
        <v>1E-3</v>
      </c>
      <c r="Y1471" s="20">
        <v>1E-3</v>
      </c>
      <c r="Z1471" s="35" t="s">
        <v>18</v>
      </c>
      <c r="AB1471" s="26">
        <f t="shared" si="22"/>
        <v>-3.08020772317257</v>
      </c>
    </row>
    <row r="1472" spans="1:28">
      <c r="A1472" s="19">
        <v>45111</v>
      </c>
      <c r="B1472" s="20">
        <v>1.0006439000000001E-2</v>
      </c>
      <c r="C1472" s="20">
        <v>1.0006439000000001E-2</v>
      </c>
      <c r="D1472" s="20">
        <v>1.5365734000000001E-2</v>
      </c>
      <c r="E1472" s="20">
        <v>1.5365734000000001E-2</v>
      </c>
      <c r="F1472" s="20">
        <v>0</v>
      </c>
      <c r="G1472" s="20">
        <v>0</v>
      </c>
      <c r="H1472" s="20">
        <v>1.0494533656957928E-2</v>
      </c>
      <c r="I1472" s="20">
        <v>1.0494533656957928E-2</v>
      </c>
      <c r="J1472" s="20">
        <v>9.5532421000000018E-5</v>
      </c>
      <c r="K1472" s="20">
        <v>9.5532421000000018E-5</v>
      </c>
      <c r="L1472" s="20">
        <v>8.6607388999999997E-5</v>
      </c>
      <c r="M1472" s="20">
        <v>8.6607388999999997E-5</v>
      </c>
      <c r="N1472" s="20">
        <v>0</v>
      </c>
      <c r="O1472" s="20">
        <v>0</v>
      </c>
      <c r="P1472" s="20">
        <v>9.471973549643448E-5</v>
      </c>
      <c r="Q1472" s="20">
        <v>9.471973549643448E-5</v>
      </c>
      <c r="R1472" s="20">
        <v>0</v>
      </c>
      <c r="S1472" s="20">
        <v>0</v>
      </c>
      <c r="T1472" s="20">
        <v>0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35" t="s">
        <v>18</v>
      </c>
      <c r="AB1472" s="26">
        <f t="shared" si="22"/>
        <v>-4.5569007614792696</v>
      </c>
    </row>
    <row r="1473" spans="1:28">
      <c r="A1473" s="19">
        <v>45112</v>
      </c>
      <c r="B1473" s="20">
        <v>3.5700010000000002E-3</v>
      </c>
      <c r="C1473" s="20">
        <v>3.5700010000000002E-3</v>
      </c>
      <c r="D1473" s="20">
        <v>0</v>
      </c>
      <c r="E1473" s="20">
        <v>0</v>
      </c>
      <c r="F1473" s="20">
        <v>0</v>
      </c>
      <c r="G1473" s="20">
        <v>0</v>
      </c>
      <c r="H1473" s="20">
        <v>3.2448805671135765E-3</v>
      </c>
      <c r="I1473" s="20">
        <v>3.2448805671135765E-3</v>
      </c>
      <c r="J1473" s="20">
        <v>4.2803087000000001E-5</v>
      </c>
      <c r="K1473" s="20">
        <v>4.2803087000000001E-5</v>
      </c>
      <c r="L1473" s="20">
        <v>0</v>
      </c>
      <c r="M1473" s="20">
        <v>0</v>
      </c>
      <c r="N1473" s="20">
        <v>0</v>
      </c>
      <c r="O1473" s="20">
        <v>0</v>
      </c>
      <c r="P1473" s="20">
        <v>3.8905000070048616E-5</v>
      </c>
      <c r="Q1473" s="20">
        <v>3.8905000070048616E-5</v>
      </c>
      <c r="R1473" s="20">
        <v>2.3E-3</v>
      </c>
      <c r="S1473" s="20">
        <v>2.3E-3</v>
      </c>
      <c r="T1473" s="20">
        <v>0</v>
      </c>
      <c r="U1473" s="20">
        <v>0</v>
      </c>
      <c r="V1473" s="20">
        <v>0</v>
      </c>
      <c r="W1473" s="20">
        <v>0</v>
      </c>
      <c r="X1473" s="20">
        <v>2E-3</v>
      </c>
      <c r="Y1473" s="20">
        <v>2E-3</v>
      </c>
      <c r="Z1473" s="35" t="s">
        <v>18</v>
      </c>
      <c r="AB1473" s="26">
        <f t="shared" si="22"/>
        <v>-5.7306767347072407</v>
      </c>
    </row>
    <row r="1474" spans="1:28">
      <c r="A1474" s="19">
        <v>45113</v>
      </c>
      <c r="B1474" s="20">
        <v>2.9360277000000001E-2</v>
      </c>
      <c r="C1474" s="20">
        <v>2.9360277000000001E-2</v>
      </c>
      <c r="D1474" s="20">
        <v>0.97464127299999992</v>
      </c>
      <c r="E1474" s="20">
        <v>0.97464127299999992</v>
      </c>
      <c r="F1474" s="20">
        <v>0</v>
      </c>
      <c r="G1474" s="20">
        <v>0</v>
      </c>
      <c r="H1474" s="20">
        <v>0.1154485742389218</v>
      </c>
      <c r="I1474" s="20">
        <v>0.1154485742389218</v>
      </c>
      <c r="J1474" s="20">
        <v>1.8807463300000001E-4</v>
      </c>
      <c r="K1474" s="20">
        <v>1.8807463300000001E-4</v>
      </c>
      <c r="L1474" s="20">
        <v>1.276805218E-3</v>
      </c>
      <c r="M1474" s="20">
        <v>1.276805218E-3</v>
      </c>
      <c r="N1474" s="20">
        <v>0</v>
      </c>
      <c r="O1474" s="20">
        <v>0</v>
      </c>
      <c r="P1474" s="20">
        <v>2.8722733577102506E-4</v>
      </c>
      <c r="Q1474" s="20">
        <v>2.8722733577102506E-4</v>
      </c>
      <c r="R1474" s="20">
        <v>0</v>
      </c>
      <c r="S1474" s="20">
        <v>0</v>
      </c>
      <c r="T1474" s="20">
        <v>0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35" t="s">
        <v>18</v>
      </c>
      <c r="AB1474" s="26">
        <f t="shared" si="22"/>
        <v>-2.1589300928557953</v>
      </c>
    </row>
    <row r="1475" spans="1:28">
      <c r="A1475" s="19">
        <v>45114</v>
      </c>
      <c r="B1475" s="20">
        <v>1.6391204999999999E-2</v>
      </c>
      <c r="C1475" s="20">
        <v>1.6391204999999999E-2</v>
      </c>
      <c r="D1475" s="20">
        <v>1.836241E-3</v>
      </c>
      <c r="E1475" s="20">
        <v>1.836241E-3</v>
      </c>
      <c r="F1475" s="20">
        <v>0</v>
      </c>
      <c r="G1475" s="20">
        <v>0</v>
      </c>
      <c r="H1475" s="20">
        <v>1.5065684024713153E-2</v>
      </c>
      <c r="I1475" s="20">
        <v>1.5065684024713153E-2</v>
      </c>
      <c r="J1475" s="20">
        <v>4.9138005000000003E-5</v>
      </c>
      <c r="K1475" s="20">
        <v>4.9138005000000003E-5</v>
      </c>
      <c r="L1475" s="20">
        <v>1.5383194999999998E-5</v>
      </c>
      <c r="M1475" s="20">
        <v>1.5383194999999998E-5</v>
      </c>
      <c r="N1475" s="20">
        <v>0</v>
      </c>
      <c r="O1475" s="20">
        <v>0</v>
      </c>
      <c r="P1475" s="20">
        <v>4.6063968394065488E-5</v>
      </c>
      <c r="Q1475" s="20">
        <v>4.6063968394065488E-5</v>
      </c>
      <c r="R1475" s="20">
        <v>0</v>
      </c>
      <c r="S1475" s="20">
        <v>0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35" t="s">
        <v>18</v>
      </c>
      <c r="AB1475" s="26">
        <f t="shared" si="22"/>
        <v>-4.1953357025376361</v>
      </c>
    </row>
    <row r="1476" spans="1:28">
      <c r="A1476" s="19">
        <v>45115</v>
      </c>
      <c r="B1476" s="20">
        <v>0.20591302000000003</v>
      </c>
      <c r="C1476" s="20">
        <v>0.20591302000000003</v>
      </c>
      <c r="D1476" s="20">
        <v>1.333329201</v>
      </c>
      <c r="E1476" s="20">
        <v>1.333329201</v>
      </c>
      <c r="F1476" s="20">
        <v>0</v>
      </c>
      <c r="G1476" s="20">
        <v>0</v>
      </c>
      <c r="H1476" s="20">
        <v>0.3085889111265217</v>
      </c>
      <c r="I1476" s="20">
        <v>0.3085889111265217</v>
      </c>
      <c r="J1476" s="20">
        <v>4.836872001999999E-3</v>
      </c>
      <c r="K1476" s="20">
        <v>4.836872001999999E-3</v>
      </c>
      <c r="L1476" s="20">
        <v>3.5746392639000001E-2</v>
      </c>
      <c r="M1476" s="20">
        <v>3.5746392639000001E-2</v>
      </c>
      <c r="N1476" s="20">
        <v>0</v>
      </c>
      <c r="O1476" s="20">
        <v>0</v>
      </c>
      <c r="P1476" s="20">
        <v>7.6518583897224653E-3</v>
      </c>
      <c r="Q1476" s="20">
        <v>7.6518583897224653E-3</v>
      </c>
      <c r="R1476" s="20">
        <v>0</v>
      </c>
      <c r="S1476" s="20">
        <v>0</v>
      </c>
      <c r="T1476" s="20">
        <v>3.3000000000000002E-2</v>
      </c>
      <c r="U1476" s="20">
        <v>3.3000000000000002E-2</v>
      </c>
      <c r="V1476" s="20">
        <v>0</v>
      </c>
      <c r="W1476" s="20">
        <v>0</v>
      </c>
      <c r="X1476" s="20">
        <v>3.0000000000000001E-3</v>
      </c>
      <c r="Y1476" s="20">
        <v>3.0000000000000001E-3</v>
      </c>
      <c r="Z1476" s="35" t="s">
        <v>18</v>
      </c>
      <c r="AB1476" s="26">
        <f t="shared" si="22"/>
        <v>-1.1757452725356119</v>
      </c>
    </row>
    <row r="1477" spans="1:28">
      <c r="A1477" s="19">
        <v>45116</v>
      </c>
      <c r="B1477" s="20">
        <v>8.7846320000000006E-3</v>
      </c>
      <c r="C1477" s="20">
        <v>8.7846320000000006E-3</v>
      </c>
      <c r="D1477" s="20">
        <v>0</v>
      </c>
      <c r="E1477" s="20">
        <v>0</v>
      </c>
      <c r="F1477" s="20">
        <v>0</v>
      </c>
      <c r="G1477" s="20">
        <v>0</v>
      </c>
      <c r="H1477" s="20">
        <v>7.9846131369170209E-3</v>
      </c>
      <c r="I1477" s="20">
        <v>7.9846131369170209E-3</v>
      </c>
      <c r="J1477" s="20">
        <v>8.2723862000000012E-5</v>
      </c>
      <c r="K1477" s="20">
        <v>8.2723862000000012E-5</v>
      </c>
      <c r="L1477" s="20">
        <v>0</v>
      </c>
      <c r="M1477" s="20">
        <v>0</v>
      </c>
      <c r="N1477" s="20">
        <v>0</v>
      </c>
      <c r="O1477" s="20">
        <v>0</v>
      </c>
      <c r="P1477" s="20">
        <v>7.5190181986298484E-5</v>
      </c>
      <c r="Q1477" s="20">
        <v>7.5190181986298484E-5</v>
      </c>
      <c r="R1477" s="20">
        <v>2.5000000000000001E-3</v>
      </c>
      <c r="S1477" s="20">
        <v>2.5000000000000001E-3</v>
      </c>
      <c r="T1477" s="20">
        <v>0</v>
      </c>
      <c r="U1477" s="20">
        <v>0</v>
      </c>
      <c r="V1477" s="20">
        <v>0</v>
      </c>
      <c r="W1477" s="20">
        <v>0</v>
      </c>
      <c r="X1477" s="20">
        <v>2.3E-3</v>
      </c>
      <c r="Y1477" s="20">
        <v>2.3E-3</v>
      </c>
      <c r="Z1477" s="35" t="s">
        <v>18</v>
      </c>
      <c r="AB1477" s="26">
        <f t="shared" si="22"/>
        <v>-4.830238947215574</v>
      </c>
    </row>
    <row r="1478" spans="1:28">
      <c r="A1478" s="19">
        <v>45117</v>
      </c>
      <c r="B1478" s="20">
        <v>2.0245884000000002E-2</v>
      </c>
      <c r="C1478" s="20">
        <v>2.0245884000000002E-2</v>
      </c>
      <c r="D1478" s="20">
        <v>1.1355874E-2</v>
      </c>
      <c r="E1478" s="20">
        <v>1.1355874E-2</v>
      </c>
      <c r="F1478" s="20">
        <v>0</v>
      </c>
      <c r="G1478" s="20">
        <v>0</v>
      </c>
      <c r="H1478" s="20">
        <v>1.9436285617618627E-2</v>
      </c>
      <c r="I1478" s="20">
        <v>1.9436285617618627E-2</v>
      </c>
      <c r="J1478" s="20">
        <v>3.1648389100000002E-4</v>
      </c>
      <c r="K1478" s="20">
        <v>3.1648389100000002E-4</v>
      </c>
      <c r="L1478" s="20">
        <v>7.6915977000000004E-5</v>
      </c>
      <c r="M1478" s="20">
        <v>7.6915977000000004E-5</v>
      </c>
      <c r="N1478" s="20">
        <v>0</v>
      </c>
      <c r="O1478" s="20">
        <v>0</v>
      </c>
      <c r="P1478" s="20">
        <v>2.9466649854999367E-4</v>
      </c>
      <c r="Q1478" s="20">
        <v>2.9466649854999367E-4</v>
      </c>
      <c r="R1478" s="20">
        <v>0</v>
      </c>
      <c r="S1478" s="20">
        <v>0</v>
      </c>
      <c r="T1478" s="20">
        <v>0</v>
      </c>
      <c r="U1478" s="20">
        <v>0</v>
      </c>
      <c r="V1478" s="20">
        <v>0</v>
      </c>
      <c r="W1478" s="20">
        <v>0</v>
      </c>
      <c r="X1478" s="20">
        <v>0</v>
      </c>
      <c r="Y1478" s="20">
        <v>0</v>
      </c>
      <c r="Z1478" s="35" t="s">
        <v>18</v>
      </c>
      <c r="AB1478" s="26">
        <f t="shared" si="22"/>
        <v>-3.9406135672584006</v>
      </c>
    </row>
    <row r="1479" spans="1:28">
      <c r="A1479" s="19">
        <v>45118</v>
      </c>
      <c r="B1479" s="20">
        <v>3.2098824999999997E-2</v>
      </c>
      <c r="C1479" s="20">
        <v>3.2098824999999997E-2</v>
      </c>
      <c r="D1479" s="20">
        <v>0</v>
      </c>
      <c r="E1479" s="20">
        <v>0</v>
      </c>
      <c r="F1479" s="20">
        <v>0</v>
      </c>
      <c r="G1479" s="20">
        <v>0</v>
      </c>
      <c r="H1479" s="20">
        <v>2.9175578546911555E-2</v>
      </c>
      <c r="I1479" s="20">
        <v>2.9175578546911555E-2</v>
      </c>
      <c r="J1479" s="20">
        <v>1.9986590399999999E-4</v>
      </c>
      <c r="K1479" s="20">
        <v>1.9986590399999999E-4</v>
      </c>
      <c r="L1479" s="20">
        <v>0</v>
      </c>
      <c r="M1479" s="20">
        <v>0</v>
      </c>
      <c r="N1479" s="20">
        <v>0</v>
      </c>
      <c r="O1479" s="20">
        <v>0</v>
      </c>
      <c r="P1479" s="20">
        <v>1.8166407486795835E-4</v>
      </c>
      <c r="Q1479" s="20">
        <v>1.8166407486795835E-4</v>
      </c>
      <c r="R1479" s="20">
        <v>0</v>
      </c>
      <c r="S1479" s="20">
        <v>0</v>
      </c>
      <c r="T1479" s="20">
        <v>0</v>
      </c>
      <c r="U1479" s="20">
        <v>0</v>
      </c>
      <c r="V1479" s="20">
        <v>0</v>
      </c>
      <c r="W1479" s="20">
        <v>0</v>
      </c>
      <c r="X1479" s="20">
        <v>0</v>
      </c>
      <c r="Y1479" s="20">
        <v>0</v>
      </c>
      <c r="Z1479" s="35" t="s">
        <v>18</v>
      </c>
      <c r="AB1479" s="26">
        <f t="shared" si="22"/>
        <v>-3.5344232707778027</v>
      </c>
    </row>
    <row r="1480" spans="1:28">
      <c r="A1480" s="19">
        <v>45119</v>
      </c>
      <c r="B1480" s="20">
        <v>7.630680000000001E-4</v>
      </c>
      <c r="C1480" s="20">
        <v>7.630680000000001E-4</v>
      </c>
      <c r="D1480" s="20">
        <v>3.6870429999999996E-2</v>
      </c>
      <c r="E1480" s="20">
        <v>3.6870429999999996E-2</v>
      </c>
      <c r="F1480" s="20">
        <v>0</v>
      </c>
      <c r="G1480" s="20">
        <v>0</v>
      </c>
      <c r="H1480" s="20">
        <v>4.0514237240645004E-3</v>
      </c>
      <c r="I1480" s="20">
        <v>4.0514237240645004E-3</v>
      </c>
      <c r="J1480" s="20">
        <v>9.2480579999999989E-6</v>
      </c>
      <c r="K1480" s="20">
        <v>9.2480579999999989E-6</v>
      </c>
      <c r="L1480" s="20">
        <v>4.2765283200000003E-4</v>
      </c>
      <c r="M1480" s="20">
        <v>4.2765283200000003E-4</v>
      </c>
      <c r="N1480" s="20">
        <v>0</v>
      </c>
      <c r="O1480" s="20">
        <v>0</v>
      </c>
      <c r="P1480" s="20">
        <v>4.7352862886843477E-5</v>
      </c>
      <c r="Q1480" s="20">
        <v>4.7352862886843477E-5</v>
      </c>
      <c r="R1480" s="20">
        <v>5.1999999999999998E-3</v>
      </c>
      <c r="S1480" s="20">
        <v>5.1999999999999998E-3</v>
      </c>
      <c r="T1480" s="20">
        <v>0</v>
      </c>
      <c r="U1480" s="20">
        <v>0</v>
      </c>
      <c r="V1480" s="20">
        <v>0</v>
      </c>
      <c r="W1480" s="20">
        <v>0</v>
      </c>
      <c r="X1480" s="20">
        <v>4.7000000000000002E-3</v>
      </c>
      <c r="Y1480" s="20">
        <v>4.7000000000000002E-3</v>
      </c>
      <c r="Z1480" s="35" t="s">
        <v>18</v>
      </c>
      <c r="AB1480" s="26">
        <f t="shared" ref="AB1480:AB1543" si="23">IF(I1480&gt;0,LN(I1480),"")</f>
        <v>-5.5086869228322257</v>
      </c>
    </row>
    <row r="1481" spans="1:28">
      <c r="A1481" s="19">
        <v>45120</v>
      </c>
      <c r="B1481" s="20">
        <v>6.0385100000000004E-3</v>
      </c>
      <c r="C1481" s="20">
        <v>6.0385100000000004E-3</v>
      </c>
      <c r="D1481" s="20">
        <v>3.8034746000000001E-2</v>
      </c>
      <c r="E1481" s="20">
        <v>3.8034746000000001E-2</v>
      </c>
      <c r="F1481" s="20">
        <v>0</v>
      </c>
      <c r="G1481" s="20">
        <v>0</v>
      </c>
      <c r="H1481" s="20">
        <v>8.9524661861331775E-3</v>
      </c>
      <c r="I1481" s="20">
        <v>8.9524661861331775E-3</v>
      </c>
      <c r="J1481" s="20">
        <v>4.1354226999999985E-5</v>
      </c>
      <c r="K1481" s="20">
        <v>4.1354226999999985E-5</v>
      </c>
      <c r="L1481" s="20">
        <v>6.2348090899999999E-4</v>
      </c>
      <c r="M1481" s="20">
        <v>6.2348090899999999E-4</v>
      </c>
      <c r="N1481" s="20">
        <v>0</v>
      </c>
      <c r="O1481" s="20">
        <v>0</v>
      </c>
      <c r="P1481" s="20">
        <v>9.4369492427744784E-5</v>
      </c>
      <c r="Q1481" s="20">
        <v>9.4369492427744784E-5</v>
      </c>
      <c r="R1481" s="20">
        <v>0</v>
      </c>
      <c r="S1481" s="20">
        <v>0</v>
      </c>
      <c r="T1481" s="20">
        <v>0</v>
      </c>
      <c r="U1481" s="20">
        <v>0</v>
      </c>
      <c r="V1481" s="20">
        <v>0</v>
      </c>
      <c r="W1481" s="20">
        <v>0</v>
      </c>
      <c r="X1481" s="20">
        <v>0</v>
      </c>
      <c r="Y1481" s="20">
        <v>0</v>
      </c>
      <c r="Z1481" s="35" t="s">
        <v>18</v>
      </c>
      <c r="AB1481" s="26">
        <f t="shared" si="23"/>
        <v>-4.7158262331294614</v>
      </c>
    </row>
    <row r="1482" spans="1:28">
      <c r="A1482" s="19">
        <v>45121</v>
      </c>
      <c r="B1482" s="20">
        <v>3.7376927000000004E-2</v>
      </c>
      <c r="C1482" s="20">
        <v>3.7376927000000004E-2</v>
      </c>
      <c r="D1482" s="20">
        <v>1.3856674999999999E-2</v>
      </c>
      <c r="E1482" s="20">
        <v>1.3856674999999999E-2</v>
      </c>
      <c r="F1482" s="20">
        <v>0</v>
      </c>
      <c r="G1482" s="20">
        <v>0</v>
      </c>
      <c r="H1482" s="20">
        <v>3.5234952235251263E-2</v>
      </c>
      <c r="I1482" s="20">
        <v>3.5234952235251263E-2</v>
      </c>
      <c r="J1482" s="20">
        <v>5.6567275900000003E-4</v>
      </c>
      <c r="K1482" s="20">
        <v>5.6567275900000003E-4</v>
      </c>
      <c r="L1482" s="20">
        <v>1.8459834399999999E-4</v>
      </c>
      <c r="M1482" s="20">
        <v>1.8459834399999999E-4</v>
      </c>
      <c r="N1482" s="20">
        <v>0</v>
      </c>
      <c r="O1482" s="20">
        <v>0</v>
      </c>
      <c r="P1482" s="20">
        <v>5.3096849213354067E-4</v>
      </c>
      <c r="Q1482" s="20">
        <v>5.3096849213354067E-4</v>
      </c>
      <c r="R1482" s="20">
        <v>0</v>
      </c>
      <c r="S1482" s="20">
        <v>0</v>
      </c>
      <c r="T1482" s="20">
        <v>0</v>
      </c>
      <c r="U1482" s="20">
        <v>0</v>
      </c>
      <c r="V1482" s="20">
        <v>0</v>
      </c>
      <c r="W1482" s="20">
        <v>0</v>
      </c>
      <c r="X1482" s="20">
        <v>0</v>
      </c>
      <c r="Y1482" s="20">
        <v>0</v>
      </c>
      <c r="Z1482" s="35" t="s">
        <v>18</v>
      </c>
      <c r="AB1482" s="26">
        <f t="shared" si="23"/>
        <v>-3.3457167278092563</v>
      </c>
    </row>
    <row r="1483" spans="1:28">
      <c r="A1483" s="19">
        <v>45122</v>
      </c>
      <c r="B1483" s="20">
        <v>1.8672724000000002E-2</v>
      </c>
      <c r="C1483" s="20">
        <v>1.8672724000000002E-2</v>
      </c>
      <c r="D1483" s="20">
        <v>3.0374119999999998E-3</v>
      </c>
      <c r="E1483" s="20">
        <v>3.0374119999999998E-3</v>
      </c>
      <c r="F1483" s="20">
        <v>0</v>
      </c>
      <c r="G1483" s="20">
        <v>0</v>
      </c>
      <c r="H1483" s="20">
        <v>1.7248816394177559E-2</v>
      </c>
      <c r="I1483" s="20">
        <v>1.7248816394177559E-2</v>
      </c>
      <c r="J1483" s="20">
        <v>2.0133017999999998E-4</v>
      </c>
      <c r="K1483" s="20">
        <v>2.0133017999999998E-4</v>
      </c>
      <c r="L1483" s="20">
        <v>4.6149585999999998E-5</v>
      </c>
      <c r="M1483" s="20">
        <v>4.6149585999999998E-5</v>
      </c>
      <c r="N1483" s="20">
        <v>0</v>
      </c>
      <c r="O1483" s="20">
        <v>0</v>
      </c>
      <c r="P1483" s="20">
        <v>1.8719791535325514E-4</v>
      </c>
      <c r="Q1483" s="20">
        <v>1.8719791535325514E-4</v>
      </c>
      <c r="R1483" s="20">
        <v>4.7999999999999996E-3</v>
      </c>
      <c r="S1483" s="20">
        <v>4.7999999999999996E-3</v>
      </c>
      <c r="T1483" s="20">
        <v>0</v>
      </c>
      <c r="U1483" s="20">
        <v>0</v>
      </c>
      <c r="V1483" s="20">
        <v>0</v>
      </c>
      <c r="W1483" s="20">
        <v>0</v>
      </c>
      <c r="X1483" s="20">
        <v>4.4000000000000003E-3</v>
      </c>
      <c r="Y1483" s="20">
        <v>4.4000000000000003E-3</v>
      </c>
      <c r="Z1483" s="35" t="s">
        <v>18</v>
      </c>
      <c r="AB1483" s="26">
        <f t="shared" si="23"/>
        <v>-4.0600117526891601</v>
      </c>
    </row>
    <row r="1484" spans="1:28">
      <c r="A1484" s="19">
        <v>45123</v>
      </c>
      <c r="B1484" s="20">
        <v>2.8004086000000001E-2</v>
      </c>
      <c r="C1484" s="20">
        <v>2.8004086000000001E-2</v>
      </c>
      <c r="D1484" s="20">
        <v>8.331537E-2</v>
      </c>
      <c r="E1484" s="20">
        <v>8.331537E-2</v>
      </c>
      <c r="F1484" s="20">
        <v>0</v>
      </c>
      <c r="G1484" s="20">
        <v>0</v>
      </c>
      <c r="H1484" s="20">
        <v>3.3041412460247416E-2</v>
      </c>
      <c r="I1484" s="20">
        <v>3.3041412460247416E-2</v>
      </c>
      <c r="J1484" s="20">
        <v>2.2945968399999998E-4</v>
      </c>
      <c r="K1484" s="20">
        <v>2.2945968399999998E-4</v>
      </c>
      <c r="L1484" s="20">
        <v>5.2302864300000007E-4</v>
      </c>
      <c r="M1484" s="20">
        <v>5.2302864300000007E-4</v>
      </c>
      <c r="N1484" s="20">
        <v>0</v>
      </c>
      <c r="O1484" s="20">
        <v>0</v>
      </c>
      <c r="P1484" s="20">
        <v>2.5619579988512024E-4</v>
      </c>
      <c r="Q1484" s="20">
        <v>2.5619579988512024E-4</v>
      </c>
      <c r="R1484" s="20">
        <v>0</v>
      </c>
      <c r="S1484" s="20">
        <v>0</v>
      </c>
      <c r="T1484" s="20">
        <v>0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35" t="s">
        <v>18</v>
      </c>
      <c r="AB1484" s="26">
        <f t="shared" si="23"/>
        <v>-3.4099935812356268</v>
      </c>
    </row>
    <row r="1485" spans="1:28">
      <c r="A1485" s="19">
        <v>45124</v>
      </c>
      <c r="B1485" s="20">
        <v>4.4841519999999999E-3</v>
      </c>
      <c r="C1485" s="20">
        <v>4.4841519999999999E-3</v>
      </c>
      <c r="D1485" s="20">
        <v>3.341999E-3</v>
      </c>
      <c r="E1485" s="20">
        <v>3.341999E-3</v>
      </c>
      <c r="F1485" s="20">
        <v>0</v>
      </c>
      <c r="G1485" s="20">
        <v>0</v>
      </c>
      <c r="H1485" s="20">
        <v>4.3801416382969784E-3</v>
      </c>
      <c r="I1485" s="20">
        <v>4.3801416382969784E-3</v>
      </c>
      <c r="J1485" s="20">
        <v>4.8059066999999992E-5</v>
      </c>
      <c r="K1485" s="20">
        <v>4.8059066999999992E-5</v>
      </c>
      <c r="L1485" s="20">
        <v>1.5383194999999998E-5</v>
      </c>
      <c r="M1485" s="20">
        <v>1.5383194999999998E-5</v>
      </c>
      <c r="N1485" s="20">
        <v>0</v>
      </c>
      <c r="O1485" s="20">
        <v>0</v>
      </c>
      <c r="P1485" s="20">
        <v>4.5083287801734405E-5</v>
      </c>
      <c r="Q1485" s="20">
        <v>4.5083287801734405E-5</v>
      </c>
      <c r="R1485" s="20">
        <v>0</v>
      </c>
      <c r="S1485" s="20">
        <v>0</v>
      </c>
      <c r="T1485" s="20">
        <v>0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35" t="s">
        <v>18</v>
      </c>
      <c r="AB1485" s="26">
        <f t="shared" si="23"/>
        <v>-5.4306742176059029</v>
      </c>
    </row>
    <row r="1486" spans="1:28">
      <c r="A1486" s="19">
        <v>45125</v>
      </c>
      <c r="B1486" s="20">
        <v>5.4692576999999999E-2</v>
      </c>
      <c r="C1486" s="20">
        <v>5.4692576999999999E-2</v>
      </c>
      <c r="D1486" s="20">
        <v>9.8766180000000002E-3</v>
      </c>
      <c r="E1486" s="20">
        <v>9.8766180000000002E-3</v>
      </c>
      <c r="F1486" s="20">
        <v>0</v>
      </c>
      <c r="G1486" s="20">
        <v>0</v>
      </c>
      <c r="H1486" s="20">
        <v>5.0611192740161667E-2</v>
      </c>
      <c r="I1486" s="20">
        <v>5.0611192740161667E-2</v>
      </c>
      <c r="J1486" s="20">
        <v>5.3909076209999992E-3</v>
      </c>
      <c r="K1486" s="20">
        <v>5.3909076209999992E-3</v>
      </c>
      <c r="L1486" s="20">
        <v>9.1991507999999997E-5</v>
      </c>
      <c r="M1486" s="20">
        <v>9.1991507999999997E-5</v>
      </c>
      <c r="N1486" s="20">
        <v>0</v>
      </c>
      <c r="O1486" s="20">
        <v>0</v>
      </c>
      <c r="P1486" s="20">
        <v>4.908334384062539E-3</v>
      </c>
      <c r="Q1486" s="20">
        <v>4.908334384062539E-3</v>
      </c>
      <c r="R1486" s="20">
        <v>0</v>
      </c>
      <c r="S1486" s="20">
        <v>0</v>
      </c>
      <c r="T1486" s="20">
        <v>0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35" t="s">
        <v>18</v>
      </c>
      <c r="AB1486" s="26">
        <f t="shared" si="23"/>
        <v>-2.9835825267514662</v>
      </c>
    </row>
    <row r="1487" spans="1:28">
      <c r="A1487" s="19">
        <v>45126</v>
      </c>
      <c r="B1487" s="20">
        <v>1.3111688999999999E-2</v>
      </c>
      <c r="C1487" s="20">
        <v>1.3111688999999999E-2</v>
      </c>
      <c r="D1487" s="20">
        <v>1.9805944000000002E-2</v>
      </c>
      <c r="E1487" s="20">
        <v>1.9805944000000002E-2</v>
      </c>
      <c r="F1487" s="20">
        <v>0</v>
      </c>
      <c r="G1487" s="20">
        <v>0</v>
      </c>
      <c r="H1487" s="20">
        <v>1.372136411269421E-2</v>
      </c>
      <c r="I1487" s="20">
        <v>1.372136411269421E-2</v>
      </c>
      <c r="J1487" s="20">
        <v>1.1868339E-4</v>
      </c>
      <c r="K1487" s="20">
        <v>1.1868339E-4</v>
      </c>
      <c r="L1487" s="20">
        <v>1.95366581E-4</v>
      </c>
      <c r="M1487" s="20">
        <v>1.95366581E-4</v>
      </c>
      <c r="N1487" s="20">
        <v>0</v>
      </c>
      <c r="O1487" s="20">
        <v>0</v>
      </c>
      <c r="P1487" s="20">
        <v>1.2566721304585381E-4</v>
      </c>
      <c r="Q1487" s="20">
        <v>1.2566721304585381E-4</v>
      </c>
      <c r="R1487" s="20">
        <v>4.3E-3</v>
      </c>
      <c r="S1487" s="20">
        <v>4.3E-3</v>
      </c>
      <c r="T1487" s="20">
        <v>0</v>
      </c>
      <c r="U1487" s="20">
        <v>0</v>
      </c>
      <c r="V1487" s="20">
        <v>0</v>
      </c>
      <c r="W1487" s="20">
        <v>0</v>
      </c>
      <c r="X1487" s="20">
        <v>3.8999999999999998E-3</v>
      </c>
      <c r="Y1487" s="20">
        <v>3.8999999999999998E-3</v>
      </c>
      <c r="Z1487" s="35" t="s">
        <v>18</v>
      </c>
      <c r="AB1487" s="26">
        <f t="shared" si="23"/>
        <v>-4.2888012365032635</v>
      </c>
    </row>
    <row r="1488" spans="1:28">
      <c r="A1488" s="19">
        <v>45127</v>
      </c>
      <c r="B1488" s="20">
        <v>0.43540273100000004</v>
      </c>
      <c r="C1488" s="20">
        <v>0.43540273100000004</v>
      </c>
      <c r="D1488" s="20">
        <v>0.728528968</v>
      </c>
      <c r="E1488" s="20">
        <v>0.728528968</v>
      </c>
      <c r="F1488" s="20">
        <v>0</v>
      </c>
      <c r="G1488" s="20">
        <v>0</v>
      </c>
      <c r="H1488" s="20">
        <v>0.46209881892993743</v>
      </c>
      <c r="I1488" s="20">
        <v>0.46209881892993743</v>
      </c>
      <c r="J1488" s="20">
        <v>1.3844262741E-2</v>
      </c>
      <c r="K1488" s="20">
        <v>1.3844262741E-2</v>
      </c>
      <c r="L1488" s="20">
        <v>1.1509860627999999E-2</v>
      </c>
      <c r="M1488" s="20">
        <v>1.1509860627999999E-2</v>
      </c>
      <c r="N1488" s="20">
        <v>0</v>
      </c>
      <c r="O1488" s="20">
        <v>0</v>
      </c>
      <c r="P1488" s="20">
        <v>1.363168438896595E-2</v>
      </c>
      <c r="Q1488" s="20">
        <v>1.363168438896595E-2</v>
      </c>
      <c r="R1488" s="20">
        <v>0</v>
      </c>
      <c r="S1488" s="20">
        <v>0</v>
      </c>
      <c r="T1488" s="20">
        <v>1.7000000000000001E-2</v>
      </c>
      <c r="U1488" s="20">
        <v>1.7000000000000001E-2</v>
      </c>
      <c r="V1488" s="20">
        <v>0</v>
      </c>
      <c r="W1488" s="20">
        <v>0</v>
      </c>
      <c r="X1488" s="20">
        <v>1.5E-3</v>
      </c>
      <c r="Y1488" s="20">
        <v>1.5E-3</v>
      </c>
      <c r="Z1488" s="35" t="s">
        <v>18</v>
      </c>
      <c r="AB1488" s="26">
        <f t="shared" si="23"/>
        <v>-0.77197651698466963</v>
      </c>
    </row>
    <row r="1489" spans="1:28">
      <c r="A1489" s="19">
        <v>45128</v>
      </c>
      <c r="B1489" s="20">
        <v>0.22614675099999998</v>
      </c>
      <c r="C1489" s="20">
        <v>0.22614675099999998</v>
      </c>
      <c r="D1489" s="20">
        <v>1.0068727980000001</v>
      </c>
      <c r="E1489" s="20">
        <v>1.0068727980000001</v>
      </c>
      <c r="F1489" s="20">
        <v>0</v>
      </c>
      <c r="G1489" s="20">
        <v>0</v>
      </c>
      <c r="H1489" s="20">
        <v>0.29724903953123466</v>
      </c>
      <c r="I1489" s="20">
        <v>0.29724903953123466</v>
      </c>
      <c r="J1489" s="20">
        <v>2.5231779419999999E-3</v>
      </c>
      <c r="K1489" s="20">
        <v>2.5231779419999999E-3</v>
      </c>
      <c r="L1489" s="20">
        <v>0.13985478263599999</v>
      </c>
      <c r="M1489" s="20">
        <v>0.13985478263599999</v>
      </c>
      <c r="N1489" s="20">
        <v>0</v>
      </c>
      <c r="O1489" s="20">
        <v>0</v>
      </c>
      <c r="P1489" s="20">
        <v>1.5030190952521054E-2</v>
      </c>
      <c r="Q1489" s="20">
        <v>1.5030190952521054E-2</v>
      </c>
      <c r="R1489" s="20">
        <v>2.8999999999999998E-3</v>
      </c>
      <c r="S1489" s="20">
        <v>2.8999999999999998E-3</v>
      </c>
      <c r="T1489" s="20">
        <v>0</v>
      </c>
      <c r="U1489" s="20">
        <v>0</v>
      </c>
      <c r="V1489" s="20">
        <v>0</v>
      </c>
      <c r="W1489" s="20">
        <v>0</v>
      </c>
      <c r="X1489" s="20">
        <v>2.5999999999999999E-3</v>
      </c>
      <c r="Y1489" s="20">
        <v>2.5999999999999999E-3</v>
      </c>
      <c r="Z1489" s="35" t="s">
        <v>18</v>
      </c>
      <c r="AB1489" s="26">
        <f t="shared" si="23"/>
        <v>-1.2131849745981831</v>
      </c>
    </row>
    <row r="1490" spans="1:28">
      <c r="A1490" s="19">
        <v>45129</v>
      </c>
      <c r="B1490" s="20">
        <v>2.6033096000000006E-2</v>
      </c>
      <c r="C1490" s="20">
        <v>2.6033096000000006E-2</v>
      </c>
      <c r="D1490" s="20">
        <v>1.5811359999999999E-3</v>
      </c>
      <c r="E1490" s="20">
        <v>1.5811359999999999E-3</v>
      </c>
      <c r="F1490" s="20">
        <v>0</v>
      </c>
      <c r="G1490" s="20">
        <v>0</v>
      </c>
      <c r="H1490" s="20">
        <v>2.3806253168298798E-2</v>
      </c>
      <c r="I1490" s="20">
        <v>2.3806253168298798E-2</v>
      </c>
      <c r="J1490" s="20">
        <v>2.3972502600000004E-4</v>
      </c>
      <c r="K1490" s="20">
        <v>2.3972502600000004E-4</v>
      </c>
      <c r="L1490" s="20">
        <v>1.5383194999999998E-5</v>
      </c>
      <c r="M1490" s="20">
        <v>1.5383194999999998E-5</v>
      </c>
      <c r="N1490" s="20">
        <v>0</v>
      </c>
      <c r="O1490" s="20">
        <v>0</v>
      </c>
      <c r="P1490" s="20">
        <v>2.1929419016797653E-4</v>
      </c>
      <c r="Q1490" s="20">
        <v>2.1929419016797653E-4</v>
      </c>
      <c r="R1490" s="20">
        <v>6.7000000000000002E-3</v>
      </c>
      <c r="S1490" s="20">
        <v>6.7000000000000002E-3</v>
      </c>
      <c r="T1490" s="20">
        <v>0</v>
      </c>
      <c r="U1490" s="20">
        <v>0</v>
      </c>
      <c r="V1490" s="20">
        <v>0</v>
      </c>
      <c r="W1490" s="20">
        <v>0</v>
      </c>
      <c r="X1490" s="20">
        <v>6.1000000000000004E-3</v>
      </c>
      <c r="Y1490" s="20">
        <v>6.1000000000000004E-3</v>
      </c>
      <c r="Z1490" s="35" t="s">
        <v>18</v>
      </c>
      <c r="AB1490" s="26">
        <f t="shared" si="23"/>
        <v>-3.7378069946505197</v>
      </c>
    </row>
    <row r="1491" spans="1:28">
      <c r="A1491" s="19">
        <v>45130</v>
      </c>
      <c r="B1491" s="20">
        <v>5.2091140000000008E-3</v>
      </c>
      <c r="C1491" s="20">
        <v>5.2091140000000008E-3</v>
      </c>
      <c r="D1491" s="20">
        <v>3.2348289999999998E-3</v>
      </c>
      <c r="E1491" s="20">
        <v>3.2348289999999998E-3</v>
      </c>
      <c r="F1491" s="20">
        <v>0</v>
      </c>
      <c r="G1491" s="20">
        <v>0</v>
      </c>
      <c r="H1491" s="20">
        <v>5.0293200142899177E-3</v>
      </c>
      <c r="I1491" s="20">
        <v>5.0293200142899177E-3</v>
      </c>
      <c r="J1491" s="20">
        <v>6.3179637999999998E-5</v>
      </c>
      <c r="K1491" s="20">
        <v>6.3179637999999998E-5</v>
      </c>
      <c r="L1491" s="20">
        <v>3.0766389999999997E-5</v>
      </c>
      <c r="M1491" s="20">
        <v>3.0766389999999997E-5</v>
      </c>
      <c r="N1491" s="20">
        <v>0</v>
      </c>
      <c r="O1491" s="20">
        <v>0</v>
      </c>
      <c r="P1491" s="20">
        <v>6.0227798091875767E-5</v>
      </c>
      <c r="Q1491" s="20">
        <v>6.0227798091875767E-5</v>
      </c>
      <c r="R1491" s="20">
        <v>7.1000000000000004E-3</v>
      </c>
      <c r="S1491" s="20">
        <v>7.1000000000000004E-3</v>
      </c>
      <c r="T1491" s="20">
        <v>0</v>
      </c>
      <c r="U1491" s="20">
        <v>0</v>
      </c>
      <c r="V1491" s="20">
        <v>0</v>
      </c>
      <c r="W1491" s="20">
        <v>0</v>
      </c>
      <c r="X1491" s="20">
        <v>6.4999999999999997E-3</v>
      </c>
      <c r="Y1491" s="20">
        <v>6.4999999999999997E-3</v>
      </c>
      <c r="Z1491" s="35" t="s">
        <v>18</v>
      </c>
      <c r="AB1491" s="26">
        <f t="shared" si="23"/>
        <v>-5.2924704900348045</v>
      </c>
    </row>
    <row r="1492" spans="1:28">
      <c r="A1492" s="19">
        <v>45131</v>
      </c>
      <c r="B1492" s="20">
        <v>0.133720804</v>
      </c>
      <c r="C1492" s="20">
        <v>0.133720804</v>
      </c>
      <c r="D1492" s="20">
        <v>1.2085804E-2</v>
      </c>
      <c r="E1492" s="20">
        <v>1.2085804E-2</v>
      </c>
      <c r="F1492" s="20">
        <v>0</v>
      </c>
      <c r="G1492" s="20">
        <v>0</v>
      </c>
      <c r="H1492" s="20">
        <v>0.12264349587833956</v>
      </c>
      <c r="I1492" s="20">
        <v>0.12264349587833956</v>
      </c>
      <c r="J1492" s="20">
        <v>8.5607713000000003E-4</v>
      </c>
      <c r="K1492" s="20">
        <v>8.5607713000000003E-4</v>
      </c>
      <c r="L1492" s="20">
        <v>1.23065563E-4</v>
      </c>
      <c r="M1492" s="20">
        <v>1.23065563E-4</v>
      </c>
      <c r="N1492" s="20">
        <v>0</v>
      </c>
      <c r="O1492" s="20">
        <v>0</v>
      </c>
      <c r="P1492" s="20">
        <v>7.893217893217893E-4</v>
      </c>
      <c r="Q1492" s="20">
        <v>7.893217893217893E-4</v>
      </c>
      <c r="R1492" s="20">
        <v>0</v>
      </c>
      <c r="S1492" s="20">
        <v>0</v>
      </c>
      <c r="T1492" s="20">
        <v>0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35" t="s">
        <v>18</v>
      </c>
      <c r="AB1492" s="26">
        <f t="shared" si="23"/>
        <v>-2.0984735396198575</v>
      </c>
    </row>
    <row r="1493" spans="1:28">
      <c r="A1493" s="19">
        <v>45132</v>
      </c>
      <c r="B1493" s="20">
        <v>2.8933641E-2</v>
      </c>
      <c r="C1493" s="20">
        <v>2.8933641E-2</v>
      </c>
      <c r="D1493" s="20">
        <v>1.0148549E-2</v>
      </c>
      <c r="E1493" s="20">
        <v>1.0148549E-2</v>
      </c>
      <c r="F1493" s="20">
        <v>0</v>
      </c>
      <c r="G1493" s="20">
        <v>0</v>
      </c>
      <c r="H1493" s="20">
        <v>2.7222894184564087E-2</v>
      </c>
      <c r="I1493" s="20">
        <v>2.7222894184564087E-2</v>
      </c>
      <c r="J1493" s="20">
        <v>2.1424663200000002E-4</v>
      </c>
      <c r="K1493" s="20">
        <v>2.1424663200000002E-4</v>
      </c>
      <c r="L1493" s="20">
        <v>7.6915974999999998E-5</v>
      </c>
      <c r="M1493" s="20">
        <v>7.6915974999999998E-5</v>
      </c>
      <c r="N1493" s="20">
        <v>0</v>
      </c>
      <c r="O1493" s="20">
        <v>0</v>
      </c>
      <c r="P1493" s="20">
        <v>2.0174000756525024E-4</v>
      </c>
      <c r="Q1493" s="20">
        <v>2.0174000756525024E-4</v>
      </c>
      <c r="R1493" s="20">
        <v>3.0000000000000001E-3</v>
      </c>
      <c r="S1493" s="20">
        <v>3.0000000000000001E-3</v>
      </c>
      <c r="T1493" s="20">
        <v>0</v>
      </c>
      <c r="U1493" s="20">
        <v>0</v>
      </c>
      <c r="V1493" s="20">
        <v>0</v>
      </c>
      <c r="W1493" s="20">
        <v>0</v>
      </c>
      <c r="X1493" s="20">
        <v>2.7000000000000001E-3</v>
      </c>
      <c r="Y1493" s="20">
        <v>2.7000000000000001E-3</v>
      </c>
      <c r="Z1493" s="35" t="s">
        <v>18</v>
      </c>
      <c r="AB1493" s="26">
        <f t="shared" si="23"/>
        <v>-3.6036969617473571</v>
      </c>
    </row>
    <row r="1494" spans="1:28">
      <c r="A1494" s="19">
        <v>45133</v>
      </c>
      <c r="B1494" s="20">
        <v>8.7682539999999996E-3</v>
      </c>
      <c r="C1494" s="20">
        <v>8.7682539999999996E-3</v>
      </c>
      <c r="D1494" s="20">
        <v>7.5762347999999993E-2</v>
      </c>
      <c r="E1494" s="20">
        <v>7.5762347999999993E-2</v>
      </c>
      <c r="F1494" s="20">
        <v>0</v>
      </c>
      <c r="G1494" s="20">
        <v>0</v>
      </c>
      <c r="H1494" s="20">
        <v>1.4869525856344303E-2</v>
      </c>
      <c r="I1494" s="20">
        <v>1.4869525856344303E-2</v>
      </c>
      <c r="J1494" s="20">
        <v>8.2508075000000002E-5</v>
      </c>
      <c r="K1494" s="20">
        <v>8.2508075000000002E-5</v>
      </c>
      <c r="L1494" s="20">
        <v>6.6916900000000006E-4</v>
      </c>
      <c r="M1494" s="20">
        <v>6.6916900000000006E-4</v>
      </c>
      <c r="N1494" s="20">
        <v>0</v>
      </c>
      <c r="O1494" s="20">
        <v>0</v>
      </c>
      <c r="P1494" s="20">
        <v>1.3593633981983497E-4</v>
      </c>
      <c r="Q1494" s="20">
        <v>1.3593633981983497E-4</v>
      </c>
      <c r="R1494" s="20">
        <v>1.1000000000000001E-3</v>
      </c>
      <c r="S1494" s="20">
        <v>1.1000000000000001E-3</v>
      </c>
      <c r="T1494" s="20">
        <v>0</v>
      </c>
      <c r="U1494" s="20">
        <v>0</v>
      </c>
      <c r="V1494" s="20">
        <v>0</v>
      </c>
      <c r="W1494" s="20">
        <v>0</v>
      </c>
      <c r="X1494" s="20">
        <v>1E-3</v>
      </c>
      <c r="Y1494" s="20">
        <v>1E-3</v>
      </c>
      <c r="Z1494" s="35" t="s">
        <v>18</v>
      </c>
      <c r="AB1494" s="26">
        <f t="shared" si="23"/>
        <v>-4.2084414049401415</v>
      </c>
    </row>
    <row r="1495" spans="1:28">
      <c r="A1495" s="19">
        <v>45134</v>
      </c>
      <c r="B1495" s="20">
        <v>6.8648245999999996E-2</v>
      </c>
      <c r="C1495" s="20">
        <v>6.8648245999999996E-2</v>
      </c>
      <c r="D1495" s="20">
        <v>0.15495005100000001</v>
      </c>
      <c r="E1495" s="20">
        <v>0.15495005100000001</v>
      </c>
      <c r="F1495" s="20">
        <v>0</v>
      </c>
      <c r="G1495" s="20">
        <v>0</v>
      </c>
      <c r="H1495" s="20">
        <v>7.6507983883214975E-2</v>
      </c>
      <c r="I1495" s="20">
        <v>7.6507983883214975E-2</v>
      </c>
      <c r="J1495" s="20">
        <v>9.3910926099999975E-4</v>
      </c>
      <c r="K1495" s="20">
        <v>9.3910926099999975E-4</v>
      </c>
      <c r="L1495" s="20">
        <v>1.2192720649999999E-3</v>
      </c>
      <c r="M1495" s="20">
        <v>1.2192720649999999E-3</v>
      </c>
      <c r="N1495" s="20">
        <v>0</v>
      </c>
      <c r="O1495" s="20">
        <v>0</v>
      </c>
      <c r="P1495" s="20">
        <v>9.6462545006234339E-4</v>
      </c>
      <c r="Q1495" s="20">
        <v>9.6462545006234339E-4</v>
      </c>
      <c r="R1495" s="20">
        <v>7.6E-3</v>
      </c>
      <c r="S1495" s="20">
        <v>7.6E-3</v>
      </c>
      <c r="T1495" s="20">
        <v>0</v>
      </c>
      <c r="U1495" s="20">
        <v>0</v>
      </c>
      <c r="V1495" s="20">
        <v>0</v>
      </c>
      <c r="W1495" s="20">
        <v>0</v>
      </c>
      <c r="X1495" s="20">
        <v>6.8999999999999999E-3</v>
      </c>
      <c r="Y1495" s="20">
        <v>6.8999999999999999E-3</v>
      </c>
      <c r="Z1495" s="35" t="s">
        <v>18</v>
      </c>
      <c r="AB1495" s="26">
        <f t="shared" si="23"/>
        <v>-2.5703601791087709</v>
      </c>
    </row>
    <row r="1496" spans="1:28">
      <c r="A1496" s="19">
        <v>45135</v>
      </c>
      <c r="B1496" s="20">
        <v>2.6272366000000002E-2</v>
      </c>
      <c r="C1496" s="20">
        <v>2.6272366000000002E-2</v>
      </c>
      <c r="D1496" s="20">
        <v>9.8661830000000006E-2</v>
      </c>
      <c r="E1496" s="20">
        <v>9.8661830000000006E-2</v>
      </c>
      <c r="F1496" s="20">
        <v>0</v>
      </c>
      <c r="G1496" s="20">
        <v>0</v>
      </c>
      <c r="H1496" s="20">
        <v>3.2865027012146428E-2</v>
      </c>
      <c r="I1496" s="20">
        <v>3.2865027012146428E-2</v>
      </c>
      <c r="J1496" s="20">
        <v>1.9601254699999998E-4</v>
      </c>
      <c r="K1496" s="20">
        <v>1.9601254699999998E-4</v>
      </c>
      <c r="L1496" s="20">
        <v>8.6038211799999999E-4</v>
      </c>
      <c r="M1496" s="20">
        <v>8.6038211799999999E-4</v>
      </c>
      <c r="N1496" s="20">
        <v>0</v>
      </c>
      <c r="O1496" s="20">
        <v>0</v>
      </c>
      <c r="P1496" s="20">
        <v>2.5651802350831477E-4</v>
      </c>
      <c r="Q1496" s="20">
        <v>2.5651802350831477E-4</v>
      </c>
      <c r="R1496" s="20">
        <v>0</v>
      </c>
      <c r="S1496" s="20">
        <v>0</v>
      </c>
      <c r="T1496" s="20">
        <v>0</v>
      </c>
      <c r="U1496" s="20">
        <v>0</v>
      </c>
      <c r="V1496" s="20">
        <v>0</v>
      </c>
      <c r="W1496" s="20">
        <v>0</v>
      </c>
      <c r="X1496" s="20">
        <v>0</v>
      </c>
      <c r="Y1496" s="20">
        <v>0</v>
      </c>
      <c r="Z1496" s="35" t="s">
        <v>18</v>
      </c>
      <c r="AB1496" s="26">
        <f t="shared" si="23"/>
        <v>-3.4153461953546751</v>
      </c>
    </row>
    <row r="1497" spans="1:28">
      <c r="A1497" s="19">
        <v>45136</v>
      </c>
      <c r="B1497" s="20">
        <v>4.7527379999999994E-3</v>
      </c>
      <c r="C1497" s="20">
        <v>4.7527379999999994E-3</v>
      </c>
      <c r="D1497" s="20">
        <v>0.46705304200000003</v>
      </c>
      <c r="E1497" s="20">
        <v>0.46705304200000003</v>
      </c>
      <c r="F1497" s="20">
        <v>0</v>
      </c>
      <c r="G1497" s="20">
        <v>0</v>
      </c>
      <c r="H1497" s="20">
        <v>4.6855174282351954E-2</v>
      </c>
      <c r="I1497" s="20">
        <v>4.6855174282351954E-2</v>
      </c>
      <c r="J1497" s="20">
        <v>6.9714930000000001E-5</v>
      </c>
      <c r="K1497" s="20">
        <v>6.9714930000000001E-5</v>
      </c>
      <c r="L1497" s="20">
        <v>1.5998523209999999E-3</v>
      </c>
      <c r="M1497" s="20">
        <v>1.5998523209999999E-3</v>
      </c>
      <c r="N1497" s="20">
        <v>0</v>
      </c>
      <c r="O1497" s="20">
        <v>0</v>
      </c>
      <c r="P1497" s="20">
        <v>2.216758430350663E-4</v>
      </c>
      <c r="Q1497" s="20">
        <v>2.216758430350663E-4</v>
      </c>
      <c r="R1497" s="20">
        <v>0</v>
      </c>
      <c r="S1497" s="20">
        <v>0</v>
      </c>
      <c r="T1497" s="20">
        <v>0</v>
      </c>
      <c r="U1497" s="20">
        <v>0</v>
      </c>
      <c r="V1497" s="20">
        <v>0</v>
      </c>
      <c r="W1497" s="20">
        <v>0</v>
      </c>
      <c r="X1497" s="20">
        <v>0</v>
      </c>
      <c r="Y1497" s="20">
        <v>0</v>
      </c>
      <c r="Z1497" s="35" t="s">
        <v>18</v>
      </c>
      <c r="AB1497" s="26">
        <f t="shared" si="23"/>
        <v>-3.0606938328027256</v>
      </c>
    </row>
    <row r="1498" spans="1:28">
      <c r="A1498" s="19">
        <v>45137</v>
      </c>
      <c r="B1498" s="20">
        <v>1.192743E-3</v>
      </c>
      <c r="C1498" s="20">
        <v>1.192743E-3</v>
      </c>
      <c r="D1498" s="20">
        <v>0.771892299</v>
      </c>
      <c r="E1498" s="20">
        <v>0.771892299</v>
      </c>
      <c r="F1498" s="20">
        <v>0</v>
      </c>
      <c r="G1498" s="20">
        <v>0</v>
      </c>
      <c r="H1498" s="20">
        <v>7.1381589624399333E-2</v>
      </c>
      <c r="I1498" s="20">
        <v>7.1381589624399333E-2</v>
      </c>
      <c r="J1498" s="20">
        <v>9.2480579999999989E-6</v>
      </c>
      <c r="K1498" s="20">
        <v>9.2480579999999989E-6</v>
      </c>
      <c r="L1498" s="20">
        <v>7.4823862413E-2</v>
      </c>
      <c r="M1498" s="20">
        <v>7.4823862413E-2</v>
      </c>
      <c r="N1498" s="20">
        <v>0</v>
      </c>
      <c r="O1498" s="20">
        <v>0</v>
      </c>
      <c r="P1498" s="20">
        <v>6.8535563681194735E-3</v>
      </c>
      <c r="Q1498" s="20">
        <v>6.8535563681194735E-3</v>
      </c>
      <c r="R1498" s="20">
        <v>0</v>
      </c>
      <c r="S1498" s="20">
        <v>0</v>
      </c>
      <c r="T1498" s="20">
        <v>0</v>
      </c>
      <c r="U1498" s="20">
        <v>0</v>
      </c>
      <c r="V1498" s="20">
        <v>0</v>
      </c>
      <c r="W1498" s="20">
        <v>0</v>
      </c>
      <c r="X1498" s="20">
        <v>0</v>
      </c>
      <c r="Y1498" s="20">
        <v>0</v>
      </c>
      <c r="Z1498" s="35" t="s">
        <v>18</v>
      </c>
      <c r="AB1498" s="26">
        <f t="shared" si="23"/>
        <v>-2.6397152912829802</v>
      </c>
    </row>
    <row r="1499" spans="1:28">
      <c r="A1499" s="19">
        <v>45138</v>
      </c>
      <c r="B1499" s="20">
        <v>0.11967534400000002</v>
      </c>
      <c r="C1499" s="20">
        <v>0.11967534400000002</v>
      </c>
      <c r="D1499" s="20">
        <v>2.3976248999999998E-2</v>
      </c>
      <c r="E1499" s="20">
        <v>2.3976248999999998E-2</v>
      </c>
      <c r="F1499" s="20">
        <v>0</v>
      </c>
      <c r="G1499" s="20">
        <v>0</v>
      </c>
      <c r="H1499" s="20">
        <v>0.11096004069824457</v>
      </c>
      <c r="I1499" s="20">
        <v>0.11096004069824457</v>
      </c>
      <c r="J1499" s="20">
        <v>1.6360273449999999E-3</v>
      </c>
      <c r="K1499" s="20">
        <v>1.6360273449999999E-3</v>
      </c>
      <c r="L1499" s="20">
        <v>6.1532780999999989E-5</v>
      </c>
      <c r="M1499" s="20">
        <v>6.1532780999999989E-5</v>
      </c>
      <c r="N1499" s="20">
        <v>0</v>
      </c>
      <c r="O1499" s="20">
        <v>0</v>
      </c>
      <c r="P1499" s="20">
        <v>1.4926378906961431E-3</v>
      </c>
      <c r="Q1499" s="20">
        <v>1.4926378906961431E-3</v>
      </c>
      <c r="R1499" s="20">
        <v>0</v>
      </c>
      <c r="S1499" s="20">
        <v>0</v>
      </c>
      <c r="T1499" s="20">
        <v>0</v>
      </c>
      <c r="U1499" s="20">
        <v>0</v>
      </c>
      <c r="V1499" s="20">
        <v>0</v>
      </c>
      <c r="W1499" s="20">
        <v>0</v>
      </c>
      <c r="X1499" s="20">
        <v>0</v>
      </c>
      <c r="Y1499" s="20">
        <v>0</v>
      </c>
      <c r="Z1499" s="35" t="s">
        <v>18</v>
      </c>
      <c r="AB1499" s="26">
        <f t="shared" si="23"/>
        <v>-2.1985851361926021</v>
      </c>
    </row>
    <row r="1500" spans="1:28">
      <c r="A1500" s="19">
        <v>45139</v>
      </c>
      <c r="B1500" s="20">
        <v>6.3172200000000001E-3</v>
      </c>
      <c r="C1500" s="20">
        <v>6.3172200000000001E-3</v>
      </c>
      <c r="D1500" s="20">
        <v>8.7366260000000008E-3</v>
      </c>
      <c r="E1500" s="20">
        <v>8.7366260000000008E-3</v>
      </c>
      <c r="F1500" s="20">
        <v>0</v>
      </c>
      <c r="G1500" s="20">
        <v>0</v>
      </c>
      <c r="H1500" s="20">
        <v>6.5375686182210452E-3</v>
      </c>
      <c r="I1500" s="20">
        <v>6.5375686182210452E-3</v>
      </c>
      <c r="J1500" s="20">
        <v>6.4243163999999983E-5</v>
      </c>
      <c r="K1500" s="20">
        <v>6.4243163999999983E-5</v>
      </c>
      <c r="L1500" s="20">
        <v>1.0768236800000001E-4</v>
      </c>
      <c r="M1500" s="20">
        <v>1.0768236800000001E-4</v>
      </c>
      <c r="N1500" s="20">
        <v>0</v>
      </c>
      <c r="O1500" s="20">
        <v>0</v>
      </c>
      <c r="P1500" s="20">
        <v>6.8199330335252657E-5</v>
      </c>
      <c r="Q1500" s="20">
        <v>6.8199330335252657E-5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35" t="s">
        <v>18</v>
      </c>
      <c r="AB1500" s="26">
        <f t="shared" si="23"/>
        <v>-5.030189953551182</v>
      </c>
    </row>
    <row r="1501" spans="1:28">
      <c r="A1501" s="19">
        <v>45140</v>
      </c>
      <c r="B1501" s="20">
        <v>0.194288762</v>
      </c>
      <c r="C1501" s="20">
        <v>0.194288762</v>
      </c>
      <c r="D1501" s="20">
        <v>5.9456069999999995E-3</v>
      </c>
      <c r="E1501" s="20">
        <v>5.9456069999999995E-3</v>
      </c>
      <c r="F1501" s="20">
        <v>0</v>
      </c>
      <c r="G1501" s="20">
        <v>0</v>
      </c>
      <c r="H1501" s="20">
        <v>0.17713632024825221</v>
      </c>
      <c r="I1501" s="20">
        <v>0.17713632024825221</v>
      </c>
      <c r="J1501" s="20">
        <v>3.224041863E-3</v>
      </c>
      <c r="K1501" s="20">
        <v>3.224041863E-3</v>
      </c>
      <c r="L1501" s="20">
        <v>4.6149585000000002E-5</v>
      </c>
      <c r="M1501" s="20">
        <v>4.6149585000000002E-5</v>
      </c>
      <c r="N1501" s="20">
        <v>0</v>
      </c>
      <c r="O1501" s="20">
        <v>0</v>
      </c>
      <c r="P1501" s="20">
        <v>2.9346306336597607E-3</v>
      </c>
      <c r="Q1501" s="20">
        <v>2.9346306336597607E-3</v>
      </c>
      <c r="R1501" s="20">
        <v>0</v>
      </c>
      <c r="S1501" s="20">
        <v>0</v>
      </c>
      <c r="T1501" s="20">
        <v>0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35" t="s">
        <v>18</v>
      </c>
      <c r="AB1501" s="26">
        <f t="shared" si="23"/>
        <v>-1.7308356719436395</v>
      </c>
    </row>
    <row r="1502" spans="1:28">
      <c r="A1502" s="19">
        <v>45141</v>
      </c>
      <c r="B1502" s="20">
        <v>5.1354999999999999E-4</v>
      </c>
      <c r="C1502" s="20">
        <v>5.1354999999999999E-4</v>
      </c>
      <c r="D1502" s="20">
        <v>6.0765421E-2</v>
      </c>
      <c r="E1502" s="20">
        <v>6.0765421E-2</v>
      </c>
      <c r="F1502" s="20">
        <v>0</v>
      </c>
      <c r="G1502" s="20">
        <v>0</v>
      </c>
      <c r="H1502" s="20">
        <v>6.0007849647655473E-3</v>
      </c>
      <c r="I1502" s="20">
        <v>6.0007849647655473E-3</v>
      </c>
      <c r="J1502" s="20">
        <v>4.6240289999999994E-6</v>
      </c>
      <c r="K1502" s="20">
        <v>4.6240289999999994E-6</v>
      </c>
      <c r="L1502" s="20">
        <v>2.3074793E-4</v>
      </c>
      <c r="M1502" s="20">
        <v>2.3074793E-4</v>
      </c>
      <c r="N1502" s="20">
        <v>0</v>
      </c>
      <c r="O1502" s="20">
        <v>0</v>
      </c>
      <c r="P1502" s="20">
        <v>2.5217500945656287E-5</v>
      </c>
      <c r="Q1502" s="20">
        <v>2.5217500945656287E-5</v>
      </c>
      <c r="R1502" s="20">
        <v>2.8999999999999998E-3</v>
      </c>
      <c r="S1502" s="20">
        <v>2.8999999999999998E-3</v>
      </c>
      <c r="T1502" s="20">
        <v>0</v>
      </c>
      <c r="U1502" s="20">
        <v>0</v>
      </c>
      <c r="V1502" s="20">
        <v>0</v>
      </c>
      <c r="W1502" s="20">
        <v>0</v>
      </c>
      <c r="X1502" s="20">
        <v>2.5999999999999999E-3</v>
      </c>
      <c r="Y1502" s="20">
        <v>2.5999999999999999E-3</v>
      </c>
      <c r="Z1502" s="35" t="s">
        <v>18</v>
      </c>
      <c r="AB1502" s="26">
        <f t="shared" si="23"/>
        <v>-5.1158649908503238</v>
      </c>
    </row>
    <row r="1503" spans="1:28">
      <c r="A1503" s="19">
        <v>45142</v>
      </c>
      <c r="B1503" s="20">
        <v>8.6220180999999993E-2</v>
      </c>
      <c r="C1503" s="20">
        <v>8.6220180999999993E-2</v>
      </c>
      <c r="D1503" s="20">
        <v>2.730774E-3</v>
      </c>
      <c r="E1503" s="20">
        <v>2.730774E-3</v>
      </c>
      <c r="F1503" s="20">
        <v>0</v>
      </c>
      <c r="G1503" s="20">
        <v>0</v>
      </c>
      <c r="H1503" s="20">
        <v>7.8616786298491156E-2</v>
      </c>
      <c r="I1503" s="20">
        <v>7.8616786298491156E-2</v>
      </c>
      <c r="J1503" s="20">
        <v>3.065514774E-3</v>
      </c>
      <c r="K1503" s="20">
        <v>3.065514774E-3</v>
      </c>
      <c r="L1503" s="20">
        <v>1.5383194999999998E-5</v>
      </c>
      <c r="M1503" s="20">
        <v>1.5383194999999998E-5</v>
      </c>
      <c r="N1503" s="20">
        <v>0</v>
      </c>
      <c r="O1503" s="20">
        <v>0</v>
      </c>
      <c r="P1503" s="20">
        <v>2.7877386906513132E-3</v>
      </c>
      <c r="Q1503" s="20">
        <v>2.7877386906513132E-3</v>
      </c>
      <c r="R1503" s="20">
        <v>4.8999999999999998E-3</v>
      </c>
      <c r="S1503" s="20">
        <v>4.8999999999999998E-3</v>
      </c>
      <c r="T1503" s="20">
        <v>0</v>
      </c>
      <c r="U1503" s="20">
        <v>0</v>
      </c>
      <c r="V1503" s="20">
        <v>0</v>
      </c>
      <c r="W1503" s="20">
        <v>0</v>
      </c>
      <c r="X1503" s="20">
        <v>4.4999999999999997E-3</v>
      </c>
      <c r="Y1503" s="20">
        <v>4.4999999999999997E-3</v>
      </c>
      <c r="Z1503" s="35" t="s">
        <v>18</v>
      </c>
      <c r="AB1503" s="26">
        <f t="shared" si="23"/>
        <v>-2.5431700362104133</v>
      </c>
    </row>
    <row r="1504" spans="1:28">
      <c r="A1504" s="19">
        <v>45143</v>
      </c>
      <c r="B1504" s="20">
        <v>2.3079870000000001E-3</v>
      </c>
      <c r="C1504" s="20">
        <v>2.3079870000000001E-3</v>
      </c>
      <c r="D1504" s="20">
        <v>0</v>
      </c>
      <c r="E1504" s="20">
        <v>0</v>
      </c>
      <c r="F1504" s="20">
        <v>0</v>
      </c>
      <c r="G1504" s="20">
        <v>0</v>
      </c>
      <c r="H1504" s="20">
        <v>2.0977987069025904E-3</v>
      </c>
      <c r="I1504" s="20">
        <v>2.0977987069025904E-3</v>
      </c>
      <c r="J1504" s="20">
        <v>2.8006196999999998E-5</v>
      </c>
      <c r="K1504" s="20">
        <v>2.8006196999999998E-5</v>
      </c>
      <c r="L1504" s="20">
        <v>0</v>
      </c>
      <c r="M1504" s="20">
        <v>0</v>
      </c>
      <c r="N1504" s="20">
        <v>0</v>
      </c>
      <c r="O1504" s="20">
        <v>0</v>
      </c>
      <c r="P1504" s="20">
        <v>2.5455666232365266E-5</v>
      </c>
      <c r="Q1504" s="20">
        <v>2.5455666232365266E-5</v>
      </c>
      <c r="R1504" s="20">
        <v>2.2000000000000001E-3</v>
      </c>
      <c r="S1504" s="20">
        <v>2.2000000000000001E-3</v>
      </c>
      <c r="T1504" s="20">
        <v>0</v>
      </c>
      <c r="U1504" s="20">
        <v>0</v>
      </c>
      <c r="V1504" s="20">
        <v>0</v>
      </c>
      <c r="W1504" s="20">
        <v>0</v>
      </c>
      <c r="X1504" s="20">
        <v>2E-3</v>
      </c>
      <c r="Y1504" s="20">
        <v>2E-3</v>
      </c>
      <c r="Z1504" s="35" t="s">
        <v>18</v>
      </c>
      <c r="AB1504" s="26">
        <f t="shared" si="23"/>
        <v>-6.1668667188433908</v>
      </c>
    </row>
    <row r="1505" spans="1:28">
      <c r="A1505" s="19">
        <v>45144</v>
      </c>
      <c r="B1505" s="20">
        <v>3.796069E-3</v>
      </c>
      <c r="C1505" s="20">
        <v>3.796069E-3</v>
      </c>
      <c r="D1505" s="20">
        <v>1.7280459000000001E-2</v>
      </c>
      <c r="E1505" s="20">
        <v>1.7280459000000001E-2</v>
      </c>
      <c r="F1505" s="20">
        <v>0</v>
      </c>
      <c r="G1505" s="20">
        <v>0</v>
      </c>
      <c r="H1505" s="20">
        <v>5.0241194048669773E-3</v>
      </c>
      <c r="I1505" s="20">
        <v>5.0241194048669773E-3</v>
      </c>
      <c r="J1505" s="20">
        <v>4.8860562999999996E-5</v>
      </c>
      <c r="K1505" s="20">
        <v>4.8860562999999996E-5</v>
      </c>
      <c r="L1505" s="20">
        <v>7.6915977000000004E-5</v>
      </c>
      <c r="M1505" s="20">
        <v>7.6915977000000004E-5</v>
      </c>
      <c r="N1505" s="20">
        <v>0</v>
      </c>
      <c r="O1505" s="20">
        <v>0</v>
      </c>
      <c r="P1505" s="20">
        <v>5.141568248364365E-5</v>
      </c>
      <c r="Q1505" s="20">
        <v>5.141568248364365E-5</v>
      </c>
      <c r="R1505" s="20">
        <v>1.6999999999999999E-3</v>
      </c>
      <c r="S1505" s="20">
        <v>1.6999999999999999E-3</v>
      </c>
      <c r="T1505" s="20">
        <v>0</v>
      </c>
      <c r="U1505" s="20">
        <v>0</v>
      </c>
      <c r="V1505" s="20">
        <v>0</v>
      </c>
      <c r="W1505" s="20">
        <v>0</v>
      </c>
      <c r="X1505" s="20">
        <v>1.5E-3</v>
      </c>
      <c r="Y1505" s="20">
        <v>1.5E-3</v>
      </c>
      <c r="Z1505" s="35" t="s">
        <v>18</v>
      </c>
      <c r="AB1505" s="26">
        <f t="shared" si="23"/>
        <v>-5.2935050832063553</v>
      </c>
    </row>
    <row r="1506" spans="1:28">
      <c r="A1506" s="19">
        <v>45145</v>
      </c>
      <c r="B1506" s="20">
        <v>5.2559169999999997E-3</v>
      </c>
      <c r="C1506" s="20">
        <v>5.2559169999999997E-3</v>
      </c>
      <c r="D1506" s="20">
        <v>4.9039060000000004E-3</v>
      </c>
      <c r="E1506" s="20">
        <v>4.9039060000000004E-3</v>
      </c>
      <c r="F1506" s="20">
        <v>0</v>
      </c>
      <c r="G1506" s="20">
        <v>0</v>
      </c>
      <c r="H1506" s="20">
        <v>5.2238667381162528E-3</v>
      </c>
      <c r="I1506" s="20">
        <v>5.2238667381162528E-3</v>
      </c>
      <c r="J1506" s="20">
        <v>6.4998422999999994E-5</v>
      </c>
      <c r="K1506" s="20">
        <v>6.4998422999999994E-5</v>
      </c>
      <c r="L1506" s="20">
        <v>3.0766389999999997E-5</v>
      </c>
      <c r="M1506" s="20">
        <v>3.0766389999999997E-5</v>
      </c>
      <c r="N1506" s="20">
        <v>0</v>
      </c>
      <c r="O1506" s="20">
        <v>0</v>
      </c>
      <c r="P1506" s="20">
        <v>6.1880945376091006E-5</v>
      </c>
      <c r="Q1506" s="20">
        <v>6.1880945376091006E-5</v>
      </c>
      <c r="R1506" s="20">
        <v>2.2000000000000001E-3</v>
      </c>
      <c r="S1506" s="20">
        <v>2.2000000000000001E-3</v>
      </c>
      <c r="T1506" s="20">
        <v>0</v>
      </c>
      <c r="U1506" s="20">
        <v>0</v>
      </c>
      <c r="V1506" s="20">
        <v>0</v>
      </c>
      <c r="W1506" s="20">
        <v>0</v>
      </c>
      <c r="X1506" s="20">
        <v>2E-3</v>
      </c>
      <c r="Y1506" s="20">
        <v>2E-3</v>
      </c>
      <c r="Z1506" s="35" t="s">
        <v>18</v>
      </c>
      <c r="AB1506" s="26">
        <f t="shared" si="23"/>
        <v>-5.2545173968823375</v>
      </c>
    </row>
    <row r="1507" spans="1:28">
      <c r="A1507" s="19">
        <v>45146</v>
      </c>
      <c r="B1507" s="20">
        <v>4.4327251999999991E-2</v>
      </c>
      <c r="C1507" s="20">
        <v>4.4327251999999991E-2</v>
      </c>
      <c r="D1507" s="20">
        <v>8.2153969999999993E-3</v>
      </c>
      <c r="E1507" s="20">
        <v>8.2153969999999993E-3</v>
      </c>
      <c r="F1507" s="20">
        <v>0</v>
      </c>
      <c r="G1507" s="20">
        <v>0</v>
      </c>
      <c r="H1507" s="20">
        <v>4.1038549311422132E-2</v>
      </c>
      <c r="I1507" s="20">
        <v>4.1038549311422132E-2</v>
      </c>
      <c r="J1507" s="20">
        <v>4.102591800000001E-4</v>
      </c>
      <c r="K1507" s="20">
        <v>4.102591800000001E-4</v>
      </c>
      <c r="L1507" s="20">
        <v>7.6915975999999994E-5</v>
      </c>
      <c r="M1507" s="20">
        <v>7.6915975999999994E-5</v>
      </c>
      <c r="N1507" s="20">
        <v>0</v>
      </c>
      <c r="O1507" s="20">
        <v>0</v>
      </c>
      <c r="P1507" s="20">
        <v>3.7990165174631185E-4</v>
      </c>
      <c r="Q1507" s="20">
        <v>3.7990165174631185E-4</v>
      </c>
      <c r="R1507" s="20">
        <v>0</v>
      </c>
      <c r="S1507" s="20">
        <v>0</v>
      </c>
      <c r="T1507" s="20">
        <v>0</v>
      </c>
      <c r="U1507" s="20">
        <v>0</v>
      </c>
      <c r="V1507" s="20">
        <v>0</v>
      </c>
      <c r="W1507" s="20">
        <v>0</v>
      </c>
      <c r="X1507" s="20">
        <v>0</v>
      </c>
      <c r="Y1507" s="20">
        <v>0</v>
      </c>
      <c r="Z1507" s="35" t="s">
        <v>18</v>
      </c>
      <c r="AB1507" s="26">
        <f t="shared" si="23"/>
        <v>-3.1932434269066126</v>
      </c>
    </row>
    <row r="1508" spans="1:28">
      <c r="A1508" s="19">
        <v>45147</v>
      </c>
      <c r="B1508" s="20">
        <v>1.1507315999999998E-2</v>
      </c>
      <c r="C1508" s="20">
        <v>1.1507315999999998E-2</v>
      </c>
      <c r="D1508" s="20">
        <v>0</v>
      </c>
      <c r="E1508" s="20">
        <v>0</v>
      </c>
      <c r="F1508" s="20">
        <v>0</v>
      </c>
      <c r="G1508" s="20">
        <v>0</v>
      </c>
      <c r="H1508" s="20">
        <v>1.0459342770282577E-2</v>
      </c>
      <c r="I1508" s="20">
        <v>1.0459342770282577E-2</v>
      </c>
      <c r="J1508" s="20">
        <v>2.9020399799999997E-4</v>
      </c>
      <c r="K1508" s="20">
        <v>2.9020399799999997E-4</v>
      </c>
      <c r="L1508" s="20">
        <v>0</v>
      </c>
      <c r="M1508" s="20">
        <v>0</v>
      </c>
      <c r="N1508" s="20">
        <v>0</v>
      </c>
      <c r="O1508" s="20">
        <v>0</v>
      </c>
      <c r="P1508" s="20">
        <v>2.6377505989156474E-4</v>
      </c>
      <c r="Q1508" s="20">
        <v>2.6377505989156474E-4</v>
      </c>
      <c r="R1508" s="20">
        <v>2.0000000000000001E-4</v>
      </c>
      <c r="S1508" s="20">
        <v>2.0000000000000001E-4</v>
      </c>
      <c r="T1508" s="20">
        <v>0</v>
      </c>
      <c r="U1508" s="20">
        <v>0</v>
      </c>
      <c r="V1508" s="20">
        <v>0</v>
      </c>
      <c r="W1508" s="20">
        <v>0</v>
      </c>
      <c r="X1508" s="20">
        <v>2.0000000000000001E-4</v>
      </c>
      <c r="Y1508" s="20">
        <v>2.0000000000000001E-4</v>
      </c>
      <c r="Z1508" s="35" t="s">
        <v>18</v>
      </c>
      <c r="AB1508" s="26">
        <f t="shared" si="23"/>
        <v>-4.5602596549883847</v>
      </c>
    </row>
    <row r="1509" spans="1:28">
      <c r="A1509" s="19">
        <v>45148</v>
      </c>
      <c r="B1509" s="20">
        <v>1.0196696999999999E-2</v>
      </c>
      <c r="C1509" s="20">
        <v>1.0196696999999999E-2</v>
      </c>
      <c r="D1509" s="20">
        <v>6.5197061000000001E-2</v>
      </c>
      <c r="E1509" s="20">
        <v>6.5197061000000001E-2</v>
      </c>
      <c r="F1509" s="20">
        <v>0</v>
      </c>
      <c r="G1509" s="20">
        <v>0</v>
      </c>
      <c r="H1509" s="20">
        <v>1.5205681390885274E-2</v>
      </c>
      <c r="I1509" s="20">
        <v>1.5205681390885274E-2</v>
      </c>
      <c r="J1509" s="20">
        <v>9.1247488000000004E-5</v>
      </c>
      <c r="K1509" s="20">
        <v>9.1247488000000004E-5</v>
      </c>
      <c r="L1509" s="20">
        <v>3.0766390799999996E-4</v>
      </c>
      <c r="M1509" s="20">
        <v>3.0766390799999996E-4</v>
      </c>
      <c r="N1509" s="20">
        <v>0</v>
      </c>
      <c r="O1509" s="20">
        <v>0</v>
      </c>
      <c r="P1509" s="20">
        <v>1.1095700416088763E-4</v>
      </c>
      <c r="Q1509" s="20">
        <v>1.1095700416088763E-4</v>
      </c>
      <c r="R1509" s="20">
        <v>0</v>
      </c>
      <c r="S1509" s="20">
        <v>0</v>
      </c>
      <c r="T1509" s="20">
        <v>0</v>
      </c>
      <c r="U1509" s="20">
        <v>0</v>
      </c>
      <c r="V1509" s="20">
        <v>0</v>
      </c>
      <c r="W1509" s="20">
        <v>0</v>
      </c>
      <c r="X1509" s="20">
        <v>0</v>
      </c>
      <c r="Y1509" s="20">
        <v>0</v>
      </c>
      <c r="Z1509" s="35" t="s">
        <v>18</v>
      </c>
      <c r="AB1509" s="26">
        <f t="shared" si="23"/>
        <v>-4.1860861452505116</v>
      </c>
    </row>
    <row r="1510" spans="1:28">
      <c r="A1510" s="19">
        <v>45149</v>
      </c>
      <c r="B1510" s="20">
        <v>2.7321014000000001E-2</v>
      </c>
      <c r="C1510" s="20">
        <v>2.7321014000000001E-2</v>
      </c>
      <c r="D1510" s="20">
        <v>1.3957679999999999E-3</v>
      </c>
      <c r="E1510" s="20">
        <v>1.3957679999999999E-3</v>
      </c>
      <c r="F1510" s="20">
        <v>0</v>
      </c>
      <c r="G1510" s="20">
        <v>0</v>
      </c>
      <c r="H1510" s="20">
        <v>2.4959998478726236E-2</v>
      </c>
      <c r="I1510" s="20">
        <v>2.4959998478726236E-2</v>
      </c>
      <c r="J1510" s="20">
        <v>2.3517806400000002E-4</v>
      </c>
      <c r="K1510" s="20">
        <v>2.3517806400000002E-4</v>
      </c>
      <c r="L1510" s="20">
        <v>1.5383194999999998E-5</v>
      </c>
      <c r="M1510" s="20">
        <v>1.5383194999999998E-5</v>
      </c>
      <c r="N1510" s="20">
        <v>0</v>
      </c>
      <c r="O1510" s="20">
        <v>0</v>
      </c>
      <c r="P1510" s="20">
        <v>2.1516132195743847E-4</v>
      </c>
      <c r="Q1510" s="20">
        <v>2.1516132195743847E-4</v>
      </c>
      <c r="R1510" s="20">
        <v>0</v>
      </c>
      <c r="S1510" s="20">
        <v>0</v>
      </c>
      <c r="T1510" s="20">
        <v>0</v>
      </c>
      <c r="U1510" s="20">
        <v>0</v>
      </c>
      <c r="V1510" s="20">
        <v>0</v>
      </c>
      <c r="W1510" s="20">
        <v>0</v>
      </c>
      <c r="X1510" s="20">
        <v>0</v>
      </c>
      <c r="Y1510" s="20">
        <v>0</v>
      </c>
      <c r="Z1510" s="35" t="s">
        <v>18</v>
      </c>
      <c r="AB1510" s="26">
        <f t="shared" si="23"/>
        <v>-3.6904807964293802</v>
      </c>
    </row>
    <row r="1511" spans="1:28">
      <c r="A1511" s="19">
        <v>45150</v>
      </c>
      <c r="B1511" s="20">
        <v>5.3465329999999991E-2</v>
      </c>
      <c r="C1511" s="20">
        <v>5.3465329999999991E-2</v>
      </c>
      <c r="D1511" s="20">
        <v>0</v>
      </c>
      <c r="E1511" s="20">
        <v>0</v>
      </c>
      <c r="F1511" s="20">
        <v>0</v>
      </c>
      <c r="G1511" s="20">
        <v>0</v>
      </c>
      <c r="H1511" s="20">
        <v>4.8596232211154534E-2</v>
      </c>
      <c r="I1511" s="20">
        <v>4.8596232211154534E-2</v>
      </c>
      <c r="J1511" s="20">
        <v>9.3251231299999997E-4</v>
      </c>
      <c r="K1511" s="20">
        <v>9.3251231299999997E-4</v>
      </c>
      <c r="L1511" s="20">
        <v>0</v>
      </c>
      <c r="M1511" s="20">
        <v>0</v>
      </c>
      <c r="N1511" s="20">
        <v>0</v>
      </c>
      <c r="O1511" s="20">
        <v>0</v>
      </c>
      <c r="P1511" s="20">
        <v>8.475882262290029E-4</v>
      </c>
      <c r="Q1511" s="20">
        <v>8.475882262290029E-4</v>
      </c>
      <c r="R1511" s="20">
        <v>5.3E-3</v>
      </c>
      <c r="S1511" s="20">
        <v>5.3E-3</v>
      </c>
      <c r="T1511" s="20">
        <v>0</v>
      </c>
      <c r="U1511" s="20">
        <v>0</v>
      </c>
      <c r="V1511" s="20">
        <v>0</v>
      </c>
      <c r="W1511" s="20">
        <v>0</v>
      </c>
      <c r="X1511" s="20">
        <v>4.7999999999999996E-3</v>
      </c>
      <c r="Y1511" s="20">
        <v>4.7999999999999996E-3</v>
      </c>
      <c r="Z1511" s="35" t="s">
        <v>18</v>
      </c>
      <c r="AB1511" s="26">
        <f t="shared" si="23"/>
        <v>-3.024209277600479</v>
      </c>
    </row>
    <row r="1512" spans="1:28">
      <c r="A1512" s="19">
        <v>45151</v>
      </c>
      <c r="B1512" s="20">
        <v>3.5044490000000002E-3</v>
      </c>
      <c r="C1512" s="20">
        <v>3.5044490000000002E-3</v>
      </c>
      <c r="D1512" s="20">
        <v>0</v>
      </c>
      <c r="E1512" s="20">
        <v>0</v>
      </c>
      <c r="F1512" s="20">
        <v>0</v>
      </c>
      <c r="G1512" s="20">
        <v>0</v>
      </c>
      <c r="H1512" s="20">
        <v>3.1852973563653176E-3</v>
      </c>
      <c r="I1512" s="20">
        <v>3.1852973563653176E-3</v>
      </c>
      <c r="J1512" s="20">
        <v>3.2368196999999998E-5</v>
      </c>
      <c r="K1512" s="20">
        <v>3.2368196999999998E-5</v>
      </c>
      <c r="L1512" s="20">
        <v>0</v>
      </c>
      <c r="M1512" s="20">
        <v>0</v>
      </c>
      <c r="N1512" s="20">
        <v>0</v>
      </c>
      <c r="O1512" s="20">
        <v>0</v>
      </c>
      <c r="P1512" s="20">
        <v>2.9420417769932333E-5</v>
      </c>
      <c r="Q1512" s="20">
        <v>2.9420417769932333E-5</v>
      </c>
      <c r="R1512" s="20">
        <v>0</v>
      </c>
      <c r="S1512" s="20">
        <v>0</v>
      </c>
      <c r="T1512" s="20">
        <v>0</v>
      </c>
      <c r="U1512" s="20">
        <v>0</v>
      </c>
      <c r="V1512" s="20">
        <v>0</v>
      </c>
      <c r="W1512" s="20">
        <v>0</v>
      </c>
      <c r="X1512" s="20">
        <v>0</v>
      </c>
      <c r="Y1512" s="20">
        <v>0</v>
      </c>
      <c r="Z1512" s="35" t="s">
        <v>18</v>
      </c>
      <c r="AB1512" s="26">
        <f t="shared" si="23"/>
        <v>-5.7492096328197482</v>
      </c>
    </row>
    <row r="1513" spans="1:28">
      <c r="A1513" s="19">
        <v>45152</v>
      </c>
      <c r="B1513" s="20">
        <v>1.0747493E-2</v>
      </c>
      <c r="C1513" s="20">
        <v>1.0747493E-2</v>
      </c>
      <c r="D1513" s="20">
        <v>0</v>
      </c>
      <c r="E1513" s="20">
        <v>0</v>
      </c>
      <c r="F1513" s="20">
        <v>0</v>
      </c>
      <c r="G1513" s="20">
        <v>0</v>
      </c>
      <c r="H1513" s="20">
        <v>9.768716633743818E-3</v>
      </c>
      <c r="I1513" s="20">
        <v>9.768716633743818E-3</v>
      </c>
      <c r="J1513" s="20">
        <v>1.5492035200000002E-4</v>
      </c>
      <c r="K1513" s="20">
        <v>1.5492035200000002E-4</v>
      </c>
      <c r="L1513" s="20">
        <v>0</v>
      </c>
      <c r="M1513" s="20">
        <v>0</v>
      </c>
      <c r="N1513" s="20">
        <v>0</v>
      </c>
      <c r="O1513" s="20">
        <v>0</v>
      </c>
      <c r="P1513" s="20">
        <v>1.4081172333599518E-4</v>
      </c>
      <c r="Q1513" s="20">
        <v>1.4081172333599518E-4</v>
      </c>
      <c r="R1513" s="20">
        <v>0</v>
      </c>
      <c r="S1513" s="20">
        <v>0</v>
      </c>
      <c r="T1513" s="20">
        <v>0</v>
      </c>
      <c r="U1513" s="20">
        <v>0</v>
      </c>
      <c r="V1513" s="20">
        <v>0</v>
      </c>
      <c r="W1513" s="20">
        <v>0</v>
      </c>
      <c r="X1513" s="20">
        <v>0</v>
      </c>
      <c r="Y1513" s="20">
        <v>0</v>
      </c>
      <c r="Z1513" s="35" t="s">
        <v>18</v>
      </c>
      <c r="AB1513" s="26">
        <f t="shared" si="23"/>
        <v>-4.628570179411958</v>
      </c>
    </row>
    <row r="1514" spans="1:28">
      <c r="A1514" s="19">
        <v>45153</v>
      </c>
      <c r="B1514" s="20">
        <v>3.906596E-3</v>
      </c>
      <c r="C1514" s="20">
        <v>3.906596E-3</v>
      </c>
      <c r="D1514" s="20">
        <v>1.6490620000000001E-2</v>
      </c>
      <c r="E1514" s="20">
        <v>1.6490620000000001E-2</v>
      </c>
      <c r="F1514" s="20">
        <v>0</v>
      </c>
      <c r="G1514" s="20">
        <v>0</v>
      </c>
      <c r="H1514" s="20">
        <v>5.0526479580829085E-3</v>
      </c>
      <c r="I1514" s="20">
        <v>5.0526479580829085E-3</v>
      </c>
      <c r="J1514" s="20">
        <v>3.6699370000000001E-5</v>
      </c>
      <c r="K1514" s="20">
        <v>3.6699370000000001E-5</v>
      </c>
      <c r="L1514" s="20">
        <v>1.7521459600000001E-4</v>
      </c>
      <c r="M1514" s="20">
        <v>1.7521459600000001E-4</v>
      </c>
      <c r="N1514" s="20">
        <v>0</v>
      </c>
      <c r="O1514" s="20">
        <v>0</v>
      </c>
      <c r="P1514" s="20">
        <v>4.9314224071505622E-5</v>
      </c>
      <c r="Q1514" s="20">
        <v>4.9314224071505622E-5</v>
      </c>
      <c r="R1514" s="20">
        <v>0</v>
      </c>
      <c r="S1514" s="20">
        <v>0</v>
      </c>
      <c r="T1514" s="20">
        <v>0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35" t="s">
        <v>18</v>
      </c>
      <c r="AB1514" s="26">
        <f t="shared" si="23"/>
        <v>-5.2878428249820866</v>
      </c>
    </row>
    <row r="1515" spans="1:28">
      <c r="A1515" s="19">
        <v>45154</v>
      </c>
      <c r="B1515" s="20">
        <v>1.6923560000000001E-2</v>
      </c>
      <c r="C1515" s="20">
        <v>1.6923560000000001E-2</v>
      </c>
      <c r="D1515" s="20">
        <v>0</v>
      </c>
      <c r="E1515" s="20">
        <v>0</v>
      </c>
      <c r="F1515" s="20">
        <v>0</v>
      </c>
      <c r="G1515" s="20">
        <v>0</v>
      </c>
      <c r="H1515" s="20">
        <v>1.5382327523501309E-2</v>
      </c>
      <c r="I1515" s="20">
        <v>1.5382327523501309E-2</v>
      </c>
      <c r="J1515" s="20">
        <v>1.5652334900000001E-4</v>
      </c>
      <c r="K1515" s="20">
        <v>1.5652334900000001E-4</v>
      </c>
      <c r="L1515" s="20">
        <v>0</v>
      </c>
      <c r="M1515" s="20">
        <v>0</v>
      </c>
      <c r="N1515" s="20">
        <v>0</v>
      </c>
      <c r="O1515" s="20">
        <v>0</v>
      </c>
      <c r="P1515" s="20">
        <v>1.4226873450174418E-4</v>
      </c>
      <c r="Q1515" s="20">
        <v>1.4226873450174418E-4</v>
      </c>
      <c r="R1515" s="20">
        <v>0</v>
      </c>
      <c r="S1515" s="20">
        <v>0</v>
      </c>
      <c r="T1515" s="20">
        <v>0</v>
      </c>
      <c r="U1515" s="20">
        <v>0</v>
      </c>
      <c r="V1515" s="20">
        <v>0</v>
      </c>
      <c r="W1515" s="20">
        <v>0</v>
      </c>
      <c r="X1515" s="20">
        <v>0</v>
      </c>
      <c r="Y1515" s="20">
        <v>0</v>
      </c>
      <c r="Z1515" s="35" t="s">
        <v>18</v>
      </c>
      <c r="AB1515" s="26">
        <f t="shared" si="23"/>
        <v>-4.1745359919266249</v>
      </c>
    </row>
    <row r="1516" spans="1:28">
      <c r="A1516" s="19">
        <v>45155</v>
      </c>
      <c r="B1516" s="20">
        <v>1.3268942000000002E-2</v>
      </c>
      <c r="C1516" s="20">
        <v>1.3268942000000002E-2</v>
      </c>
      <c r="D1516" s="20">
        <v>7.2259109000000002E-2</v>
      </c>
      <c r="E1516" s="20">
        <v>7.2259109000000002E-2</v>
      </c>
      <c r="F1516" s="20">
        <v>0</v>
      </c>
      <c r="G1516" s="20">
        <v>0</v>
      </c>
      <c r="H1516" s="20">
        <v>1.8641290995951194E-2</v>
      </c>
      <c r="I1516" s="20">
        <v>1.8641290995951194E-2</v>
      </c>
      <c r="J1516" s="20">
        <v>6.6185256999999994E-5</v>
      </c>
      <c r="K1516" s="20">
        <v>6.6185256999999994E-5</v>
      </c>
      <c r="L1516" s="20">
        <v>6.8009106800000013E-4</v>
      </c>
      <c r="M1516" s="20">
        <v>6.8009106800000013E-4</v>
      </c>
      <c r="N1516" s="20">
        <v>0</v>
      </c>
      <c r="O1516" s="20">
        <v>0</v>
      </c>
      <c r="P1516" s="20">
        <v>1.2209473374521918E-4</v>
      </c>
      <c r="Q1516" s="20">
        <v>1.2209473374521918E-4</v>
      </c>
      <c r="R1516" s="20">
        <v>2.8E-3</v>
      </c>
      <c r="S1516" s="20">
        <v>2.8E-3</v>
      </c>
      <c r="T1516" s="20">
        <v>0</v>
      </c>
      <c r="U1516" s="20">
        <v>0</v>
      </c>
      <c r="V1516" s="20">
        <v>0</v>
      </c>
      <c r="W1516" s="20">
        <v>0</v>
      </c>
      <c r="X1516" s="20">
        <v>2.5000000000000001E-3</v>
      </c>
      <c r="Y1516" s="20">
        <v>2.5000000000000001E-3</v>
      </c>
      <c r="Z1516" s="35" t="s">
        <v>18</v>
      </c>
      <c r="AB1516" s="26">
        <f t="shared" si="23"/>
        <v>-3.9823762126835742</v>
      </c>
    </row>
    <row r="1517" spans="1:28">
      <c r="A1517" s="19">
        <v>45156</v>
      </c>
      <c r="B1517" s="20">
        <v>6.3238393000000004E-2</v>
      </c>
      <c r="C1517" s="20">
        <v>6.3238393000000004E-2</v>
      </c>
      <c r="D1517" s="20">
        <v>3.6778649999999998E-3</v>
      </c>
      <c r="E1517" s="20">
        <v>3.6778649999999998E-3</v>
      </c>
      <c r="F1517" s="20">
        <v>0</v>
      </c>
      <c r="G1517" s="20">
        <v>0</v>
      </c>
      <c r="H1517" s="20">
        <v>5.7814208520713374E-2</v>
      </c>
      <c r="I1517" s="20">
        <v>5.7814208520713374E-2</v>
      </c>
      <c r="J1517" s="20">
        <v>2.6071811499999998E-4</v>
      </c>
      <c r="K1517" s="20">
        <v>2.6071811499999998E-4</v>
      </c>
      <c r="L1517" s="20">
        <v>3.0766389999999997E-5</v>
      </c>
      <c r="M1517" s="20">
        <v>3.0766389999999997E-5</v>
      </c>
      <c r="N1517" s="20">
        <v>0</v>
      </c>
      <c r="O1517" s="20">
        <v>0</v>
      </c>
      <c r="P1517" s="20">
        <v>2.3977640482494847E-4</v>
      </c>
      <c r="Q1517" s="20">
        <v>2.3977640482494847E-4</v>
      </c>
      <c r="R1517" s="20">
        <v>0</v>
      </c>
      <c r="S1517" s="20">
        <v>0</v>
      </c>
      <c r="T1517" s="20">
        <v>0</v>
      </c>
      <c r="U1517" s="20">
        <v>0</v>
      </c>
      <c r="V1517" s="20">
        <v>0</v>
      </c>
      <c r="W1517" s="20">
        <v>0</v>
      </c>
      <c r="X1517" s="20">
        <v>0</v>
      </c>
      <c r="Y1517" s="20">
        <v>0</v>
      </c>
      <c r="Z1517" s="35" t="s">
        <v>18</v>
      </c>
      <c r="AB1517" s="26">
        <f t="shared" si="23"/>
        <v>-2.8505207113554505</v>
      </c>
    </row>
    <row r="1518" spans="1:28">
      <c r="A1518" s="19">
        <v>45157</v>
      </c>
      <c r="B1518" s="20">
        <v>2.0101656999999998E-2</v>
      </c>
      <c r="C1518" s="20">
        <v>2.0101656999999998E-2</v>
      </c>
      <c r="D1518" s="20">
        <v>1.7281483E-2</v>
      </c>
      <c r="E1518" s="20">
        <v>1.7281483E-2</v>
      </c>
      <c r="F1518" s="20">
        <v>0</v>
      </c>
      <c r="G1518" s="20">
        <v>0</v>
      </c>
      <c r="H1518" s="20">
        <v>1.9844847932865412E-2</v>
      </c>
      <c r="I1518" s="20">
        <v>1.9844847932865412E-2</v>
      </c>
      <c r="J1518" s="20">
        <v>1.1224057400000001E-4</v>
      </c>
      <c r="K1518" s="20">
        <v>1.1224057400000001E-4</v>
      </c>
      <c r="L1518" s="20">
        <v>6.1532779999999993E-5</v>
      </c>
      <c r="M1518" s="20">
        <v>6.1532779999999993E-5</v>
      </c>
      <c r="N1518" s="20">
        <v>0</v>
      </c>
      <c r="O1518" s="20">
        <v>0</v>
      </c>
      <c r="P1518" s="20">
        <v>1.0762269014696199E-4</v>
      </c>
      <c r="Q1518" s="20">
        <v>1.0762269014696199E-4</v>
      </c>
      <c r="R1518" s="20">
        <v>0</v>
      </c>
      <c r="S1518" s="20">
        <v>0</v>
      </c>
      <c r="T1518" s="20">
        <v>0</v>
      </c>
      <c r="U1518" s="20">
        <v>0</v>
      </c>
      <c r="V1518" s="20">
        <v>0</v>
      </c>
      <c r="W1518" s="20">
        <v>0</v>
      </c>
      <c r="X1518" s="20">
        <v>0</v>
      </c>
      <c r="Y1518" s="20">
        <v>0</v>
      </c>
      <c r="Z1518" s="35" t="s">
        <v>18</v>
      </c>
      <c r="AB1518" s="26">
        <f t="shared" si="23"/>
        <v>-3.9198108555194549</v>
      </c>
    </row>
    <row r="1519" spans="1:28">
      <c r="A1519" s="19">
        <v>45158</v>
      </c>
      <c r="B1519" s="20">
        <v>4.256597E-3</v>
      </c>
      <c r="C1519" s="20">
        <v>4.256597E-3</v>
      </c>
      <c r="D1519" s="20">
        <v>1.4230739000000001E-2</v>
      </c>
      <c r="E1519" s="20">
        <v>1.4230739000000001E-2</v>
      </c>
      <c r="F1519" s="20">
        <v>0</v>
      </c>
      <c r="G1519" s="20">
        <v>0</v>
      </c>
      <c r="H1519" s="20">
        <v>5.1649646254500626E-3</v>
      </c>
      <c r="I1519" s="20">
        <v>5.1649646254500626E-3</v>
      </c>
      <c r="J1519" s="20">
        <v>1.8496114999999995E-5</v>
      </c>
      <c r="K1519" s="20">
        <v>1.8496114999999995E-5</v>
      </c>
      <c r="L1519" s="20">
        <v>6.1532780999999989E-5</v>
      </c>
      <c r="M1519" s="20">
        <v>6.1532780999999989E-5</v>
      </c>
      <c r="N1519" s="20">
        <v>0</v>
      </c>
      <c r="O1519" s="20">
        <v>0</v>
      </c>
      <c r="P1519" s="20">
        <v>2.2415556396138924E-5</v>
      </c>
      <c r="Q1519" s="20">
        <v>2.2415556396138924E-5</v>
      </c>
      <c r="R1519" s="20">
        <v>0</v>
      </c>
      <c r="S1519" s="20">
        <v>0</v>
      </c>
      <c r="T1519" s="20">
        <v>0</v>
      </c>
      <c r="U1519" s="20">
        <v>0</v>
      </c>
      <c r="V1519" s="20">
        <v>0</v>
      </c>
      <c r="W1519" s="20">
        <v>0</v>
      </c>
      <c r="X1519" s="20">
        <v>0</v>
      </c>
      <c r="Y1519" s="20">
        <v>0</v>
      </c>
      <c r="Z1519" s="35" t="s">
        <v>18</v>
      </c>
      <c r="AB1519" s="26">
        <f t="shared" si="23"/>
        <v>-5.2658570253303951</v>
      </c>
    </row>
    <row r="1520" spans="1:28">
      <c r="A1520" s="19">
        <v>45159</v>
      </c>
      <c r="B1520" s="20">
        <v>1.9717620000000002E-3</v>
      </c>
      <c r="C1520" s="20">
        <v>1.9717620000000002E-3</v>
      </c>
      <c r="D1520" s="20">
        <v>4.9639004E-2</v>
      </c>
      <c r="E1520" s="20">
        <v>4.9639004E-2</v>
      </c>
      <c r="F1520" s="20">
        <v>0</v>
      </c>
      <c r="G1520" s="20">
        <v>0</v>
      </c>
      <c r="H1520" s="20">
        <v>6.3128964233177829E-3</v>
      </c>
      <c r="I1520" s="20">
        <v>6.3128964233177829E-3</v>
      </c>
      <c r="J1520" s="20">
        <v>1.6353647000000001E-5</v>
      </c>
      <c r="K1520" s="20">
        <v>1.6353647000000001E-5</v>
      </c>
      <c r="L1520" s="20">
        <v>6.2348090899999999E-4</v>
      </c>
      <c r="M1520" s="20">
        <v>6.2348090899999999E-4</v>
      </c>
      <c r="N1520" s="20">
        <v>0</v>
      </c>
      <c r="O1520" s="20">
        <v>0</v>
      </c>
      <c r="P1520" s="20">
        <v>7.1645722131159024E-5</v>
      </c>
      <c r="Q1520" s="20">
        <v>7.1645722131159024E-5</v>
      </c>
      <c r="R1520" s="20">
        <v>4.8999999999999998E-3</v>
      </c>
      <c r="S1520" s="20">
        <v>4.8999999999999998E-3</v>
      </c>
      <c r="T1520" s="20">
        <v>0</v>
      </c>
      <c r="U1520" s="20">
        <v>0</v>
      </c>
      <c r="V1520" s="20">
        <v>0</v>
      </c>
      <c r="W1520" s="20">
        <v>0</v>
      </c>
      <c r="X1520" s="20">
        <v>4.4999999999999997E-3</v>
      </c>
      <c r="Y1520" s="20">
        <v>4.4999999999999997E-3</v>
      </c>
      <c r="Z1520" s="35" t="s">
        <v>18</v>
      </c>
      <c r="AB1520" s="26">
        <f t="shared" si="23"/>
        <v>-5.0651606866189693</v>
      </c>
    </row>
    <row r="1521" spans="1:28">
      <c r="A1521" s="19">
        <v>45160</v>
      </c>
      <c r="B1521" s="20">
        <v>1.9148227E-2</v>
      </c>
      <c r="C1521" s="20">
        <v>1.9148227E-2</v>
      </c>
      <c r="D1521" s="20">
        <v>0</v>
      </c>
      <c r="E1521" s="20">
        <v>0</v>
      </c>
      <c r="F1521" s="20">
        <v>0</v>
      </c>
      <c r="G1521" s="20">
        <v>0</v>
      </c>
      <c r="H1521" s="20">
        <v>1.7404395130220372E-2</v>
      </c>
      <c r="I1521" s="20">
        <v>1.7404395130220372E-2</v>
      </c>
      <c r="J1521" s="20">
        <v>8.4773849000000005E-5</v>
      </c>
      <c r="K1521" s="20">
        <v>8.4773849000000005E-5</v>
      </c>
      <c r="L1521" s="20">
        <v>0</v>
      </c>
      <c r="M1521" s="20">
        <v>0</v>
      </c>
      <c r="N1521" s="20">
        <v>0</v>
      </c>
      <c r="O1521" s="20">
        <v>0</v>
      </c>
      <c r="P1521" s="20">
        <v>7.7053475111727517E-5</v>
      </c>
      <c r="Q1521" s="20">
        <v>7.7053475111727517E-5</v>
      </c>
      <c r="R1521" s="20">
        <v>0</v>
      </c>
      <c r="S1521" s="20">
        <v>0</v>
      </c>
      <c r="T1521" s="20">
        <v>0</v>
      </c>
      <c r="U1521" s="20">
        <v>0</v>
      </c>
      <c r="V1521" s="20">
        <v>0</v>
      </c>
      <c r="W1521" s="20">
        <v>0</v>
      </c>
      <c r="X1521" s="20">
        <v>0</v>
      </c>
      <c r="Y1521" s="20">
        <v>0</v>
      </c>
      <c r="Z1521" s="35" t="s">
        <v>18</v>
      </c>
      <c r="AB1521" s="26">
        <f t="shared" si="23"/>
        <v>-4.0510325109672429</v>
      </c>
    </row>
    <row r="1522" spans="1:28">
      <c r="A1522" s="19">
        <v>45161</v>
      </c>
      <c r="B1522" s="20">
        <v>2.0245479E-2</v>
      </c>
      <c r="C1522" s="20">
        <v>2.0245479E-2</v>
      </c>
      <c r="D1522" s="20">
        <v>0</v>
      </c>
      <c r="E1522" s="20">
        <v>0</v>
      </c>
      <c r="F1522" s="20">
        <v>0</v>
      </c>
      <c r="G1522" s="20">
        <v>0</v>
      </c>
      <c r="H1522" s="20">
        <v>1.8401718057131651E-2</v>
      </c>
      <c r="I1522" s="20">
        <v>1.8401718057131651E-2</v>
      </c>
      <c r="J1522" s="20">
        <v>1.8964680200000001E-4</v>
      </c>
      <c r="K1522" s="20">
        <v>1.8964680200000001E-4</v>
      </c>
      <c r="L1522" s="20">
        <v>0</v>
      </c>
      <c r="M1522" s="20">
        <v>0</v>
      </c>
      <c r="N1522" s="20">
        <v>0</v>
      </c>
      <c r="O1522" s="20">
        <v>0</v>
      </c>
      <c r="P1522" s="20">
        <v>1.7237562868630828E-4</v>
      </c>
      <c r="Q1522" s="20">
        <v>1.7237562868630828E-4</v>
      </c>
      <c r="R1522" s="20">
        <v>0</v>
      </c>
      <c r="S1522" s="20">
        <v>0</v>
      </c>
      <c r="T1522" s="20">
        <v>0</v>
      </c>
      <c r="U1522" s="20">
        <v>0</v>
      </c>
      <c r="V1522" s="20">
        <v>0</v>
      </c>
      <c r="W1522" s="20">
        <v>0</v>
      </c>
      <c r="X1522" s="20">
        <v>0</v>
      </c>
      <c r="Y1522" s="20">
        <v>0</v>
      </c>
      <c r="Z1522" s="35" t="s">
        <v>18</v>
      </c>
      <c r="AB1522" s="26">
        <f t="shared" si="23"/>
        <v>-3.9953112460559552</v>
      </c>
    </row>
    <row r="1523" spans="1:28">
      <c r="A1523" s="19">
        <v>45162</v>
      </c>
      <c r="B1523" s="20">
        <v>2.0713922999999999E-2</v>
      </c>
      <c r="C1523" s="20">
        <v>2.0713922999999999E-2</v>
      </c>
      <c r="D1523" s="20">
        <v>2.7037005000000003E-2</v>
      </c>
      <c r="E1523" s="20">
        <v>2.7037005000000003E-2</v>
      </c>
      <c r="F1523" s="20">
        <v>0</v>
      </c>
      <c r="G1523" s="20">
        <v>0</v>
      </c>
      <c r="H1523" s="20">
        <v>2.1289804704464906E-2</v>
      </c>
      <c r="I1523" s="20">
        <v>2.1289804704464906E-2</v>
      </c>
      <c r="J1523" s="20">
        <v>1.3821219900000007E-4</v>
      </c>
      <c r="K1523" s="20">
        <v>1.3821219900000007E-4</v>
      </c>
      <c r="L1523" s="20">
        <v>3.9996308000000004E-4</v>
      </c>
      <c r="M1523" s="20">
        <v>3.9996308000000004E-4</v>
      </c>
      <c r="N1523" s="20">
        <v>0</v>
      </c>
      <c r="O1523" s="20">
        <v>0</v>
      </c>
      <c r="P1523" s="20">
        <v>1.6205046302133675E-4</v>
      </c>
      <c r="Q1523" s="20">
        <v>1.6205046302133675E-4</v>
      </c>
      <c r="R1523" s="20">
        <v>0</v>
      </c>
      <c r="S1523" s="20">
        <v>0</v>
      </c>
      <c r="T1523" s="20">
        <v>0</v>
      </c>
      <c r="U1523" s="20">
        <v>0</v>
      </c>
      <c r="V1523" s="20">
        <v>0</v>
      </c>
      <c r="W1523" s="20">
        <v>0</v>
      </c>
      <c r="X1523" s="20">
        <v>0</v>
      </c>
      <c r="Y1523" s="20">
        <v>0</v>
      </c>
      <c r="Z1523" s="35" t="s">
        <v>18</v>
      </c>
      <c r="AB1523" s="26">
        <f t="shared" si="23"/>
        <v>-3.8495269732299118</v>
      </c>
    </row>
    <row r="1524" spans="1:28">
      <c r="A1524" s="19">
        <v>45163</v>
      </c>
      <c r="B1524" s="20">
        <v>8.2370370000000009E-3</v>
      </c>
      <c r="C1524" s="20">
        <v>8.2370370000000009E-3</v>
      </c>
      <c r="D1524" s="20">
        <v>7.0762699999999995E-4</v>
      </c>
      <c r="E1524" s="20">
        <v>7.0762699999999995E-4</v>
      </c>
      <c r="F1524" s="20">
        <v>0</v>
      </c>
      <c r="G1524" s="20">
        <v>0</v>
      </c>
      <c r="H1524" s="20">
        <v>7.5513340058000252E-3</v>
      </c>
      <c r="I1524" s="20">
        <v>7.5513340058000252E-3</v>
      </c>
      <c r="J1524" s="20">
        <v>3.3447136E-4</v>
      </c>
      <c r="K1524" s="20">
        <v>3.3447136E-4</v>
      </c>
      <c r="L1524" s="20">
        <v>1.5383194999999998E-5</v>
      </c>
      <c r="M1524" s="20">
        <v>1.5383194999999998E-5</v>
      </c>
      <c r="N1524" s="20">
        <v>0</v>
      </c>
      <c r="O1524" s="20">
        <v>0</v>
      </c>
      <c r="P1524" s="20">
        <v>3.0541195589739282E-4</v>
      </c>
      <c r="Q1524" s="20">
        <v>3.0541195589739282E-4</v>
      </c>
      <c r="R1524" s="20">
        <v>0</v>
      </c>
      <c r="S1524" s="20">
        <v>0</v>
      </c>
      <c r="T1524" s="20">
        <v>0</v>
      </c>
      <c r="U1524" s="20">
        <v>0</v>
      </c>
      <c r="V1524" s="20">
        <v>0</v>
      </c>
      <c r="W1524" s="20">
        <v>0</v>
      </c>
      <c r="X1524" s="20">
        <v>0</v>
      </c>
      <c r="Y1524" s="20">
        <v>0</v>
      </c>
      <c r="Z1524" s="35" t="s">
        <v>18</v>
      </c>
      <c r="AB1524" s="26">
        <f t="shared" si="23"/>
        <v>-4.8860310418190194</v>
      </c>
    </row>
    <row r="1525" spans="1:28">
      <c r="A1525" s="19">
        <v>45164</v>
      </c>
      <c r="B1525" s="20">
        <v>7.0961786999999998E-2</v>
      </c>
      <c r="C1525" s="20">
        <v>7.0961786999999998E-2</v>
      </c>
      <c r="D1525" s="20">
        <v>0.150679387</v>
      </c>
      <c r="E1525" s="20">
        <v>0.150679387</v>
      </c>
      <c r="F1525" s="20">
        <v>0</v>
      </c>
      <c r="G1525" s="20">
        <v>0</v>
      </c>
      <c r="H1525" s="20">
        <v>7.8221897014528086E-2</v>
      </c>
      <c r="I1525" s="20">
        <v>7.8221897014528086E-2</v>
      </c>
      <c r="J1525" s="20">
        <v>4.0367764399999999E-4</v>
      </c>
      <c r="K1525" s="20">
        <v>4.0367764399999999E-4</v>
      </c>
      <c r="L1525" s="20">
        <v>1.138356459E-3</v>
      </c>
      <c r="M1525" s="20">
        <v>1.138356459E-3</v>
      </c>
      <c r="N1525" s="20">
        <v>0</v>
      </c>
      <c r="O1525" s="20">
        <v>0</v>
      </c>
      <c r="P1525" s="20">
        <v>4.7058658709144149E-4</v>
      </c>
      <c r="Q1525" s="20">
        <v>4.7058658709144149E-4</v>
      </c>
      <c r="R1525" s="20">
        <v>0</v>
      </c>
      <c r="S1525" s="20">
        <v>0</v>
      </c>
      <c r="T1525" s="20">
        <v>0</v>
      </c>
      <c r="U1525" s="20">
        <v>0</v>
      </c>
      <c r="V1525" s="20">
        <v>0</v>
      </c>
      <c r="W1525" s="20">
        <v>0</v>
      </c>
      <c r="X1525" s="20">
        <v>0</v>
      </c>
      <c r="Y1525" s="20">
        <v>0</v>
      </c>
      <c r="Z1525" s="35" t="s">
        <v>18</v>
      </c>
      <c r="AB1525" s="26">
        <f t="shared" si="23"/>
        <v>-2.5482056576536825</v>
      </c>
    </row>
    <row r="1526" spans="1:28">
      <c r="A1526" s="19">
        <v>45165</v>
      </c>
      <c r="B1526" s="20">
        <v>0.15076252199999995</v>
      </c>
      <c r="C1526" s="20">
        <v>0.15076252199999995</v>
      </c>
      <c r="D1526" s="20">
        <v>9.7817249999999998E-3</v>
      </c>
      <c r="E1526" s="20">
        <v>9.7817249999999998E-3</v>
      </c>
      <c r="F1526" s="20">
        <v>0</v>
      </c>
      <c r="G1526" s="20">
        <v>0</v>
      </c>
      <c r="H1526" s="20">
        <v>0.13792338582266492</v>
      </c>
      <c r="I1526" s="20">
        <v>0.13792338582266492</v>
      </c>
      <c r="J1526" s="20">
        <v>1.1206177710000001E-3</v>
      </c>
      <c r="K1526" s="20">
        <v>1.1206177710000001E-3</v>
      </c>
      <c r="L1526" s="20">
        <v>1.01682921E-4</v>
      </c>
      <c r="M1526" s="20">
        <v>1.01682921E-4</v>
      </c>
      <c r="N1526" s="20">
        <v>0</v>
      </c>
      <c r="O1526" s="20">
        <v>0</v>
      </c>
      <c r="P1526" s="20">
        <v>1.0278233093767076E-3</v>
      </c>
      <c r="Q1526" s="20">
        <v>1.0278233093767076E-3</v>
      </c>
      <c r="R1526" s="20">
        <v>0</v>
      </c>
      <c r="S1526" s="20">
        <v>0</v>
      </c>
      <c r="T1526" s="20">
        <v>0</v>
      </c>
      <c r="U1526" s="20">
        <v>0</v>
      </c>
      <c r="V1526" s="20">
        <v>0</v>
      </c>
      <c r="W1526" s="20">
        <v>0</v>
      </c>
      <c r="X1526" s="20">
        <v>0</v>
      </c>
      <c r="Y1526" s="20">
        <v>0</v>
      </c>
      <c r="Z1526" s="35" t="s">
        <v>18</v>
      </c>
      <c r="AB1526" s="26">
        <f t="shared" si="23"/>
        <v>-1.9810569231898254</v>
      </c>
    </row>
    <row r="1527" spans="1:28">
      <c r="A1527" s="19">
        <v>45166</v>
      </c>
      <c r="B1527" s="20">
        <v>5.5494860999999993E-2</v>
      </c>
      <c r="C1527" s="20">
        <v>5.5494860999999993E-2</v>
      </c>
      <c r="D1527" s="20">
        <v>0</v>
      </c>
      <c r="E1527" s="20">
        <v>0</v>
      </c>
      <c r="F1527" s="20">
        <v>0</v>
      </c>
      <c r="G1527" s="20">
        <v>0</v>
      </c>
      <c r="H1527" s="20">
        <v>5.0440932767340539E-2</v>
      </c>
      <c r="I1527" s="20">
        <v>5.0440932767340539E-2</v>
      </c>
      <c r="J1527" s="20">
        <v>3.2984733199999989E-4</v>
      </c>
      <c r="K1527" s="20">
        <v>3.2984733199999989E-4</v>
      </c>
      <c r="L1527" s="20">
        <v>0</v>
      </c>
      <c r="M1527" s="20">
        <v>0</v>
      </c>
      <c r="N1527" s="20">
        <v>0</v>
      </c>
      <c r="O1527" s="20">
        <v>0</v>
      </c>
      <c r="P1527" s="20">
        <v>2.9980806679835801E-4</v>
      </c>
      <c r="Q1527" s="20">
        <v>2.9980806679835801E-4</v>
      </c>
      <c r="R1527" s="20">
        <v>0</v>
      </c>
      <c r="S1527" s="20">
        <v>0</v>
      </c>
      <c r="T1527" s="20">
        <v>0</v>
      </c>
      <c r="U1527" s="20">
        <v>0</v>
      </c>
      <c r="V1527" s="20">
        <v>0</v>
      </c>
      <c r="W1527" s="20">
        <v>0</v>
      </c>
      <c r="X1527" s="20">
        <v>0</v>
      </c>
      <c r="Y1527" s="20">
        <v>0</v>
      </c>
      <c r="Z1527" s="35" t="s">
        <v>18</v>
      </c>
      <c r="AB1527" s="26">
        <f t="shared" si="23"/>
        <v>-2.9869522754445779</v>
      </c>
    </row>
    <row r="1528" spans="1:28">
      <c r="A1528" s="19">
        <v>45167</v>
      </c>
      <c r="B1528" s="20">
        <v>1.7997104E-2</v>
      </c>
      <c r="C1528" s="20">
        <v>1.7997104E-2</v>
      </c>
      <c r="D1528" s="20">
        <v>0</v>
      </c>
      <c r="E1528" s="20">
        <v>0</v>
      </c>
      <c r="F1528" s="20">
        <v>0</v>
      </c>
      <c r="G1528" s="20">
        <v>0</v>
      </c>
      <c r="H1528" s="20">
        <v>1.6358104773112541E-2</v>
      </c>
      <c r="I1528" s="20">
        <v>1.6358104773112541E-2</v>
      </c>
      <c r="J1528" s="20">
        <v>2.10670717E-4</v>
      </c>
      <c r="K1528" s="20">
        <v>2.10670717E-4</v>
      </c>
      <c r="L1528" s="20">
        <v>0</v>
      </c>
      <c r="M1528" s="20">
        <v>0</v>
      </c>
      <c r="N1528" s="20">
        <v>0</v>
      </c>
      <c r="O1528" s="20">
        <v>0</v>
      </c>
      <c r="P1528" s="20">
        <v>1.9148489051401673E-4</v>
      </c>
      <c r="Q1528" s="20">
        <v>1.9148489051401673E-4</v>
      </c>
      <c r="R1528" s="20">
        <v>0</v>
      </c>
      <c r="S1528" s="20">
        <v>0</v>
      </c>
      <c r="T1528" s="20">
        <v>5.7999999999999996E-3</v>
      </c>
      <c r="U1528" s="20">
        <v>5.7999999999999996E-3</v>
      </c>
      <c r="V1528" s="20">
        <v>0</v>
      </c>
      <c r="W1528" s="20">
        <v>0</v>
      </c>
      <c r="X1528" s="20">
        <v>5.0000000000000001E-4</v>
      </c>
      <c r="Y1528" s="20">
        <v>5.0000000000000001E-4</v>
      </c>
      <c r="Z1528" s="35" t="s">
        <v>18</v>
      </c>
      <c r="AB1528" s="26">
        <f t="shared" si="23"/>
        <v>-4.1130317996823758</v>
      </c>
    </row>
    <row r="1529" spans="1:28">
      <c r="A1529" s="19">
        <v>45168</v>
      </c>
      <c r="B1529" s="20">
        <v>3.3068172999999999E-2</v>
      </c>
      <c r="C1529" s="20">
        <v>3.3068172999999999E-2</v>
      </c>
      <c r="D1529" s="20">
        <v>1.0628507999999998E-2</v>
      </c>
      <c r="E1529" s="20">
        <v>1.0628507999999998E-2</v>
      </c>
      <c r="F1529" s="20">
        <v>0</v>
      </c>
      <c r="G1529" s="20">
        <v>0</v>
      </c>
      <c r="H1529" s="20">
        <v>3.1024602828563022E-2</v>
      </c>
      <c r="I1529" s="20">
        <v>3.1024602828563022E-2</v>
      </c>
      <c r="J1529" s="20">
        <v>2.8841604000000005E-4</v>
      </c>
      <c r="K1529" s="20">
        <v>2.8841604000000005E-4</v>
      </c>
      <c r="L1529" s="20">
        <v>9.2299171999999996E-5</v>
      </c>
      <c r="M1529" s="20">
        <v>9.2299171999999996E-5</v>
      </c>
      <c r="N1529" s="20">
        <v>0</v>
      </c>
      <c r="O1529" s="20">
        <v>0</v>
      </c>
      <c r="P1529" s="20">
        <v>2.7055576570139672E-4</v>
      </c>
      <c r="Q1529" s="20">
        <v>2.7055576570139672E-4</v>
      </c>
      <c r="R1529" s="20">
        <v>2.5999999999999999E-3</v>
      </c>
      <c r="S1529" s="20">
        <v>2.5999999999999999E-3</v>
      </c>
      <c r="T1529" s="20">
        <v>0</v>
      </c>
      <c r="U1529" s="20">
        <v>0</v>
      </c>
      <c r="V1529" s="20">
        <v>0</v>
      </c>
      <c r="W1529" s="20">
        <v>0</v>
      </c>
      <c r="X1529" s="20">
        <v>2.3999999999999998E-3</v>
      </c>
      <c r="Y1529" s="20">
        <v>2.3999999999999998E-3</v>
      </c>
      <c r="Z1529" s="35" t="s">
        <v>18</v>
      </c>
      <c r="AB1529" s="26">
        <f t="shared" si="23"/>
        <v>-3.4729747496313284</v>
      </c>
    </row>
    <row r="1530" spans="1:28">
      <c r="A1530" s="19">
        <v>45169</v>
      </c>
      <c r="B1530" s="20">
        <v>1.8668239999999998E-3</v>
      </c>
      <c r="C1530" s="20">
        <v>1.8668239999999998E-3</v>
      </c>
      <c r="D1530" s="20">
        <v>0.720985388</v>
      </c>
      <c r="E1530" s="20">
        <v>0.720985388</v>
      </c>
      <c r="F1530" s="20">
        <v>0</v>
      </c>
      <c r="G1530" s="20">
        <v>0</v>
      </c>
      <c r="H1530" s="20">
        <v>6.735810644587345E-2</v>
      </c>
      <c r="I1530" s="20">
        <v>6.735810644587345E-2</v>
      </c>
      <c r="J1530" s="20">
        <v>1.8496113999999999E-5</v>
      </c>
      <c r="K1530" s="20">
        <v>1.8496113999999999E-5</v>
      </c>
      <c r="L1530" s="20">
        <v>3.3381534010000001E-3</v>
      </c>
      <c r="M1530" s="20">
        <v>3.3381534010000001E-3</v>
      </c>
      <c r="N1530" s="20">
        <v>0</v>
      </c>
      <c r="O1530" s="20">
        <v>0</v>
      </c>
      <c r="P1530" s="20">
        <v>3.2082265091973821E-4</v>
      </c>
      <c r="Q1530" s="20">
        <v>3.2082265091973821E-4</v>
      </c>
      <c r="R1530" s="20">
        <v>0</v>
      </c>
      <c r="S1530" s="20">
        <v>0</v>
      </c>
      <c r="T1530" s="20">
        <v>0</v>
      </c>
      <c r="U1530" s="20">
        <v>0</v>
      </c>
      <c r="V1530" s="20">
        <v>0</v>
      </c>
      <c r="W1530" s="20">
        <v>0</v>
      </c>
      <c r="X1530" s="20">
        <v>0</v>
      </c>
      <c r="Y1530" s="20">
        <v>0</v>
      </c>
      <c r="Z1530" s="35" t="s">
        <v>18</v>
      </c>
      <c r="AB1530" s="26">
        <f t="shared" si="23"/>
        <v>-2.6977320204011219</v>
      </c>
    </row>
    <row r="1531" spans="1:28">
      <c r="A1531" s="19">
        <v>45170</v>
      </c>
      <c r="B1531" s="20">
        <v>1.0834565999999999E-2</v>
      </c>
      <c r="C1531" s="20">
        <v>1.0834565999999999E-2</v>
      </c>
      <c r="D1531" s="20">
        <v>0</v>
      </c>
      <c r="E1531" s="20">
        <v>0</v>
      </c>
      <c r="F1531" s="20">
        <v>0</v>
      </c>
      <c r="G1531" s="20">
        <v>0</v>
      </c>
      <c r="H1531" s="20">
        <v>9.8478589856680534E-3</v>
      </c>
      <c r="I1531" s="20">
        <v>9.8478589856680534E-3</v>
      </c>
      <c r="J1531" s="20">
        <v>6.6632244999999992E-5</v>
      </c>
      <c r="K1531" s="20">
        <v>6.6632244999999992E-5</v>
      </c>
      <c r="L1531" s="20">
        <v>0</v>
      </c>
      <c r="M1531" s="20">
        <v>0</v>
      </c>
      <c r="N1531" s="20">
        <v>0</v>
      </c>
      <c r="O1531" s="20">
        <v>0</v>
      </c>
      <c r="P1531" s="20">
        <v>6.0564031437817849E-5</v>
      </c>
      <c r="Q1531" s="20">
        <v>6.0564031437817849E-5</v>
      </c>
      <c r="R1531" s="20">
        <v>0</v>
      </c>
      <c r="S1531" s="20">
        <v>0</v>
      </c>
      <c r="T1531" s="20">
        <v>0</v>
      </c>
      <c r="U1531" s="20">
        <v>0</v>
      </c>
      <c r="V1531" s="20">
        <v>0</v>
      </c>
      <c r="W1531" s="20">
        <v>0</v>
      </c>
      <c r="X1531" s="20">
        <v>0</v>
      </c>
      <c r="Y1531" s="20">
        <v>0</v>
      </c>
      <c r="Z1531" s="35" t="s">
        <v>18</v>
      </c>
      <c r="AB1531" s="26">
        <f t="shared" si="23"/>
        <v>-4.6205012092857638</v>
      </c>
    </row>
    <row r="1532" spans="1:28">
      <c r="A1532" s="19">
        <v>45171</v>
      </c>
      <c r="B1532" s="20">
        <v>1.5049026E-2</v>
      </c>
      <c r="C1532" s="20">
        <v>1.5049026E-2</v>
      </c>
      <c r="D1532" s="20">
        <v>0.50116370300000002</v>
      </c>
      <c r="E1532" s="20">
        <v>0.50116370300000002</v>
      </c>
      <c r="F1532" s="20">
        <v>0</v>
      </c>
      <c r="G1532" s="20">
        <v>0</v>
      </c>
      <c r="H1532" s="20">
        <v>5.9320289873772407E-2</v>
      </c>
      <c r="I1532" s="20">
        <v>5.9320289873772407E-2</v>
      </c>
      <c r="J1532" s="20">
        <v>1.5396472E-4</v>
      </c>
      <c r="K1532" s="20">
        <v>1.5396472E-4</v>
      </c>
      <c r="L1532" s="20">
        <v>2.9381903209999998E-3</v>
      </c>
      <c r="M1532" s="20">
        <v>2.9381903209999998E-3</v>
      </c>
      <c r="N1532" s="20">
        <v>0</v>
      </c>
      <c r="O1532" s="20">
        <v>0</v>
      </c>
      <c r="P1532" s="20">
        <v>4.0752882500455311E-4</v>
      </c>
      <c r="Q1532" s="20">
        <v>4.0752882500455311E-4</v>
      </c>
      <c r="R1532" s="20">
        <v>1.5E-3</v>
      </c>
      <c r="S1532" s="20">
        <v>1.5E-3</v>
      </c>
      <c r="T1532" s="20">
        <v>4.4999999999999997E-3</v>
      </c>
      <c r="U1532" s="20">
        <v>4.4999999999999997E-3</v>
      </c>
      <c r="V1532" s="20">
        <v>0</v>
      </c>
      <c r="W1532" s="20">
        <v>0</v>
      </c>
      <c r="X1532" s="20">
        <v>1.8E-3</v>
      </c>
      <c r="Y1532" s="20">
        <v>1.8E-3</v>
      </c>
      <c r="Z1532" s="35" t="s">
        <v>18</v>
      </c>
      <c r="AB1532" s="26">
        <f t="shared" si="23"/>
        <v>-2.8248038751132123</v>
      </c>
    </row>
    <row r="1533" spans="1:28">
      <c r="A1533" s="19">
        <v>45172</v>
      </c>
      <c r="B1533" s="20">
        <v>2.950757E-3</v>
      </c>
      <c r="C1533" s="20">
        <v>2.950757E-3</v>
      </c>
      <c r="D1533" s="20">
        <v>8.9181519999999986E-3</v>
      </c>
      <c r="E1533" s="20">
        <v>8.9181519999999986E-3</v>
      </c>
      <c r="F1533" s="20">
        <v>0</v>
      </c>
      <c r="G1533" s="20">
        <v>0</v>
      </c>
      <c r="H1533" s="20">
        <v>3.4942211294638481E-3</v>
      </c>
      <c r="I1533" s="20">
        <v>3.4942211294638481E-3</v>
      </c>
      <c r="J1533" s="20">
        <v>1.8403631999999999E-5</v>
      </c>
      <c r="K1533" s="20">
        <v>1.8403631999999999E-5</v>
      </c>
      <c r="L1533" s="20">
        <v>4.6149585000000002E-5</v>
      </c>
      <c r="M1533" s="20">
        <v>4.6149585000000002E-5</v>
      </c>
      <c r="N1533" s="20">
        <v>0</v>
      </c>
      <c r="O1533" s="20">
        <v>0</v>
      </c>
      <c r="P1533" s="20">
        <v>2.0930525784894719E-5</v>
      </c>
      <c r="Q1533" s="20">
        <v>2.0930525784894719E-5</v>
      </c>
      <c r="R1533" s="20">
        <v>0</v>
      </c>
      <c r="S1533" s="20">
        <v>0</v>
      </c>
      <c r="T1533" s="20">
        <v>0</v>
      </c>
      <c r="U1533" s="20">
        <v>0</v>
      </c>
      <c r="V1533" s="20">
        <v>0</v>
      </c>
      <c r="W1533" s="20">
        <v>0</v>
      </c>
      <c r="X1533" s="20">
        <v>0</v>
      </c>
      <c r="Y1533" s="20">
        <v>0</v>
      </c>
      <c r="Z1533" s="35" t="s">
        <v>18</v>
      </c>
      <c r="AB1533" s="26">
        <f t="shared" si="23"/>
        <v>-5.6566447809317824</v>
      </c>
    </row>
    <row r="1534" spans="1:28">
      <c r="A1534" s="19">
        <v>45173</v>
      </c>
      <c r="B1534" s="20">
        <v>3.2527076000000002E-2</v>
      </c>
      <c r="C1534" s="20">
        <v>3.2527076000000002E-2</v>
      </c>
      <c r="D1534" s="20">
        <v>1.1894541E-2</v>
      </c>
      <c r="E1534" s="20">
        <v>1.1894541E-2</v>
      </c>
      <c r="F1534" s="20">
        <v>0</v>
      </c>
      <c r="G1534" s="20">
        <v>0</v>
      </c>
      <c r="H1534" s="20">
        <v>3.064808394345676E-2</v>
      </c>
      <c r="I1534" s="20">
        <v>3.064808394345676E-2</v>
      </c>
      <c r="J1534" s="20">
        <v>4.811146999999999E-4</v>
      </c>
      <c r="K1534" s="20">
        <v>4.811146999999999E-4</v>
      </c>
      <c r="L1534" s="20">
        <v>1.3844875800000001E-4</v>
      </c>
      <c r="M1534" s="20">
        <v>1.3844875800000001E-4</v>
      </c>
      <c r="N1534" s="20">
        <v>0</v>
      </c>
      <c r="O1534" s="20">
        <v>0</v>
      </c>
      <c r="P1534" s="20">
        <v>4.4990823631600317E-4</v>
      </c>
      <c r="Q1534" s="20">
        <v>4.4990823631600317E-4</v>
      </c>
      <c r="R1534" s="20">
        <v>0</v>
      </c>
      <c r="S1534" s="20">
        <v>0</v>
      </c>
      <c r="T1534" s="20">
        <v>0</v>
      </c>
      <c r="U1534" s="20">
        <v>0</v>
      </c>
      <c r="V1534" s="20">
        <v>0</v>
      </c>
      <c r="W1534" s="20">
        <v>0</v>
      </c>
      <c r="X1534" s="20">
        <v>0</v>
      </c>
      <c r="Y1534" s="20">
        <v>0</v>
      </c>
      <c r="Z1534" s="35" t="s">
        <v>18</v>
      </c>
      <c r="AB1534" s="26">
        <f t="shared" si="23"/>
        <v>-3.4851851326337173</v>
      </c>
    </row>
    <row r="1535" spans="1:28">
      <c r="A1535" s="19">
        <v>45174</v>
      </c>
      <c r="B1535" s="20">
        <v>1.3223929000000001E-2</v>
      </c>
      <c r="C1535" s="20">
        <v>1.3223929000000001E-2</v>
      </c>
      <c r="D1535" s="20">
        <v>3.3966090000000001E-3</v>
      </c>
      <c r="E1535" s="20">
        <v>3.3966090000000001E-3</v>
      </c>
      <c r="F1535" s="20">
        <v>0</v>
      </c>
      <c r="G1535" s="20">
        <v>0</v>
      </c>
      <c r="H1535" s="20">
        <v>1.2328957536530351E-2</v>
      </c>
      <c r="I1535" s="20">
        <v>1.2328957536530351E-2</v>
      </c>
      <c r="J1535" s="20">
        <v>6.9668688500000011E-4</v>
      </c>
      <c r="K1535" s="20">
        <v>6.9668688500000011E-4</v>
      </c>
      <c r="L1535" s="20">
        <v>4.6149585999999998E-5</v>
      </c>
      <c r="M1535" s="20">
        <v>4.6149585999999998E-5</v>
      </c>
      <c r="N1535" s="20">
        <v>0</v>
      </c>
      <c r="O1535" s="20">
        <v>0</v>
      </c>
      <c r="P1535" s="20">
        <v>6.374423850152006E-4</v>
      </c>
      <c r="Q1535" s="20">
        <v>6.374423850152006E-4</v>
      </c>
      <c r="R1535" s="20">
        <v>1.9E-3</v>
      </c>
      <c r="S1535" s="20">
        <v>1.9E-3</v>
      </c>
      <c r="T1535" s="20">
        <v>0</v>
      </c>
      <c r="U1535" s="20">
        <v>0</v>
      </c>
      <c r="V1535" s="20">
        <v>0</v>
      </c>
      <c r="W1535" s="20">
        <v>0</v>
      </c>
      <c r="X1535" s="20">
        <v>1.6999999999999999E-3</v>
      </c>
      <c r="Y1535" s="20">
        <v>1.6999999999999999E-3</v>
      </c>
      <c r="Z1535" s="35" t="s">
        <v>18</v>
      </c>
      <c r="AB1535" s="26">
        <f t="shared" si="23"/>
        <v>-4.3958045122958005</v>
      </c>
    </row>
    <row r="1536" spans="1:28">
      <c r="A1536" s="19">
        <v>45175</v>
      </c>
      <c r="B1536" s="20">
        <v>8.4225439999999988E-3</v>
      </c>
      <c r="C1536" s="20">
        <v>8.4225439999999988E-3</v>
      </c>
      <c r="D1536" s="20">
        <v>0.80655527999999999</v>
      </c>
      <c r="E1536" s="20">
        <v>0.80655527999999999</v>
      </c>
      <c r="F1536" s="20">
        <v>0</v>
      </c>
      <c r="G1536" s="20">
        <v>0</v>
      </c>
      <c r="H1536" s="20">
        <v>8.1109785027809314E-2</v>
      </c>
      <c r="I1536" s="20">
        <v>8.1109785027809314E-2</v>
      </c>
      <c r="J1536" s="20">
        <v>1.1392063899999999E-4</v>
      </c>
      <c r="K1536" s="20">
        <v>1.1392063899999999E-4</v>
      </c>
      <c r="L1536" s="20">
        <v>2.9028089714999997E-2</v>
      </c>
      <c r="M1536" s="20">
        <v>2.9028089714999997E-2</v>
      </c>
      <c r="N1536" s="20">
        <v>0</v>
      </c>
      <c r="O1536" s="20">
        <v>0</v>
      </c>
      <c r="P1536" s="20">
        <v>2.7471805432970485E-3</v>
      </c>
      <c r="Q1536" s="20">
        <v>2.7471805432970485E-3</v>
      </c>
      <c r="R1536" s="20">
        <v>0</v>
      </c>
      <c r="S1536" s="20">
        <v>0</v>
      </c>
      <c r="T1536" s="20">
        <v>0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35" t="s">
        <v>18</v>
      </c>
      <c r="AB1536" s="26">
        <f t="shared" si="23"/>
        <v>-2.5119516712817793</v>
      </c>
    </row>
    <row r="1537" spans="1:28">
      <c r="A1537" s="19">
        <v>45176</v>
      </c>
      <c r="B1537" s="20">
        <v>7.2660390000000002E-3</v>
      </c>
      <c r="C1537" s="20">
        <v>7.2660390000000002E-3</v>
      </c>
      <c r="D1537" s="20">
        <v>0</v>
      </c>
      <c r="E1537" s="20">
        <v>0</v>
      </c>
      <c r="F1537" s="20">
        <v>0</v>
      </c>
      <c r="G1537" s="20">
        <v>0</v>
      </c>
      <c r="H1537" s="20">
        <v>6.6043191975230812E-3</v>
      </c>
      <c r="I1537" s="20">
        <v>6.6043191975230812E-3</v>
      </c>
      <c r="J1537" s="20">
        <v>1.5126737000000003E-4</v>
      </c>
      <c r="K1537" s="20">
        <v>1.5126737000000003E-4</v>
      </c>
      <c r="L1537" s="20">
        <v>0</v>
      </c>
      <c r="M1537" s="20">
        <v>0</v>
      </c>
      <c r="N1537" s="20">
        <v>0</v>
      </c>
      <c r="O1537" s="20">
        <v>0</v>
      </c>
      <c r="P1537" s="20">
        <v>1.3749141904481708E-4</v>
      </c>
      <c r="Q1537" s="20">
        <v>1.3749141904481708E-4</v>
      </c>
      <c r="R1537" s="20">
        <v>0</v>
      </c>
      <c r="S1537" s="20">
        <v>0</v>
      </c>
      <c r="T1537" s="20">
        <v>0</v>
      </c>
      <c r="U1537" s="20">
        <v>0</v>
      </c>
      <c r="V1537" s="20">
        <v>0</v>
      </c>
      <c r="W1537" s="20">
        <v>0</v>
      </c>
      <c r="X1537" s="20">
        <v>0</v>
      </c>
      <c r="Y1537" s="20">
        <v>0</v>
      </c>
      <c r="Z1537" s="35" t="s">
        <v>18</v>
      </c>
      <c r="AB1537" s="26">
        <f t="shared" si="23"/>
        <v>-5.0200314201245453</v>
      </c>
    </row>
    <row r="1538" spans="1:28">
      <c r="A1538" s="19">
        <v>45177</v>
      </c>
      <c r="B1538" s="20">
        <v>0.50589546399999996</v>
      </c>
      <c r="C1538" s="20">
        <v>0.50589546399999996</v>
      </c>
      <c r="D1538" s="20">
        <v>7.4837565959999974</v>
      </c>
      <c r="E1538" s="20">
        <v>7.4837565959999974</v>
      </c>
      <c r="F1538" s="20">
        <v>0</v>
      </c>
      <c r="G1538" s="20">
        <v>0</v>
      </c>
      <c r="H1538" s="20">
        <v>1.1413811740007564</v>
      </c>
      <c r="I1538" s="20">
        <v>1.1413811740007564</v>
      </c>
      <c r="J1538" s="20">
        <v>1.0340235982999999E-2</v>
      </c>
      <c r="K1538" s="20">
        <v>1.0340235982999999E-2</v>
      </c>
      <c r="L1538" s="20">
        <v>0.17288265698399999</v>
      </c>
      <c r="M1538" s="20">
        <v>0.17288265698399999</v>
      </c>
      <c r="N1538" s="20">
        <v>0</v>
      </c>
      <c r="O1538" s="20">
        <v>0</v>
      </c>
      <c r="P1538" s="20">
        <v>2.5668614018128574E-2</v>
      </c>
      <c r="Q1538" s="20">
        <v>2.5668614018128574E-2</v>
      </c>
      <c r="R1538" s="20">
        <v>1.24E-2</v>
      </c>
      <c r="S1538" s="20">
        <v>1.24E-2</v>
      </c>
      <c r="T1538" s="20">
        <v>0.1356</v>
      </c>
      <c r="U1538" s="20">
        <v>0.1356</v>
      </c>
      <c r="V1538" s="20">
        <v>0</v>
      </c>
      <c r="W1538" s="20">
        <v>0</v>
      </c>
      <c r="X1538" s="20">
        <v>2.3599999999999999E-2</v>
      </c>
      <c r="Y1538" s="20">
        <v>2.3599999999999999E-2</v>
      </c>
      <c r="Z1538" s="35" t="s">
        <v>18</v>
      </c>
      <c r="AB1538" s="26">
        <f t="shared" si="23"/>
        <v>0.13223908520554059</v>
      </c>
    </row>
    <row r="1539" spans="1:28">
      <c r="A1539" s="19">
        <v>45178</v>
      </c>
      <c r="B1539" s="20">
        <v>1.8301306E-2</v>
      </c>
      <c r="C1539" s="20">
        <v>1.8301306E-2</v>
      </c>
      <c r="D1539" s="20">
        <v>1.2669691940000001</v>
      </c>
      <c r="E1539" s="20">
        <v>1.2669691940000001</v>
      </c>
      <c r="F1539" s="20">
        <v>0</v>
      </c>
      <c r="G1539" s="20">
        <v>0</v>
      </c>
      <c r="H1539" s="20">
        <v>0.1320195174028776</v>
      </c>
      <c r="I1539" s="20">
        <v>0.1320195174028776</v>
      </c>
      <c r="J1539" s="20">
        <v>1.2008600899999999E-4</v>
      </c>
      <c r="K1539" s="20">
        <v>1.2008600899999999E-4</v>
      </c>
      <c r="L1539" s="20">
        <v>3.3396917207999997E-2</v>
      </c>
      <c r="M1539" s="20">
        <v>3.3396917207999997E-2</v>
      </c>
      <c r="N1539" s="20">
        <v>0</v>
      </c>
      <c r="O1539" s="20">
        <v>0</v>
      </c>
      <c r="P1539" s="20">
        <v>3.1506605584275499E-3</v>
      </c>
      <c r="Q1539" s="20">
        <v>3.1506605584275499E-3</v>
      </c>
      <c r="R1539" s="20">
        <v>1.1999999999999999E-3</v>
      </c>
      <c r="S1539" s="20">
        <v>1.1999999999999999E-3</v>
      </c>
      <c r="T1539" s="20">
        <v>0</v>
      </c>
      <c r="U1539" s="20">
        <v>0</v>
      </c>
      <c r="V1539" s="20">
        <v>0</v>
      </c>
      <c r="W1539" s="20">
        <v>0</v>
      </c>
      <c r="X1539" s="20">
        <v>1.1000000000000001E-3</v>
      </c>
      <c r="Y1539" s="20">
        <v>1.1000000000000001E-3</v>
      </c>
      <c r="Z1539" s="35" t="s">
        <v>18</v>
      </c>
      <c r="AB1539" s="26">
        <f t="shared" si="23"/>
        <v>-2.0248055082131384</v>
      </c>
    </row>
    <row r="1540" spans="1:28">
      <c r="A1540" s="19">
        <v>45179</v>
      </c>
      <c r="B1540" s="20">
        <v>7.2760379999999994E-3</v>
      </c>
      <c r="C1540" s="20">
        <v>7.2760379999999994E-3</v>
      </c>
      <c r="D1540" s="20">
        <v>0</v>
      </c>
      <c r="E1540" s="20">
        <v>0</v>
      </c>
      <c r="F1540" s="20">
        <v>0</v>
      </c>
      <c r="G1540" s="20">
        <v>0</v>
      </c>
      <c r="H1540" s="20">
        <v>6.6134080051555785E-3</v>
      </c>
      <c r="I1540" s="20">
        <v>6.6134080051555785E-3</v>
      </c>
      <c r="J1540" s="20">
        <v>7.3984451999999998E-5</v>
      </c>
      <c r="K1540" s="20">
        <v>7.3984451999999998E-5</v>
      </c>
      <c r="L1540" s="20">
        <v>0</v>
      </c>
      <c r="M1540" s="20">
        <v>0</v>
      </c>
      <c r="N1540" s="20">
        <v>0</v>
      </c>
      <c r="O1540" s="20">
        <v>0</v>
      </c>
      <c r="P1540" s="20">
        <v>6.7246669188416743E-5</v>
      </c>
      <c r="Q1540" s="20">
        <v>6.7246669188416743E-5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35" t="s">
        <v>18</v>
      </c>
      <c r="AB1540" s="26">
        <f t="shared" si="23"/>
        <v>-5.0186561747551099</v>
      </c>
    </row>
    <row r="1541" spans="1:28">
      <c r="A1541" s="19">
        <v>45180</v>
      </c>
      <c r="B1541" s="20">
        <v>1.0323440999999999E-2</v>
      </c>
      <c r="C1541" s="20">
        <v>1.0323440999999999E-2</v>
      </c>
      <c r="D1541" s="20">
        <v>0</v>
      </c>
      <c r="E1541" s="20">
        <v>0</v>
      </c>
      <c r="F1541" s="20">
        <v>0</v>
      </c>
      <c r="G1541" s="20">
        <v>0</v>
      </c>
      <c r="H1541" s="20">
        <v>9.3832844085795543E-3</v>
      </c>
      <c r="I1541" s="20">
        <v>9.3832844085795543E-3</v>
      </c>
      <c r="J1541" s="20">
        <v>7.7961114999999996E-5</v>
      </c>
      <c r="K1541" s="20">
        <v>7.7961114999999996E-5</v>
      </c>
      <c r="L1541" s="20">
        <v>0</v>
      </c>
      <c r="M1541" s="20">
        <v>0</v>
      </c>
      <c r="N1541" s="20">
        <v>0</v>
      </c>
      <c r="O1541" s="20">
        <v>0</v>
      </c>
      <c r="P1541" s="20">
        <v>7.0861177657294147E-5</v>
      </c>
      <c r="Q1541" s="20">
        <v>7.0861177657294147E-5</v>
      </c>
      <c r="R1541" s="20">
        <v>3.0999999999999999E-3</v>
      </c>
      <c r="S1541" s="20">
        <v>3.0999999999999999E-3</v>
      </c>
      <c r="T1541" s="20">
        <v>0</v>
      </c>
      <c r="U1541" s="20">
        <v>0</v>
      </c>
      <c r="V1541" s="20">
        <v>0</v>
      </c>
      <c r="W1541" s="20">
        <v>0</v>
      </c>
      <c r="X1541" s="20">
        <v>2.8E-3</v>
      </c>
      <c r="Y1541" s="20">
        <v>2.8E-3</v>
      </c>
      <c r="Z1541" s="35" t="s">
        <v>18</v>
      </c>
      <c r="AB1541" s="26">
        <f t="shared" si="23"/>
        <v>-4.6688254270838714</v>
      </c>
    </row>
    <row r="1542" spans="1:28">
      <c r="A1542" s="19">
        <v>45181</v>
      </c>
      <c r="B1542" s="20">
        <v>3.6190524000000002E-2</v>
      </c>
      <c r="C1542" s="20">
        <v>3.6190524000000002E-2</v>
      </c>
      <c r="D1542" s="20">
        <v>0</v>
      </c>
      <c r="E1542" s="20">
        <v>0</v>
      </c>
      <c r="F1542" s="20">
        <v>0</v>
      </c>
      <c r="G1542" s="20">
        <v>0</v>
      </c>
      <c r="H1542" s="20">
        <v>3.289464721977052E-2</v>
      </c>
      <c r="I1542" s="20">
        <v>3.289464721977052E-2</v>
      </c>
      <c r="J1542" s="20">
        <v>2.2683940200000002E-4</v>
      </c>
      <c r="K1542" s="20">
        <v>2.2683940200000002E-4</v>
      </c>
      <c r="L1542" s="20">
        <v>0</v>
      </c>
      <c r="M1542" s="20">
        <v>0</v>
      </c>
      <c r="N1542" s="20">
        <v>0</v>
      </c>
      <c r="O1542" s="20">
        <v>0</v>
      </c>
      <c r="P1542" s="20">
        <v>2.0618108967623529E-4</v>
      </c>
      <c r="Q1542" s="20">
        <v>2.0618108967623529E-4</v>
      </c>
      <c r="R1542" s="20">
        <v>0</v>
      </c>
      <c r="S1542" s="20">
        <v>0</v>
      </c>
      <c r="T1542" s="20">
        <v>0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35" t="s">
        <v>18</v>
      </c>
      <c r="AB1542" s="26">
        <f t="shared" si="23"/>
        <v>-3.4144453329348639</v>
      </c>
    </row>
    <row r="1543" spans="1:28">
      <c r="A1543" s="19">
        <v>45182</v>
      </c>
      <c r="B1543" s="20">
        <v>6.3690398999999995E-2</v>
      </c>
      <c r="C1543" s="20">
        <v>6.3690398999999995E-2</v>
      </c>
      <c r="D1543" s="20">
        <v>9.6772134999999995E-2</v>
      </c>
      <c r="E1543" s="20">
        <v>9.6772134999999995E-2</v>
      </c>
      <c r="F1543" s="20">
        <v>0</v>
      </c>
      <c r="G1543" s="20">
        <v>0</v>
      </c>
      <c r="H1543" s="20">
        <v>6.6703294806595786E-2</v>
      </c>
      <c r="I1543" s="20">
        <v>6.6703294806595786E-2</v>
      </c>
      <c r="J1543" s="20">
        <v>1.18529251E-3</v>
      </c>
      <c r="K1543" s="20">
        <v>1.18529251E-3</v>
      </c>
      <c r="L1543" s="20">
        <v>1.261422023E-3</v>
      </c>
      <c r="M1543" s="20">
        <v>1.261422023E-3</v>
      </c>
      <c r="N1543" s="20">
        <v>0</v>
      </c>
      <c r="O1543" s="20">
        <v>0</v>
      </c>
      <c r="P1543" s="20">
        <v>1.283290603678953E-3</v>
      </c>
      <c r="Q1543" s="20">
        <v>1.283290603678953E-3</v>
      </c>
      <c r="R1543" s="20">
        <v>1.6000000000000001E-3</v>
      </c>
      <c r="S1543" s="20">
        <v>1.6000000000000001E-3</v>
      </c>
      <c r="T1543" s="20">
        <v>0</v>
      </c>
      <c r="U1543" s="20">
        <v>0</v>
      </c>
      <c r="V1543" s="20">
        <v>0</v>
      </c>
      <c r="W1543" s="20">
        <v>0</v>
      </c>
      <c r="X1543" s="20">
        <v>1.4E-3</v>
      </c>
      <c r="Y1543" s="20">
        <v>1.4E-3</v>
      </c>
      <c r="Z1543" s="35" t="s">
        <v>18</v>
      </c>
      <c r="AB1543" s="26">
        <f t="shared" si="23"/>
        <v>-2.7075009298803336</v>
      </c>
    </row>
    <row r="1544" spans="1:28">
      <c r="A1544" s="19">
        <v>45183</v>
      </c>
      <c r="B1544" s="20">
        <v>8.144255999999999E-3</v>
      </c>
      <c r="C1544" s="20">
        <v>8.144255999999999E-3</v>
      </c>
      <c r="D1544" s="20">
        <v>3.3509719999999998E-3</v>
      </c>
      <c r="E1544" s="20">
        <v>3.3509719999999998E-3</v>
      </c>
      <c r="F1544" s="20">
        <v>0</v>
      </c>
      <c r="G1544" s="20">
        <v>0</v>
      </c>
      <c r="H1544" s="20">
        <v>7.7077360063884329E-3</v>
      </c>
      <c r="I1544" s="20">
        <v>7.7077360063884329E-3</v>
      </c>
      <c r="J1544" s="20">
        <v>1.3056713999999998E-4</v>
      </c>
      <c r="K1544" s="20">
        <v>1.3056713999999998E-4</v>
      </c>
      <c r="L1544" s="20">
        <v>3.0766389999999997E-5</v>
      </c>
      <c r="M1544" s="20">
        <v>3.0766389999999997E-5</v>
      </c>
      <c r="N1544" s="20">
        <v>0</v>
      </c>
      <c r="O1544" s="20">
        <v>0</v>
      </c>
      <c r="P1544" s="20">
        <v>1.2147830594432535E-4</v>
      </c>
      <c r="Q1544" s="20">
        <v>1.2147830594432535E-4</v>
      </c>
      <c r="R1544" s="20">
        <v>2.0999999999999999E-3</v>
      </c>
      <c r="S1544" s="20">
        <v>2.0999999999999999E-3</v>
      </c>
      <c r="T1544" s="20">
        <v>0</v>
      </c>
      <c r="U1544" s="20">
        <v>0</v>
      </c>
      <c r="V1544" s="20">
        <v>0</v>
      </c>
      <c r="W1544" s="20">
        <v>0</v>
      </c>
      <c r="X1544" s="20">
        <v>1.9E-3</v>
      </c>
      <c r="Y1544" s="20">
        <v>1.9E-3</v>
      </c>
      <c r="Z1544" s="35" t="s">
        <v>18</v>
      </c>
      <c r="AB1544" s="26">
        <f t="shared" ref="AB1544:AB1607" si="24">IF(I1544&gt;0,LN(I1544),"")</f>
        <v>-4.8655307783174679</v>
      </c>
    </row>
    <row r="1545" spans="1:28">
      <c r="A1545" s="19">
        <v>45184</v>
      </c>
      <c r="B1545" s="20">
        <v>9.8222570000000009E-3</v>
      </c>
      <c r="C1545" s="20">
        <v>9.8222570000000009E-3</v>
      </c>
      <c r="D1545" s="20">
        <v>1.541908E-3</v>
      </c>
      <c r="E1545" s="20">
        <v>1.541908E-3</v>
      </c>
      <c r="F1545" s="20">
        <v>0</v>
      </c>
      <c r="G1545" s="20">
        <v>0</v>
      </c>
      <c r="H1545" s="20">
        <v>9.068165707000659E-3</v>
      </c>
      <c r="I1545" s="20">
        <v>9.068165707000659E-3</v>
      </c>
      <c r="J1545" s="20">
        <v>5.0864309000000005E-5</v>
      </c>
      <c r="K1545" s="20">
        <v>5.0864309000000005E-5</v>
      </c>
      <c r="L1545" s="20">
        <v>1.5383194999999998E-5</v>
      </c>
      <c r="M1545" s="20">
        <v>1.5383194999999998E-5</v>
      </c>
      <c r="N1545" s="20">
        <v>0</v>
      </c>
      <c r="O1545" s="20">
        <v>0</v>
      </c>
      <c r="P1545" s="20">
        <v>4.7633057341795201E-5</v>
      </c>
      <c r="Q1545" s="20">
        <v>4.7633057341795201E-5</v>
      </c>
      <c r="R1545" s="20">
        <v>0</v>
      </c>
      <c r="S1545" s="20">
        <v>0</v>
      </c>
      <c r="T1545" s="20">
        <v>0</v>
      </c>
      <c r="U1545" s="20">
        <v>0</v>
      </c>
      <c r="V1545" s="20">
        <v>0</v>
      </c>
      <c r="W1545" s="20">
        <v>0</v>
      </c>
      <c r="X1545" s="20">
        <v>0</v>
      </c>
      <c r="Y1545" s="20">
        <v>0</v>
      </c>
      <c r="Z1545" s="35" t="s">
        <v>18</v>
      </c>
      <c r="AB1545" s="26">
        <f t="shared" si="24"/>
        <v>-4.7029852726837191</v>
      </c>
    </row>
    <row r="1546" spans="1:28">
      <c r="A1546" s="19">
        <v>45185</v>
      </c>
      <c r="B1546" s="20">
        <v>0.15456348700000003</v>
      </c>
      <c r="C1546" s="20">
        <v>0.15456348700000003</v>
      </c>
      <c r="D1546" s="20">
        <v>0</v>
      </c>
      <c r="E1546" s="20">
        <v>0</v>
      </c>
      <c r="F1546" s="20">
        <v>0</v>
      </c>
      <c r="G1546" s="20">
        <v>0</v>
      </c>
      <c r="H1546" s="20">
        <v>0.14048735937740792</v>
      </c>
      <c r="I1546" s="20">
        <v>0.14048735937740792</v>
      </c>
      <c r="J1546" s="20">
        <v>2.7249088700000003E-3</v>
      </c>
      <c r="K1546" s="20">
        <v>2.7249088700000003E-3</v>
      </c>
      <c r="L1546" s="20">
        <v>0</v>
      </c>
      <c r="M1546" s="20">
        <v>0</v>
      </c>
      <c r="N1546" s="20">
        <v>0</v>
      </c>
      <c r="O1546" s="20">
        <v>0</v>
      </c>
      <c r="P1546" s="20">
        <v>2.47675086510038E-3</v>
      </c>
      <c r="Q1546" s="20">
        <v>2.47675086510038E-3</v>
      </c>
      <c r="R1546" s="20">
        <v>0</v>
      </c>
      <c r="S1546" s="20">
        <v>0</v>
      </c>
      <c r="T1546" s="20">
        <v>2.2499999999999999E-2</v>
      </c>
      <c r="U1546" s="20">
        <v>2.2499999999999999E-2</v>
      </c>
      <c r="V1546" s="20">
        <v>0</v>
      </c>
      <c r="W1546" s="20">
        <v>0</v>
      </c>
      <c r="X1546" s="20">
        <v>2E-3</v>
      </c>
      <c r="Y1546" s="20">
        <v>2E-3</v>
      </c>
      <c r="Z1546" s="35" t="s">
        <v>18</v>
      </c>
      <c r="AB1546" s="26">
        <f t="shared" si="24"/>
        <v>-1.9626377630998475</v>
      </c>
    </row>
    <row r="1547" spans="1:28">
      <c r="A1547" s="19">
        <v>45186</v>
      </c>
      <c r="B1547" s="20">
        <v>1.3009245000000001E-2</v>
      </c>
      <c r="C1547" s="20">
        <v>1.3009245000000001E-2</v>
      </c>
      <c r="D1547" s="20">
        <v>0</v>
      </c>
      <c r="E1547" s="20">
        <v>0</v>
      </c>
      <c r="F1547" s="20">
        <v>0</v>
      </c>
      <c r="G1547" s="20">
        <v>0</v>
      </c>
      <c r="H1547" s="20">
        <v>1.1824490396335057E-2</v>
      </c>
      <c r="I1547" s="20">
        <v>1.1824490396335057E-2</v>
      </c>
      <c r="J1547" s="20">
        <v>2.9747913500000002E-4</v>
      </c>
      <c r="K1547" s="20">
        <v>2.9747913500000002E-4</v>
      </c>
      <c r="L1547" s="20">
        <v>0</v>
      </c>
      <c r="M1547" s="20">
        <v>0</v>
      </c>
      <c r="N1547" s="20">
        <v>0</v>
      </c>
      <c r="O1547" s="20">
        <v>0</v>
      </c>
      <c r="P1547" s="20">
        <v>2.703876490284257E-4</v>
      </c>
      <c r="Q1547" s="20">
        <v>2.703876490284257E-4</v>
      </c>
      <c r="R1547" s="20">
        <v>1.4E-3</v>
      </c>
      <c r="S1547" s="20">
        <v>1.4E-3</v>
      </c>
      <c r="T1547" s="20">
        <v>0</v>
      </c>
      <c r="U1547" s="20">
        <v>0</v>
      </c>
      <c r="V1547" s="20">
        <v>0</v>
      </c>
      <c r="W1547" s="20">
        <v>0</v>
      </c>
      <c r="X1547" s="20">
        <v>1.1999999999999999E-3</v>
      </c>
      <c r="Y1547" s="20">
        <v>1.1999999999999999E-3</v>
      </c>
      <c r="Z1547" s="35" t="s">
        <v>18</v>
      </c>
      <c r="AB1547" s="26">
        <f t="shared" si="24"/>
        <v>-4.4375824409801288</v>
      </c>
    </row>
    <row r="1548" spans="1:28">
      <c r="A1548" s="19">
        <v>45187</v>
      </c>
      <c r="B1548" s="20">
        <v>2.8479210000000002E-3</v>
      </c>
      <c r="C1548" s="20">
        <v>2.8479210000000002E-3</v>
      </c>
      <c r="D1548" s="20">
        <v>1.8626868000000001E-2</v>
      </c>
      <c r="E1548" s="20">
        <v>1.8626868000000001E-2</v>
      </c>
      <c r="F1548" s="20">
        <v>0</v>
      </c>
      <c r="G1548" s="20">
        <v>0</v>
      </c>
      <c r="H1548" s="20">
        <v>4.2849401896916462E-3</v>
      </c>
      <c r="I1548" s="20">
        <v>4.2849401896916462E-3</v>
      </c>
      <c r="J1548" s="20">
        <v>2.5493808999999998E-5</v>
      </c>
      <c r="K1548" s="20">
        <v>2.5493808999999998E-5</v>
      </c>
      <c r="L1548" s="20">
        <v>1.0152909E-4</v>
      </c>
      <c r="M1548" s="20">
        <v>1.0152909E-4</v>
      </c>
      <c r="N1548" s="20">
        <v>0</v>
      </c>
      <c r="O1548" s="20">
        <v>0</v>
      </c>
      <c r="P1548" s="20">
        <v>3.2418498437915914E-5</v>
      </c>
      <c r="Q1548" s="20">
        <v>3.2418498437915914E-5</v>
      </c>
      <c r="R1548" s="20">
        <v>9.9000000000000008E-3</v>
      </c>
      <c r="S1548" s="20">
        <v>9.9000000000000008E-3</v>
      </c>
      <c r="T1548" s="20">
        <v>0</v>
      </c>
      <c r="U1548" s="20">
        <v>0</v>
      </c>
      <c r="V1548" s="20">
        <v>0</v>
      </c>
      <c r="W1548" s="20">
        <v>0</v>
      </c>
      <c r="X1548" s="20">
        <v>8.9999999999999993E-3</v>
      </c>
      <c r="Y1548" s="20">
        <v>8.9999999999999993E-3</v>
      </c>
      <c r="Z1548" s="35" t="s">
        <v>18</v>
      </c>
      <c r="AB1548" s="26">
        <f t="shared" si="24"/>
        <v>-5.4526486850947684</v>
      </c>
    </row>
    <row r="1549" spans="1:28">
      <c r="A1549" s="19">
        <v>45188</v>
      </c>
      <c r="B1549" s="20">
        <v>0.28115258799999998</v>
      </c>
      <c r="C1549" s="20">
        <v>0.28115258799999998</v>
      </c>
      <c r="D1549" s="20">
        <v>8.6065142999999997E-2</v>
      </c>
      <c r="E1549" s="20">
        <v>8.6065142999999997E-2</v>
      </c>
      <c r="F1549" s="20">
        <v>0</v>
      </c>
      <c r="G1549" s="20">
        <v>0</v>
      </c>
      <c r="H1549" s="20">
        <v>0.26338605570265761</v>
      </c>
      <c r="I1549" s="20">
        <v>0.26338605570265761</v>
      </c>
      <c r="J1549" s="20">
        <v>3.9257997649999998E-3</v>
      </c>
      <c r="K1549" s="20">
        <v>3.9257997649999998E-3</v>
      </c>
      <c r="L1549" s="20">
        <v>3.2304710299999999E-4</v>
      </c>
      <c r="M1549" s="20">
        <v>3.2304710299999999E-4</v>
      </c>
      <c r="N1549" s="20">
        <v>0</v>
      </c>
      <c r="O1549" s="20">
        <v>0</v>
      </c>
      <c r="P1549" s="20">
        <v>3.5976968015802966E-3</v>
      </c>
      <c r="Q1549" s="20">
        <v>3.5976968015802966E-3</v>
      </c>
      <c r="R1549" s="20">
        <v>3.7000000000000002E-3</v>
      </c>
      <c r="S1549" s="20">
        <v>3.7000000000000002E-3</v>
      </c>
      <c r="T1549" s="20">
        <v>0</v>
      </c>
      <c r="U1549" s="20">
        <v>0</v>
      </c>
      <c r="V1549" s="20">
        <v>0</v>
      </c>
      <c r="W1549" s="20">
        <v>0</v>
      </c>
      <c r="X1549" s="20">
        <v>3.3999999999999998E-3</v>
      </c>
      <c r="Y1549" s="20">
        <v>3.3999999999999998E-3</v>
      </c>
      <c r="Z1549" s="35" t="s">
        <v>18</v>
      </c>
      <c r="AB1549" s="26">
        <f t="shared" si="24"/>
        <v>-1.3341344306997536</v>
      </c>
    </row>
    <row r="1550" spans="1:28">
      <c r="A1550" s="19">
        <v>45189</v>
      </c>
      <c r="B1550" s="20">
        <v>4.3704134000000006E-2</v>
      </c>
      <c r="C1550" s="20">
        <v>4.3704134000000006E-2</v>
      </c>
      <c r="D1550" s="20">
        <v>3.7237590000000001E-3</v>
      </c>
      <c r="E1550" s="20">
        <v>3.7237590000000001E-3</v>
      </c>
      <c r="F1550" s="20">
        <v>0</v>
      </c>
      <c r="G1550" s="20">
        <v>0</v>
      </c>
      <c r="H1550" s="20">
        <v>4.0063117583603022E-2</v>
      </c>
      <c r="I1550" s="20">
        <v>4.0063117583603022E-2</v>
      </c>
      <c r="J1550" s="20">
        <v>3.7815301199999979E-4</v>
      </c>
      <c r="K1550" s="20">
        <v>3.7815301199999979E-4</v>
      </c>
      <c r="L1550" s="20">
        <v>1.5383194999999998E-5</v>
      </c>
      <c r="M1550" s="20">
        <v>1.5383194999999998E-5</v>
      </c>
      <c r="N1550" s="20">
        <v>0</v>
      </c>
      <c r="O1550" s="20">
        <v>0</v>
      </c>
      <c r="P1550" s="20">
        <v>3.451155101640538E-4</v>
      </c>
      <c r="Q1550" s="20">
        <v>3.451155101640538E-4</v>
      </c>
      <c r="R1550" s="20">
        <v>0</v>
      </c>
      <c r="S1550" s="20">
        <v>0</v>
      </c>
      <c r="T1550" s="20">
        <v>0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35" t="s">
        <v>18</v>
      </c>
      <c r="AB1550" s="26">
        <f t="shared" si="24"/>
        <v>-3.2172991289167143</v>
      </c>
    </row>
    <row r="1551" spans="1:28">
      <c r="A1551" s="19">
        <v>45190</v>
      </c>
      <c r="B1551" s="20">
        <v>8.3856999999999994E-3</v>
      </c>
      <c r="C1551" s="20">
        <v>8.3856999999999994E-3</v>
      </c>
      <c r="D1551" s="20">
        <v>2.3962743000000002E-2</v>
      </c>
      <c r="E1551" s="20">
        <v>2.3962743000000002E-2</v>
      </c>
      <c r="F1551" s="20">
        <v>0</v>
      </c>
      <c r="G1551" s="20">
        <v>0</v>
      </c>
      <c r="H1551" s="20">
        <v>9.8043383292004665E-3</v>
      </c>
      <c r="I1551" s="20">
        <v>9.8043383292004665E-3</v>
      </c>
      <c r="J1551" s="20">
        <v>1.1560070100000004E-4</v>
      </c>
      <c r="K1551" s="20">
        <v>1.1560070100000004E-4</v>
      </c>
      <c r="L1551" s="20">
        <v>7.1993353999999995E-5</v>
      </c>
      <c r="M1551" s="20">
        <v>7.1993353999999995E-5</v>
      </c>
      <c r="N1551" s="20">
        <v>0</v>
      </c>
      <c r="O1551" s="20">
        <v>0</v>
      </c>
      <c r="P1551" s="20">
        <v>1.1162947085277178E-4</v>
      </c>
      <c r="Q1551" s="20">
        <v>1.1162947085277178E-4</v>
      </c>
      <c r="R1551" s="20">
        <v>4.7999999999999996E-3</v>
      </c>
      <c r="S1551" s="20">
        <v>4.7999999999999996E-3</v>
      </c>
      <c r="T1551" s="20">
        <v>0</v>
      </c>
      <c r="U1551" s="20">
        <v>0</v>
      </c>
      <c r="V1551" s="20">
        <v>0</v>
      </c>
      <c r="W1551" s="20">
        <v>0</v>
      </c>
      <c r="X1551" s="20">
        <v>4.4000000000000003E-3</v>
      </c>
      <c r="Y1551" s="20">
        <v>4.4000000000000003E-3</v>
      </c>
      <c r="Z1551" s="35" t="s">
        <v>18</v>
      </c>
      <c r="AB1551" s="26">
        <f t="shared" si="24"/>
        <v>-4.6249303046093297</v>
      </c>
    </row>
    <row r="1552" spans="1:28">
      <c r="A1552" s="19">
        <v>45191</v>
      </c>
      <c r="B1552" s="20">
        <v>1.0002255E-2</v>
      </c>
      <c r="C1552" s="20">
        <v>1.0002255E-2</v>
      </c>
      <c r="D1552" s="20">
        <v>0</v>
      </c>
      <c r="E1552" s="20">
        <v>0</v>
      </c>
      <c r="F1552" s="20">
        <v>0</v>
      </c>
      <c r="G1552" s="20">
        <v>0</v>
      </c>
      <c r="H1552" s="20">
        <v>9.0913470068227347E-3</v>
      </c>
      <c r="I1552" s="20">
        <v>9.0913470068227347E-3</v>
      </c>
      <c r="J1552" s="20">
        <v>1.6554020299999999E-4</v>
      </c>
      <c r="K1552" s="20">
        <v>1.6554020299999999E-4</v>
      </c>
      <c r="L1552" s="20">
        <v>0</v>
      </c>
      <c r="M1552" s="20">
        <v>0</v>
      </c>
      <c r="N1552" s="20">
        <v>0</v>
      </c>
      <c r="O1552" s="20">
        <v>0</v>
      </c>
      <c r="P1552" s="20">
        <v>1.5046442230908251E-4</v>
      </c>
      <c r="Q1552" s="20">
        <v>1.5046442230908251E-4</v>
      </c>
      <c r="R1552" s="20">
        <v>0</v>
      </c>
      <c r="S1552" s="20">
        <v>0</v>
      </c>
      <c r="T1552" s="20">
        <v>0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35" t="s">
        <v>18</v>
      </c>
      <c r="AB1552" s="26">
        <f t="shared" si="24"/>
        <v>-4.7004321962020885</v>
      </c>
    </row>
    <row r="1553" spans="1:28">
      <c r="A1553" s="19">
        <v>45192</v>
      </c>
      <c r="B1553" s="20">
        <v>4.1202916000000006E-2</v>
      </c>
      <c r="C1553" s="20">
        <v>4.1202916000000006E-2</v>
      </c>
      <c r="D1553" s="20">
        <v>2.3331692000000001E-2</v>
      </c>
      <c r="E1553" s="20">
        <v>2.3331692000000001E-2</v>
      </c>
      <c r="F1553" s="20">
        <v>0</v>
      </c>
      <c r="G1553" s="20">
        <v>0</v>
      </c>
      <c r="H1553" s="20">
        <v>3.9575411955897394E-2</v>
      </c>
      <c r="I1553" s="20">
        <v>3.9575411955897394E-2</v>
      </c>
      <c r="J1553" s="20">
        <v>1.8341977800000002E-4</v>
      </c>
      <c r="K1553" s="20">
        <v>1.8341977800000002E-4</v>
      </c>
      <c r="L1553" s="20">
        <v>3.6919669000000003E-4</v>
      </c>
      <c r="M1553" s="20">
        <v>3.6919669000000003E-4</v>
      </c>
      <c r="N1553" s="20">
        <v>0</v>
      </c>
      <c r="O1553" s="20">
        <v>0</v>
      </c>
      <c r="P1553" s="20">
        <v>2.0033903529049159E-4</v>
      </c>
      <c r="Q1553" s="20">
        <v>2.0033903529049159E-4</v>
      </c>
      <c r="R1553" s="20">
        <v>6.4000000000000003E-3</v>
      </c>
      <c r="S1553" s="20">
        <v>6.4000000000000003E-3</v>
      </c>
      <c r="T1553" s="20">
        <v>0</v>
      </c>
      <c r="U1553" s="20">
        <v>0</v>
      </c>
      <c r="V1553" s="20">
        <v>0</v>
      </c>
      <c r="W1553" s="20">
        <v>0</v>
      </c>
      <c r="X1553" s="20">
        <v>5.7999999999999996E-3</v>
      </c>
      <c r="Y1553" s="20">
        <v>5.7999999999999996E-3</v>
      </c>
      <c r="Z1553" s="35" t="s">
        <v>18</v>
      </c>
      <c r="AB1553" s="26">
        <f t="shared" si="24"/>
        <v>-3.2295472637708849</v>
      </c>
    </row>
    <row r="1554" spans="1:28">
      <c r="A1554" s="19">
        <v>45193</v>
      </c>
      <c r="B1554" s="20">
        <v>0.113371571</v>
      </c>
      <c r="C1554" s="20">
        <v>0.113371571</v>
      </c>
      <c r="D1554" s="20">
        <v>1.8021409999999999E-3</v>
      </c>
      <c r="E1554" s="20">
        <v>1.8021409999999999E-3</v>
      </c>
      <c r="F1554" s="20">
        <v>0</v>
      </c>
      <c r="G1554" s="20">
        <v>0</v>
      </c>
      <c r="H1554" s="20">
        <v>0.10321092369184215</v>
      </c>
      <c r="I1554" s="20">
        <v>0.10321092369184215</v>
      </c>
      <c r="J1554" s="20">
        <v>1.456722953E-3</v>
      </c>
      <c r="K1554" s="20">
        <v>1.456722953E-3</v>
      </c>
      <c r="L1554" s="20">
        <v>1.5383194999999998E-5</v>
      </c>
      <c r="M1554" s="20">
        <v>1.5383194999999998E-5</v>
      </c>
      <c r="N1554" s="20">
        <v>0</v>
      </c>
      <c r="O1554" s="20">
        <v>0</v>
      </c>
      <c r="P1554" s="20">
        <v>1.3254598691491894E-3</v>
      </c>
      <c r="Q1554" s="20">
        <v>1.3254598691491894E-3</v>
      </c>
      <c r="R1554" s="20">
        <v>1.1999999999999999E-3</v>
      </c>
      <c r="S1554" s="20">
        <v>1.1999999999999999E-3</v>
      </c>
      <c r="T1554" s="20">
        <v>0</v>
      </c>
      <c r="U1554" s="20">
        <v>0</v>
      </c>
      <c r="V1554" s="20">
        <v>0</v>
      </c>
      <c r="W1554" s="20">
        <v>0</v>
      </c>
      <c r="X1554" s="20">
        <v>1.1000000000000001E-3</v>
      </c>
      <c r="Y1554" s="20">
        <v>1.1000000000000001E-3</v>
      </c>
      <c r="Z1554" s="35" t="s">
        <v>18</v>
      </c>
      <c r="AB1554" s="26">
        <f t="shared" si="24"/>
        <v>-2.270980581809209</v>
      </c>
    </row>
    <row r="1555" spans="1:28">
      <c r="A1555" s="19">
        <v>45194</v>
      </c>
      <c r="B1555" s="20">
        <v>6.0638199999999993E-3</v>
      </c>
      <c r="C1555" s="20">
        <v>6.0638199999999993E-3</v>
      </c>
      <c r="D1555" s="20">
        <v>0</v>
      </c>
      <c r="E1555" s="20">
        <v>0</v>
      </c>
      <c r="F1555" s="20">
        <v>0</v>
      </c>
      <c r="G1555" s="20">
        <v>0</v>
      </c>
      <c r="H1555" s="20">
        <v>5.5115858824023875E-3</v>
      </c>
      <c r="I1555" s="20">
        <v>5.5115858824023875E-3</v>
      </c>
      <c r="J1555" s="20">
        <v>4.9754542999999997E-5</v>
      </c>
      <c r="K1555" s="20">
        <v>4.9754542999999997E-5</v>
      </c>
      <c r="L1555" s="20">
        <v>0</v>
      </c>
      <c r="M1555" s="20">
        <v>0</v>
      </c>
      <c r="N1555" s="20">
        <v>0</v>
      </c>
      <c r="O1555" s="20">
        <v>0</v>
      </c>
      <c r="P1555" s="20">
        <v>4.5223385029210274E-5</v>
      </c>
      <c r="Q1555" s="20">
        <v>4.5223385029210274E-5</v>
      </c>
      <c r="R1555" s="20">
        <v>4.4999999999999997E-3</v>
      </c>
      <c r="S1555" s="20">
        <v>4.4999999999999997E-3</v>
      </c>
      <c r="T1555" s="20">
        <v>0</v>
      </c>
      <c r="U1555" s="20">
        <v>0</v>
      </c>
      <c r="V1555" s="20">
        <v>0</v>
      </c>
      <c r="W1555" s="20">
        <v>0</v>
      </c>
      <c r="X1555" s="20">
        <v>4.1000000000000003E-3</v>
      </c>
      <c r="Y1555" s="20">
        <v>4.1000000000000003E-3</v>
      </c>
      <c r="Z1555" s="35" t="s">
        <v>18</v>
      </c>
      <c r="AB1555" s="26">
        <f t="shared" si="24"/>
        <v>-5.2009028782814397</v>
      </c>
    </row>
    <row r="1556" spans="1:28">
      <c r="A1556" s="19">
        <v>45195</v>
      </c>
      <c r="B1556" s="20">
        <v>0.16852794300000004</v>
      </c>
      <c r="C1556" s="20">
        <v>0.16852794300000004</v>
      </c>
      <c r="D1556" s="20">
        <v>0</v>
      </c>
      <c r="E1556" s="20">
        <v>0</v>
      </c>
      <c r="F1556" s="20">
        <v>0</v>
      </c>
      <c r="G1556" s="20">
        <v>0</v>
      </c>
      <c r="H1556" s="20">
        <v>0.15318007028257613</v>
      </c>
      <c r="I1556" s="20">
        <v>0.15318007028257613</v>
      </c>
      <c r="J1556" s="20">
        <v>2.2796458020000001E-3</v>
      </c>
      <c r="K1556" s="20">
        <v>2.2796458020000001E-3</v>
      </c>
      <c r="L1556" s="20">
        <v>0</v>
      </c>
      <c r="M1556" s="20">
        <v>0</v>
      </c>
      <c r="N1556" s="20">
        <v>0</v>
      </c>
      <c r="O1556" s="20">
        <v>0</v>
      </c>
      <c r="P1556" s="20">
        <v>2.1996945880441024E-3</v>
      </c>
      <c r="Q1556" s="20">
        <v>2.1996945880441024E-3</v>
      </c>
      <c r="R1556" s="20">
        <v>6.7999999999999996E-3</v>
      </c>
      <c r="S1556" s="20">
        <v>6.7999999999999996E-3</v>
      </c>
      <c r="T1556" s="20">
        <v>0</v>
      </c>
      <c r="U1556" s="20">
        <v>0</v>
      </c>
      <c r="V1556" s="20">
        <v>0</v>
      </c>
      <c r="W1556" s="20">
        <v>0</v>
      </c>
      <c r="X1556" s="20">
        <v>6.1999999999999998E-3</v>
      </c>
      <c r="Y1556" s="20">
        <v>6.1999999999999998E-3</v>
      </c>
      <c r="Z1556" s="35" t="s">
        <v>18</v>
      </c>
      <c r="AB1556" s="26">
        <f t="shared" si="24"/>
        <v>-1.8761411196773445</v>
      </c>
    </row>
    <row r="1557" spans="1:28">
      <c r="A1557" s="19">
        <v>45196</v>
      </c>
      <c r="B1557" s="20">
        <v>1.6292193E-2</v>
      </c>
      <c r="C1557" s="20">
        <v>1.6292193E-2</v>
      </c>
      <c r="D1557" s="20">
        <v>3.7073500000000002E-4</v>
      </c>
      <c r="E1557" s="20">
        <v>3.7073500000000002E-4</v>
      </c>
      <c r="F1557" s="20">
        <v>0</v>
      </c>
      <c r="G1557" s="20">
        <v>0</v>
      </c>
      <c r="H1557" s="20">
        <v>1.484222292270836E-2</v>
      </c>
      <c r="I1557" s="20">
        <v>1.484222292270836E-2</v>
      </c>
      <c r="J1557" s="20">
        <v>1.6800635100000004E-4</v>
      </c>
      <c r="K1557" s="20">
        <v>1.6800635100000004E-4</v>
      </c>
      <c r="L1557" s="20">
        <v>1.5383194999999998E-5</v>
      </c>
      <c r="M1557" s="20">
        <v>1.5383194999999998E-5</v>
      </c>
      <c r="N1557" s="20">
        <v>0</v>
      </c>
      <c r="O1557" s="20">
        <v>0</v>
      </c>
      <c r="P1557" s="20">
        <v>1.5410695022345506E-4</v>
      </c>
      <c r="Q1557" s="20">
        <v>1.5410695022345506E-4</v>
      </c>
      <c r="R1557" s="20">
        <v>0</v>
      </c>
      <c r="S1557" s="20">
        <v>0</v>
      </c>
      <c r="T1557" s="20">
        <v>0</v>
      </c>
      <c r="U1557" s="20">
        <v>0</v>
      </c>
      <c r="V1557" s="20">
        <v>0</v>
      </c>
      <c r="W1557" s="20">
        <v>0</v>
      </c>
      <c r="X1557" s="20">
        <v>0</v>
      </c>
      <c r="Y1557" s="20">
        <v>0</v>
      </c>
      <c r="Z1557" s="35" t="s">
        <v>18</v>
      </c>
      <c r="AB1557" s="26">
        <f t="shared" si="24"/>
        <v>-4.2102792598253647</v>
      </c>
    </row>
    <row r="1558" spans="1:28">
      <c r="A1558" s="19">
        <v>45197</v>
      </c>
      <c r="B1558" s="20">
        <v>4.4689212000000006E-2</v>
      </c>
      <c r="C1558" s="20">
        <v>4.4689212000000006E-2</v>
      </c>
      <c r="D1558" s="20">
        <v>3.2870390999999999E-2</v>
      </c>
      <c r="E1558" s="20">
        <v>3.2870390999999999E-2</v>
      </c>
      <c r="F1558" s="20">
        <v>0</v>
      </c>
      <c r="G1558" s="20">
        <v>0</v>
      </c>
      <c r="H1558" s="20">
        <v>4.3612915242578348E-2</v>
      </c>
      <c r="I1558" s="20">
        <v>4.3612915242578348E-2</v>
      </c>
      <c r="J1558" s="20">
        <v>3.9447582899999997E-4</v>
      </c>
      <c r="K1558" s="20">
        <v>3.9447582899999997E-4</v>
      </c>
      <c r="L1558" s="20">
        <v>3.3535365799999996E-4</v>
      </c>
      <c r="M1558" s="20">
        <v>3.3535365799999996E-4</v>
      </c>
      <c r="N1558" s="20">
        <v>0</v>
      </c>
      <c r="O1558" s="20">
        <v>0</v>
      </c>
      <c r="P1558" s="20">
        <v>3.8909202986872892E-4</v>
      </c>
      <c r="Q1558" s="20">
        <v>3.8909202986872892E-4</v>
      </c>
      <c r="R1558" s="20">
        <v>4.4999999999999997E-3</v>
      </c>
      <c r="S1558" s="20">
        <v>4.4999999999999997E-3</v>
      </c>
      <c r="T1558" s="20">
        <v>0</v>
      </c>
      <c r="U1558" s="20">
        <v>0</v>
      </c>
      <c r="V1558" s="20">
        <v>0</v>
      </c>
      <c r="W1558" s="20">
        <v>0</v>
      </c>
      <c r="X1558" s="20">
        <v>4.1000000000000003E-3</v>
      </c>
      <c r="Y1558" s="20">
        <v>4.1000000000000003E-3</v>
      </c>
      <c r="Z1558" s="35" t="s">
        <v>18</v>
      </c>
      <c r="AB1558" s="26">
        <f t="shared" si="24"/>
        <v>-3.1324019513319201</v>
      </c>
    </row>
    <row r="1559" spans="1:28">
      <c r="A1559" s="19">
        <v>45198</v>
      </c>
      <c r="B1559" s="20">
        <v>3.1338916000000008E-2</v>
      </c>
      <c r="C1559" s="20">
        <v>3.1338916000000008E-2</v>
      </c>
      <c r="D1559" s="20">
        <v>1.8570389999999999E-2</v>
      </c>
      <c r="E1559" s="20">
        <v>1.8570389999999999E-2</v>
      </c>
      <c r="F1559" s="20">
        <v>0</v>
      </c>
      <c r="G1559" s="20">
        <v>0</v>
      </c>
      <c r="H1559" s="20">
        <v>3.0176110340576361E-2</v>
      </c>
      <c r="I1559" s="20">
        <v>3.0176110340576361E-2</v>
      </c>
      <c r="J1559" s="20">
        <v>1.1251801600000003E-4</v>
      </c>
      <c r="K1559" s="20">
        <v>1.1251801600000003E-4</v>
      </c>
      <c r="L1559" s="20">
        <v>2.2105651699999999E-4</v>
      </c>
      <c r="M1559" s="20">
        <v>2.2105651699999999E-4</v>
      </c>
      <c r="N1559" s="20">
        <v>0</v>
      </c>
      <c r="O1559" s="20">
        <v>0</v>
      </c>
      <c r="P1559" s="20">
        <v>1.2240294764566607E-4</v>
      </c>
      <c r="Q1559" s="20">
        <v>1.2240294764566607E-4</v>
      </c>
      <c r="R1559" s="20">
        <v>0</v>
      </c>
      <c r="S1559" s="20">
        <v>0</v>
      </c>
      <c r="T1559" s="20">
        <v>0</v>
      </c>
      <c r="U1559" s="20">
        <v>0</v>
      </c>
      <c r="V1559" s="20">
        <v>0</v>
      </c>
      <c r="W1559" s="20">
        <v>0</v>
      </c>
      <c r="X1559" s="20">
        <v>0</v>
      </c>
      <c r="Y1559" s="20">
        <v>0</v>
      </c>
      <c r="Z1559" s="35" t="s">
        <v>18</v>
      </c>
      <c r="AB1559" s="26">
        <f t="shared" si="24"/>
        <v>-3.500704715970425</v>
      </c>
    </row>
    <row r="1560" spans="1:28">
      <c r="A1560" s="19">
        <v>45199</v>
      </c>
      <c r="B1560" s="20">
        <v>2.0851149999999998E-3</v>
      </c>
      <c r="C1560" s="20">
        <v>2.0851149999999998E-3</v>
      </c>
      <c r="D1560" s="20">
        <v>0</v>
      </c>
      <c r="E1560" s="20">
        <v>0</v>
      </c>
      <c r="F1560" s="20">
        <v>0</v>
      </c>
      <c r="G1560" s="20">
        <v>0</v>
      </c>
      <c r="H1560" s="20">
        <v>1.8952233934350436E-3</v>
      </c>
      <c r="I1560" s="20">
        <v>1.8952233934350436E-3</v>
      </c>
      <c r="J1560" s="20">
        <v>2.3397581999999998E-5</v>
      </c>
      <c r="K1560" s="20">
        <v>2.3397581999999998E-5</v>
      </c>
      <c r="L1560" s="20">
        <v>0</v>
      </c>
      <c r="M1560" s="20">
        <v>0</v>
      </c>
      <c r="N1560" s="20">
        <v>0</v>
      </c>
      <c r="O1560" s="20">
        <v>0</v>
      </c>
      <c r="P1560" s="20">
        <v>2.1266759130836801E-5</v>
      </c>
      <c r="Q1560" s="20">
        <v>2.1266759130836801E-5</v>
      </c>
      <c r="R1560" s="20">
        <v>2E-3</v>
      </c>
      <c r="S1560" s="20">
        <v>2E-3</v>
      </c>
      <c r="T1560" s="20">
        <v>0</v>
      </c>
      <c r="U1560" s="20">
        <v>0</v>
      </c>
      <c r="V1560" s="20">
        <v>0</v>
      </c>
      <c r="W1560" s="20">
        <v>0</v>
      </c>
      <c r="X1560" s="20">
        <v>1.8E-3</v>
      </c>
      <c r="Y1560" s="20">
        <v>1.8E-3</v>
      </c>
      <c r="Z1560" s="35" t="s">
        <v>18</v>
      </c>
      <c r="AB1560" s="26">
        <f t="shared" si="24"/>
        <v>-6.268418561678021</v>
      </c>
    </row>
    <row r="1561" spans="1:28">
      <c r="A1561" s="19">
        <v>45200</v>
      </c>
      <c r="B1561" s="20">
        <v>0.10173088799999999</v>
      </c>
      <c r="C1561" s="20">
        <v>0.10173088799999999</v>
      </c>
      <c r="D1561" s="20">
        <v>2.0449393E-2</v>
      </c>
      <c r="E1561" s="20">
        <v>2.0449393E-2</v>
      </c>
      <c r="F1561" s="20">
        <v>0</v>
      </c>
      <c r="G1561" s="20">
        <v>0</v>
      </c>
      <c r="H1561" s="20">
        <v>9.4328596147326221E-2</v>
      </c>
      <c r="I1561" s="20">
        <v>9.4328596147326221E-2</v>
      </c>
      <c r="J1561" s="20">
        <v>2.2236488219999997E-3</v>
      </c>
      <c r="K1561" s="20">
        <v>2.2236488219999997E-3</v>
      </c>
      <c r="L1561" s="20">
        <v>1.2306556199999998E-4</v>
      </c>
      <c r="M1561" s="20">
        <v>1.2306556199999998E-4</v>
      </c>
      <c r="N1561" s="20">
        <v>0</v>
      </c>
      <c r="O1561" s="20">
        <v>0</v>
      </c>
      <c r="P1561" s="20">
        <v>2.0323484498241794E-3</v>
      </c>
      <c r="Q1561" s="20">
        <v>2.0323484498241794E-3</v>
      </c>
      <c r="R1561" s="20">
        <v>5.0000000000000001E-3</v>
      </c>
      <c r="S1561" s="20">
        <v>5.0000000000000001E-3</v>
      </c>
      <c r="T1561" s="20">
        <v>1.9199999999999998E-2</v>
      </c>
      <c r="U1561" s="20">
        <v>1.9199999999999998E-2</v>
      </c>
      <c r="V1561" s="20">
        <v>0</v>
      </c>
      <c r="W1561" s="20">
        <v>0</v>
      </c>
      <c r="X1561" s="20">
        <v>6.3E-3</v>
      </c>
      <c r="Y1561" s="20">
        <v>6.3E-3</v>
      </c>
      <c r="Z1561" s="35" t="s">
        <v>18</v>
      </c>
      <c r="AB1561" s="26">
        <f t="shared" si="24"/>
        <v>-2.360970888787461</v>
      </c>
    </row>
    <row r="1562" spans="1:28">
      <c r="A1562" s="19">
        <v>45201</v>
      </c>
      <c r="B1562" s="20">
        <v>0.14311579499999999</v>
      </c>
      <c r="C1562" s="20">
        <v>0.14311579499999999</v>
      </c>
      <c r="D1562" s="20">
        <v>0.109880803</v>
      </c>
      <c r="E1562" s="20">
        <v>0.109880803</v>
      </c>
      <c r="F1562" s="20">
        <v>0</v>
      </c>
      <c r="G1562" s="20">
        <v>0</v>
      </c>
      <c r="H1562" s="20">
        <v>0.14008923352806849</v>
      </c>
      <c r="I1562" s="20">
        <v>0.14008923352806849</v>
      </c>
      <c r="J1562" s="20">
        <v>5.781021449999999E-3</v>
      </c>
      <c r="K1562" s="20">
        <v>5.781021449999999E-3</v>
      </c>
      <c r="L1562" s="20">
        <v>2.3843952869999998E-3</v>
      </c>
      <c r="M1562" s="20">
        <v>2.3843952869999998E-3</v>
      </c>
      <c r="N1562" s="20">
        <v>0</v>
      </c>
      <c r="O1562" s="20">
        <v>0</v>
      </c>
      <c r="P1562" s="20">
        <v>5.4716933551885016E-3</v>
      </c>
      <c r="Q1562" s="20">
        <v>5.4716933551885016E-3</v>
      </c>
      <c r="R1562" s="20">
        <v>0</v>
      </c>
      <c r="S1562" s="20">
        <v>0</v>
      </c>
      <c r="T1562" s="20">
        <v>8.4000000000000005E-2</v>
      </c>
      <c r="U1562" s="20">
        <v>8.4000000000000005E-2</v>
      </c>
      <c r="V1562" s="20">
        <v>0</v>
      </c>
      <c r="W1562" s="20">
        <v>0</v>
      </c>
      <c r="X1562" s="20">
        <v>7.7000000000000002E-3</v>
      </c>
      <c r="Y1562" s="20">
        <v>7.7000000000000002E-3</v>
      </c>
      <c r="Z1562" s="35" t="s">
        <v>18</v>
      </c>
      <c r="AB1562" s="26">
        <f t="shared" si="24"/>
        <v>-1.96547567707134</v>
      </c>
    </row>
    <row r="1563" spans="1:28">
      <c r="A1563" s="19">
        <v>45202</v>
      </c>
      <c r="B1563" s="20">
        <v>0.205065263</v>
      </c>
      <c r="C1563" s="20">
        <v>0.205065263</v>
      </c>
      <c r="D1563" s="20">
        <v>1.8395241630000001</v>
      </c>
      <c r="E1563" s="20">
        <v>1.8395241630000001</v>
      </c>
      <c r="F1563" s="20">
        <v>0</v>
      </c>
      <c r="G1563" s="20">
        <v>0</v>
      </c>
      <c r="H1563" s="20">
        <v>0.35391834342453665</v>
      </c>
      <c r="I1563" s="20">
        <v>0.35391834342453665</v>
      </c>
      <c r="J1563" s="20">
        <v>5.6243439689999996E-3</v>
      </c>
      <c r="K1563" s="20">
        <v>5.6243439689999996E-3</v>
      </c>
      <c r="L1563" s="20">
        <v>8.5644402040000005E-3</v>
      </c>
      <c r="M1563" s="20">
        <v>8.5644402040000005E-3</v>
      </c>
      <c r="N1563" s="20">
        <v>0</v>
      </c>
      <c r="O1563" s="20">
        <v>0</v>
      </c>
      <c r="P1563" s="20">
        <v>6.0644307149161497E-3</v>
      </c>
      <c r="Q1563" s="20">
        <v>6.0644307149161497E-3</v>
      </c>
      <c r="R1563" s="20">
        <v>1.1000000000000001E-3</v>
      </c>
      <c r="S1563" s="20">
        <v>1.1000000000000001E-3</v>
      </c>
      <c r="T1563" s="20">
        <v>9.7600000000000006E-2</v>
      </c>
      <c r="U1563" s="20">
        <v>9.7600000000000006E-2</v>
      </c>
      <c r="V1563" s="20">
        <v>0</v>
      </c>
      <c r="W1563" s="20">
        <v>0</v>
      </c>
      <c r="X1563" s="20">
        <v>9.9000000000000008E-3</v>
      </c>
      <c r="Y1563" s="20">
        <v>9.9000000000000008E-3</v>
      </c>
      <c r="Z1563" s="35" t="s">
        <v>18</v>
      </c>
      <c r="AB1563" s="26">
        <f t="shared" si="24"/>
        <v>-1.0386890607486543</v>
      </c>
    </row>
    <row r="1564" spans="1:28">
      <c r="A1564" s="19">
        <v>45203</v>
      </c>
      <c r="B1564" s="20">
        <v>6.5903430999999998E-2</v>
      </c>
      <c r="C1564" s="20">
        <v>6.5903430999999998E-2</v>
      </c>
      <c r="D1564" s="20">
        <v>3.5497235000000002E-2</v>
      </c>
      <c r="E1564" s="20">
        <v>3.5497235000000002E-2</v>
      </c>
      <c r="F1564" s="20">
        <v>0</v>
      </c>
      <c r="G1564" s="20">
        <v>0</v>
      </c>
      <c r="H1564" s="20">
        <v>6.3134381692094316E-2</v>
      </c>
      <c r="I1564" s="20">
        <v>6.3134381692094316E-2</v>
      </c>
      <c r="J1564" s="20">
        <v>1.7916567200000001E-4</v>
      </c>
      <c r="K1564" s="20">
        <v>1.7916567200000001E-4</v>
      </c>
      <c r="L1564" s="20">
        <v>3.0766389999999997E-5</v>
      </c>
      <c r="M1564" s="20">
        <v>3.0766389999999997E-5</v>
      </c>
      <c r="N1564" s="20">
        <v>0</v>
      </c>
      <c r="O1564" s="20">
        <v>0</v>
      </c>
      <c r="P1564" s="20">
        <v>1.656509617674666E-4</v>
      </c>
      <c r="Q1564" s="20">
        <v>1.656509617674666E-4</v>
      </c>
      <c r="R1564" s="20">
        <v>5.0000000000000001E-4</v>
      </c>
      <c r="S1564" s="20">
        <v>5.0000000000000001E-4</v>
      </c>
      <c r="T1564" s="20">
        <v>0</v>
      </c>
      <c r="U1564" s="20">
        <v>0</v>
      </c>
      <c r="V1564" s="20">
        <v>0</v>
      </c>
      <c r="W1564" s="20">
        <v>0</v>
      </c>
      <c r="X1564" s="20">
        <v>5.0000000000000001E-4</v>
      </c>
      <c r="Y1564" s="20">
        <v>5.0000000000000001E-4</v>
      </c>
      <c r="Z1564" s="35" t="s">
        <v>18</v>
      </c>
      <c r="AB1564" s="26">
        <f t="shared" si="24"/>
        <v>-2.7624897815647391</v>
      </c>
    </row>
    <row r="1565" spans="1:28">
      <c r="A1565" s="19">
        <v>45204</v>
      </c>
      <c r="B1565" s="20">
        <v>0.37057470100000001</v>
      </c>
      <c r="C1565" s="20">
        <v>0.37057470100000001</v>
      </c>
      <c r="D1565" s="20">
        <v>0</v>
      </c>
      <c r="E1565" s="20">
        <v>0</v>
      </c>
      <c r="F1565" s="20">
        <v>0</v>
      </c>
      <c r="G1565" s="20">
        <v>0</v>
      </c>
      <c r="H1565" s="20">
        <v>0.3368263875005254</v>
      </c>
      <c r="I1565" s="20">
        <v>0.3368263875005254</v>
      </c>
      <c r="J1565" s="20">
        <v>2.0019883350000001E-3</v>
      </c>
      <c r="K1565" s="20">
        <v>2.0019883350000001E-3</v>
      </c>
      <c r="L1565" s="20">
        <v>0</v>
      </c>
      <c r="M1565" s="20">
        <v>0</v>
      </c>
      <c r="N1565" s="20">
        <v>0</v>
      </c>
      <c r="O1565" s="20">
        <v>0</v>
      </c>
      <c r="P1565" s="20">
        <v>1.8196668487930623E-3</v>
      </c>
      <c r="Q1565" s="20">
        <v>1.8196668487930623E-3</v>
      </c>
      <c r="R1565" s="20">
        <v>2.3E-3</v>
      </c>
      <c r="S1565" s="20">
        <v>2.3E-3</v>
      </c>
      <c r="T1565" s="20">
        <v>0</v>
      </c>
      <c r="U1565" s="20">
        <v>0</v>
      </c>
      <c r="V1565" s="20">
        <v>0</v>
      </c>
      <c r="W1565" s="20">
        <v>0</v>
      </c>
      <c r="X1565" s="20">
        <v>2.0999999999999999E-3</v>
      </c>
      <c r="Y1565" s="20">
        <v>2.0999999999999999E-3</v>
      </c>
      <c r="Z1565" s="35" t="s">
        <v>18</v>
      </c>
      <c r="AB1565" s="26">
        <f t="shared" si="24"/>
        <v>-1.0881876519973395</v>
      </c>
    </row>
    <row r="1566" spans="1:28">
      <c r="A1566" s="19">
        <v>45205</v>
      </c>
      <c r="B1566" s="20">
        <v>7.9540999999999998E-4</v>
      </c>
      <c r="C1566" s="20">
        <v>7.9540999999999998E-4</v>
      </c>
      <c r="D1566" s="20">
        <v>8.6830450000000003E-3</v>
      </c>
      <c r="E1566" s="20">
        <v>8.6830450000000003E-3</v>
      </c>
      <c r="F1566" s="20">
        <v>0</v>
      </c>
      <c r="G1566" s="20">
        <v>0</v>
      </c>
      <c r="H1566" s="20">
        <v>1.5137505428767565E-3</v>
      </c>
      <c r="I1566" s="20">
        <v>1.5137505428767565E-3</v>
      </c>
      <c r="J1566" s="20">
        <v>6.1653719999999995E-6</v>
      </c>
      <c r="K1566" s="20">
        <v>6.1653719999999995E-6</v>
      </c>
      <c r="L1566" s="20">
        <v>6.1532779999999993E-5</v>
      </c>
      <c r="M1566" s="20">
        <v>6.1532779999999993E-5</v>
      </c>
      <c r="N1566" s="20">
        <v>0</v>
      </c>
      <c r="O1566" s="20">
        <v>0</v>
      </c>
      <c r="P1566" s="20">
        <v>1.1207778198069462E-5</v>
      </c>
      <c r="Q1566" s="20">
        <v>1.1207778198069462E-5</v>
      </c>
      <c r="R1566" s="20">
        <v>0</v>
      </c>
      <c r="S1566" s="20">
        <v>0</v>
      </c>
      <c r="T1566" s="20">
        <v>0</v>
      </c>
      <c r="U1566" s="20">
        <v>0</v>
      </c>
      <c r="V1566" s="20">
        <v>0</v>
      </c>
      <c r="W1566" s="20">
        <v>0</v>
      </c>
      <c r="X1566" s="20">
        <v>0</v>
      </c>
      <c r="Y1566" s="20">
        <v>0</v>
      </c>
      <c r="Z1566" s="35" t="s">
        <v>18</v>
      </c>
      <c r="AB1566" s="26">
        <f t="shared" si="24"/>
        <v>-6.493164904466644</v>
      </c>
    </row>
    <row r="1567" spans="1:28">
      <c r="A1567" s="19">
        <v>45206</v>
      </c>
      <c r="B1567" s="20">
        <v>2.3856728999999997E-2</v>
      </c>
      <c r="C1567" s="20">
        <v>2.3856728999999997E-2</v>
      </c>
      <c r="D1567" s="20">
        <v>4.7944305E-2</v>
      </c>
      <c r="E1567" s="20">
        <v>4.7944305E-2</v>
      </c>
      <c r="F1567" s="20">
        <v>0</v>
      </c>
      <c r="G1567" s="20">
        <v>0</v>
      </c>
      <c r="H1567" s="20">
        <v>2.6050456716961573E-2</v>
      </c>
      <c r="I1567" s="20">
        <v>2.6050456716961573E-2</v>
      </c>
      <c r="J1567" s="20">
        <v>3.1751658799999998E-4</v>
      </c>
      <c r="K1567" s="20">
        <v>3.1751658799999998E-4</v>
      </c>
      <c r="L1567" s="20">
        <v>3.8457988500000001E-4</v>
      </c>
      <c r="M1567" s="20">
        <v>3.8457988500000001E-4</v>
      </c>
      <c r="N1567" s="20">
        <v>0</v>
      </c>
      <c r="O1567" s="20">
        <v>0</v>
      </c>
      <c r="P1567" s="20">
        <v>3.2362459546925561E-4</v>
      </c>
      <c r="Q1567" s="20">
        <v>3.2362459546925561E-4</v>
      </c>
      <c r="R1567" s="20">
        <v>0</v>
      </c>
      <c r="S1567" s="20">
        <v>0</v>
      </c>
      <c r="T1567" s="20">
        <v>0</v>
      </c>
      <c r="U1567" s="20">
        <v>0</v>
      </c>
      <c r="V1567" s="20">
        <v>0</v>
      </c>
      <c r="W1567" s="20">
        <v>0</v>
      </c>
      <c r="X1567" s="20">
        <v>0</v>
      </c>
      <c r="Y1567" s="20">
        <v>0</v>
      </c>
      <c r="Z1567" s="35" t="s">
        <v>18</v>
      </c>
      <c r="AB1567" s="26">
        <f t="shared" si="24"/>
        <v>-3.6477199786154686</v>
      </c>
    </row>
    <row r="1568" spans="1:28">
      <c r="A1568" s="19">
        <v>45207</v>
      </c>
      <c r="B1568" s="20">
        <v>4.4524690000000006E-3</v>
      </c>
      <c r="C1568" s="20">
        <v>4.4524690000000006E-3</v>
      </c>
      <c r="D1568" s="20">
        <v>0</v>
      </c>
      <c r="E1568" s="20">
        <v>0</v>
      </c>
      <c r="F1568" s="20">
        <v>0</v>
      </c>
      <c r="G1568" s="20">
        <v>0</v>
      </c>
      <c r="H1568" s="20">
        <v>4.0469816052340329E-3</v>
      </c>
      <c r="I1568" s="20">
        <v>4.0469816052340329E-3</v>
      </c>
      <c r="J1568" s="20">
        <v>2.0129936E-5</v>
      </c>
      <c r="K1568" s="20">
        <v>2.0129936E-5</v>
      </c>
      <c r="L1568" s="20">
        <v>0</v>
      </c>
      <c r="M1568" s="20">
        <v>0</v>
      </c>
      <c r="N1568" s="20">
        <v>0</v>
      </c>
      <c r="O1568" s="20">
        <v>0</v>
      </c>
      <c r="P1568" s="20">
        <v>1.8296697908348394E-5</v>
      </c>
      <c r="Q1568" s="20">
        <v>1.8296697908348394E-5</v>
      </c>
      <c r="R1568" s="20">
        <v>1.1999999999999999E-3</v>
      </c>
      <c r="S1568" s="20">
        <v>1.1999999999999999E-3</v>
      </c>
      <c r="T1568" s="20">
        <v>0</v>
      </c>
      <c r="U1568" s="20">
        <v>0</v>
      </c>
      <c r="V1568" s="20">
        <v>0</v>
      </c>
      <c r="W1568" s="20">
        <v>0</v>
      </c>
      <c r="X1568" s="20">
        <v>1.1000000000000001E-3</v>
      </c>
      <c r="Y1568" s="20">
        <v>1.1000000000000001E-3</v>
      </c>
      <c r="Z1568" s="35" t="s">
        <v>18</v>
      </c>
      <c r="AB1568" s="26">
        <f t="shared" si="24"/>
        <v>-5.5097839583831387</v>
      </c>
    </row>
    <row r="1569" spans="1:28">
      <c r="A1569" s="19">
        <v>45208</v>
      </c>
      <c r="B1569" s="20">
        <v>2.3895850000000001E-3</v>
      </c>
      <c r="C1569" s="20">
        <v>2.3895850000000001E-3</v>
      </c>
      <c r="D1569" s="20">
        <v>8.1643740000000003E-3</v>
      </c>
      <c r="E1569" s="20">
        <v>8.1643740000000003E-3</v>
      </c>
      <c r="F1569" s="20">
        <v>0</v>
      </c>
      <c r="G1569" s="20">
        <v>0</v>
      </c>
      <c r="H1569" s="20">
        <v>2.9155074279550008E-3</v>
      </c>
      <c r="I1569" s="20">
        <v>2.9155074279550008E-3</v>
      </c>
      <c r="J1569" s="20">
        <v>1.6322818999999998E-5</v>
      </c>
      <c r="K1569" s="20">
        <v>1.6322818999999998E-5</v>
      </c>
      <c r="L1569" s="20">
        <v>4.6149585000000002E-5</v>
      </c>
      <c r="M1569" s="20">
        <v>4.6149585000000002E-5</v>
      </c>
      <c r="N1569" s="20">
        <v>0</v>
      </c>
      <c r="O1569" s="20">
        <v>0</v>
      </c>
      <c r="P1569" s="20">
        <v>1.9039213213970498E-5</v>
      </c>
      <c r="Q1569" s="20">
        <v>1.9039213213970498E-5</v>
      </c>
      <c r="R1569" s="20">
        <v>0</v>
      </c>
      <c r="S1569" s="20">
        <v>0</v>
      </c>
      <c r="T1569" s="20">
        <v>0</v>
      </c>
      <c r="U1569" s="20">
        <v>0</v>
      </c>
      <c r="V1569" s="20">
        <v>0</v>
      </c>
      <c r="W1569" s="20">
        <v>0</v>
      </c>
      <c r="X1569" s="20">
        <v>0</v>
      </c>
      <c r="Y1569" s="20">
        <v>0</v>
      </c>
      <c r="Z1569" s="35" t="s">
        <v>18</v>
      </c>
      <c r="AB1569" s="26">
        <f t="shared" si="24"/>
        <v>-5.8377113995587813</v>
      </c>
    </row>
    <row r="1570" spans="1:28">
      <c r="A1570" s="19">
        <v>45209</v>
      </c>
      <c r="B1570" s="20">
        <v>3.2373080000000004E-3</v>
      </c>
      <c r="C1570" s="20">
        <v>3.2373080000000004E-3</v>
      </c>
      <c r="D1570" s="20">
        <v>0.97516067900000003</v>
      </c>
      <c r="E1570" s="20">
        <v>0.97516067900000003</v>
      </c>
      <c r="F1570" s="20">
        <v>0</v>
      </c>
      <c r="G1570" s="20">
        <v>0</v>
      </c>
      <c r="H1570" s="20">
        <v>9.1751932361058552E-2</v>
      </c>
      <c r="I1570" s="20">
        <v>9.1751932361058552E-2</v>
      </c>
      <c r="J1570" s="20">
        <v>1.5413428999999996E-5</v>
      </c>
      <c r="K1570" s="20">
        <v>1.5413428999999996E-5</v>
      </c>
      <c r="L1570" s="20">
        <v>2.292096114E-3</v>
      </c>
      <c r="M1570" s="20">
        <v>2.292096114E-3</v>
      </c>
      <c r="N1570" s="20">
        <v>0</v>
      </c>
      <c r="O1570" s="20">
        <v>0</v>
      </c>
      <c r="P1570" s="20">
        <v>2.2275459168663049E-4</v>
      </c>
      <c r="Q1570" s="20">
        <v>2.2275459168663049E-4</v>
      </c>
      <c r="R1570" s="20">
        <v>1.12E-2</v>
      </c>
      <c r="S1570" s="20">
        <v>1.12E-2</v>
      </c>
      <c r="T1570" s="20">
        <v>2.8899999999999999E-2</v>
      </c>
      <c r="U1570" s="20">
        <v>2.8899999999999999E-2</v>
      </c>
      <c r="V1570" s="20">
        <v>0</v>
      </c>
      <c r="W1570" s="20">
        <v>0</v>
      </c>
      <c r="X1570" s="20">
        <v>1.2800000000000001E-2</v>
      </c>
      <c r="Y1570" s="20">
        <v>1.2800000000000001E-2</v>
      </c>
      <c r="Z1570" s="35" t="s">
        <v>18</v>
      </c>
      <c r="AB1570" s="26">
        <f t="shared" si="24"/>
        <v>-2.3886667311132888</v>
      </c>
    </row>
    <row r="1571" spans="1:28">
      <c r="A1571" s="19">
        <v>45210</v>
      </c>
      <c r="B1571" s="20">
        <v>7.728160999999999E-3</v>
      </c>
      <c r="C1571" s="20">
        <v>7.728160999999999E-3</v>
      </c>
      <c r="D1571" s="20">
        <v>5.2434389999999999E-3</v>
      </c>
      <c r="E1571" s="20">
        <v>5.2434389999999999E-3</v>
      </c>
      <c r="F1571" s="20">
        <v>0</v>
      </c>
      <c r="G1571" s="20">
        <v>0</v>
      </c>
      <c r="H1571" s="20">
        <v>7.5018856568458501E-3</v>
      </c>
      <c r="I1571" s="20">
        <v>7.5018856568458501E-3</v>
      </c>
      <c r="J1571" s="20">
        <v>5.8401473999999995E-5</v>
      </c>
      <c r="K1571" s="20">
        <v>5.8401473999999995E-5</v>
      </c>
      <c r="L1571" s="20">
        <v>6.614774E-5</v>
      </c>
      <c r="M1571" s="20">
        <v>6.614774E-5</v>
      </c>
      <c r="N1571" s="20">
        <v>0</v>
      </c>
      <c r="O1571" s="20">
        <v>0</v>
      </c>
      <c r="P1571" s="20">
        <v>5.9107020272068815E-5</v>
      </c>
      <c r="Q1571" s="20">
        <v>5.9107020272068815E-5</v>
      </c>
      <c r="R1571" s="20">
        <v>0</v>
      </c>
      <c r="S1571" s="20">
        <v>0</v>
      </c>
      <c r="T1571" s="20">
        <v>1.6899999999999998E-2</v>
      </c>
      <c r="U1571" s="20">
        <v>1.6899999999999998E-2</v>
      </c>
      <c r="V1571" s="20">
        <v>0</v>
      </c>
      <c r="W1571" s="20">
        <v>0</v>
      </c>
      <c r="X1571" s="20">
        <v>1.5E-3</v>
      </c>
      <c r="Y1571" s="20">
        <v>1.5E-3</v>
      </c>
      <c r="Z1571" s="35" t="s">
        <v>18</v>
      </c>
      <c r="AB1571" s="26">
        <f t="shared" si="24"/>
        <v>-4.8926008691280334</v>
      </c>
    </row>
    <row r="1572" spans="1:28">
      <c r="A1572" s="19">
        <v>45211</v>
      </c>
      <c r="B1572" s="20">
        <v>2.9291389999999999E-3</v>
      </c>
      <c r="C1572" s="20">
        <v>2.9291389999999999E-3</v>
      </c>
      <c r="D1572" s="20">
        <v>3.604795E-3</v>
      </c>
      <c r="E1572" s="20">
        <v>3.604795E-3</v>
      </c>
      <c r="F1572" s="20">
        <v>0</v>
      </c>
      <c r="G1572" s="20">
        <v>0</v>
      </c>
      <c r="H1572" s="20">
        <v>2.9906757813922863E-3</v>
      </c>
      <c r="I1572" s="20">
        <v>2.9906757813922863E-3</v>
      </c>
      <c r="J1572" s="20">
        <v>3.8502739999999996E-5</v>
      </c>
      <c r="K1572" s="20">
        <v>3.8502739999999996E-5</v>
      </c>
      <c r="L1572" s="20">
        <v>6.1532780999999989E-5</v>
      </c>
      <c r="M1572" s="20">
        <v>6.1532780999999989E-5</v>
      </c>
      <c r="N1572" s="20">
        <v>0</v>
      </c>
      <c r="O1572" s="20">
        <v>0</v>
      </c>
      <c r="P1572" s="20">
        <v>4.0600176522506625E-5</v>
      </c>
      <c r="Q1572" s="20">
        <v>4.0600176522506625E-5</v>
      </c>
      <c r="R1572" s="20">
        <v>5.0000000000000001E-4</v>
      </c>
      <c r="S1572" s="20">
        <v>5.0000000000000001E-4</v>
      </c>
      <c r="T1572" s="20">
        <v>0</v>
      </c>
      <c r="U1572" s="20">
        <v>0</v>
      </c>
      <c r="V1572" s="20">
        <v>0</v>
      </c>
      <c r="W1572" s="20">
        <v>0</v>
      </c>
      <c r="X1572" s="20">
        <v>5.0000000000000001E-4</v>
      </c>
      <c r="Y1572" s="20">
        <v>5.0000000000000001E-4</v>
      </c>
      <c r="Z1572" s="35" t="s">
        <v>18</v>
      </c>
      <c r="AB1572" s="26">
        <f t="shared" si="24"/>
        <v>-5.8122559032732486</v>
      </c>
    </row>
    <row r="1573" spans="1:28">
      <c r="A1573" s="19">
        <v>45212</v>
      </c>
      <c r="B1573" s="20">
        <v>0.60341208199999996</v>
      </c>
      <c r="C1573" s="20">
        <v>0.60341208199999996</v>
      </c>
      <c r="D1573" s="20">
        <v>6.3340793000000006E-2</v>
      </c>
      <c r="E1573" s="20">
        <v>6.3340793000000006E-2</v>
      </c>
      <c r="F1573" s="20">
        <v>0</v>
      </c>
      <c r="G1573" s="20">
        <v>0</v>
      </c>
      <c r="H1573" s="20">
        <v>0.55422776857198897</v>
      </c>
      <c r="I1573" s="20">
        <v>0.55422776857198897</v>
      </c>
      <c r="J1573" s="20">
        <v>6.8398005530000009E-3</v>
      </c>
      <c r="K1573" s="20">
        <v>6.8398005530000009E-3</v>
      </c>
      <c r="L1573" s="20">
        <v>7.9992616099999996E-4</v>
      </c>
      <c r="M1573" s="20">
        <v>7.9992616099999996E-4</v>
      </c>
      <c r="N1573" s="20">
        <v>0</v>
      </c>
      <c r="O1573" s="20">
        <v>0</v>
      </c>
      <c r="P1573" s="20">
        <v>6.83052438392244E-3</v>
      </c>
      <c r="Q1573" s="20">
        <v>6.83052438392244E-3</v>
      </c>
      <c r="R1573" s="20">
        <v>5.0000000000000001E-3</v>
      </c>
      <c r="S1573" s="20">
        <v>5.0000000000000001E-3</v>
      </c>
      <c r="T1573" s="20">
        <v>0</v>
      </c>
      <c r="U1573" s="20">
        <v>0</v>
      </c>
      <c r="V1573" s="20">
        <v>0</v>
      </c>
      <c r="W1573" s="20">
        <v>0</v>
      </c>
      <c r="X1573" s="20">
        <v>4.5999999999999999E-3</v>
      </c>
      <c r="Y1573" s="20">
        <v>4.5999999999999999E-3</v>
      </c>
      <c r="Z1573" s="35" t="s">
        <v>18</v>
      </c>
      <c r="AB1573" s="26">
        <f t="shared" si="24"/>
        <v>-0.59017954212104951</v>
      </c>
    </row>
    <row r="1574" spans="1:28">
      <c r="A1574" s="19">
        <v>45213</v>
      </c>
      <c r="B1574" s="20">
        <v>6.7928050000000004E-2</v>
      </c>
      <c r="C1574" s="20">
        <v>6.7928050000000004E-2</v>
      </c>
      <c r="D1574" s="20">
        <v>0</v>
      </c>
      <c r="E1574" s="20">
        <v>0</v>
      </c>
      <c r="F1574" s="20">
        <v>0</v>
      </c>
      <c r="G1574" s="20">
        <v>0</v>
      </c>
      <c r="H1574" s="20">
        <v>6.1741827148040732E-2</v>
      </c>
      <c r="I1574" s="20">
        <v>6.1741827148040732E-2</v>
      </c>
      <c r="J1574" s="20">
        <v>5.5685627999999985E-4</v>
      </c>
      <c r="K1574" s="20">
        <v>5.5685627999999985E-4</v>
      </c>
      <c r="L1574" s="20">
        <v>0</v>
      </c>
      <c r="M1574" s="20">
        <v>0</v>
      </c>
      <c r="N1574" s="20">
        <v>0</v>
      </c>
      <c r="O1574" s="20">
        <v>0</v>
      </c>
      <c r="P1574" s="20">
        <v>5.0614326342481681E-4</v>
      </c>
      <c r="Q1574" s="20">
        <v>5.0614326342481681E-4</v>
      </c>
      <c r="R1574" s="20">
        <v>0</v>
      </c>
      <c r="S1574" s="20">
        <v>0</v>
      </c>
      <c r="T1574" s="20">
        <v>0</v>
      </c>
      <c r="U1574" s="20">
        <v>0</v>
      </c>
      <c r="V1574" s="20">
        <v>0</v>
      </c>
      <c r="W1574" s="20">
        <v>0</v>
      </c>
      <c r="X1574" s="20">
        <v>0</v>
      </c>
      <c r="Y1574" s="20">
        <v>0</v>
      </c>
      <c r="Z1574" s="35" t="s">
        <v>18</v>
      </c>
      <c r="AB1574" s="26">
        <f t="shared" si="24"/>
        <v>-2.7847936661114807</v>
      </c>
    </row>
    <row r="1575" spans="1:28">
      <c r="A1575" s="19">
        <v>45214</v>
      </c>
      <c r="B1575" s="20">
        <v>1.0080107999999999E-2</v>
      </c>
      <c r="C1575" s="20">
        <v>1.0080107999999999E-2</v>
      </c>
      <c r="D1575" s="20">
        <v>0</v>
      </c>
      <c r="E1575" s="20">
        <v>0</v>
      </c>
      <c r="F1575" s="20">
        <v>0</v>
      </c>
      <c r="G1575" s="20">
        <v>0</v>
      </c>
      <c r="H1575" s="20">
        <v>9.1621099384973179E-3</v>
      </c>
      <c r="I1575" s="20">
        <v>9.1621099384973179E-3</v>
      </c>
      <c r="J1575" s="20">
        <v>1.4123323E-4</v>
      </c>
      <c r="K1575" s="20">
        <v>1.4123323E-4</v>
      </c>
      <c r="L1575" s="20">
        <v>0</v>
      </c>
      <c r="M1575" s="20">
        <v>0</v>
      </c>
      <c r="N1575" s="20">
        <v>0</v>
      </c>
      <c r="O1575" s="20">
        <v>0</v>
      </c>
      <c r="P1575" s="20">
        <v>1.2837108953613809E-4</v>
      </c>
      <c r="Q1575" s="20">
        <v>1.2837108953613809E-4</v>
      </c>
      <c r="R1575" s="20">
        <v>3.5000000000000001E-3</v>
      </c>
      <c r="S1575" s="20">
        <v>3.5000000000000001E-3</v>
      </c>
      <c r="T1575" s="20">
        <v>0</v>
      </c>
      <c r="U1575" s="20">
        <v>0</v>
      </c>
      <c r="V1575" s="20">
        <v>0</v>
      </c>
      <c r="W1575" s="20">
        <v>0</v>
      </c>
      <c r="X1575" s="20">
        <v>3.2000000000000002E-3</v>
      </c>
      <c r="Y1575" s="20">
        <v>3.2000000000000002E-3</v>
      </c>
      <c r="Z1575" s="35" t="s">
        <v>18</v>
      </c>
      <c r="AB1575" s="26">
        <f t="shared" si="24"/>
        <v>-4.6926787841901776</v>
      </c>
    </row>
    <row r="1576" spans="1:28">
      <c r="A1576" s="19">
        <v>45215</v>
      </c>
      <c r="B1576" s="20">
        <v>8.8210270999999979E-2</v>
      </c>
      <c r="C1576" s="20">
        <v>8.8210270999999979E-2</v>
      </c>
      <c r="D1576" s="20">
        <v>2.0725737419999999</v>
      </c>
      <c r="E1576" s="20">
        <v>2.0725737419999999</v>
      </c>
      <c r="F1576" s="20">
        <v>0</v>
      </c>
      <c r="G1576" s="20">
        <v>0</v>
      </c>
      <c r="H1576" s="20">
        <v>0.26892955720169798</v>
      </c>
      <c r="I1576" s="20">
        <v>0.26892955720169798</v>
      </c>
      <c r="J1576" s="20">
        <v>7.3774825599999983E-4</v>
      </c>
      <c r="K1576" s="20">
        <v>7.3774825599999983E-4</v>
      </c>
      <c r="L1576" s="20">
        <v>3.0269359749999999E-2</v>
      </c>
      <c r="M1576" s="20">
        <v>3.0269359749999999E-2</v>
      </c>
      <c r="N1576" s="20">
        <v>0</v>
      </c>
      <c r="O1576" s="20">
        <v>0</v>
      </c>
      <c r="P1576" s="20">
        <v>3.4272405049104097E-3</v>
      </c>
      <c r="Q1576" s="20">
        <v>3.4272405049104097E-3</v>
      </c>
      <c r="R1576" s="20">
        <v>0</v>
      </c>
      <c r="S1576" s="20">
        <v>0</v>
      </c>
      <c r="T1576" s="20">
        <v>4.4299999999999999E-2</v>
      </c>
      <c r="U1576" s="20">
        <v>4.4299999999999999E-2</v>
      </c>
      <c r="V1576" s="20">
        <v>0</v>
      </c>
      <c r="W1576" s="20">
        <v>0</v>
      </c>
      <c r="X1576" s="20">
        <v>4.0000000000000001E-3</v>
      </c>
      <c r="Y1576" s="20">
        <v>4.0000000000000001E-3</v>
      </c>
      <c r="Z1576" s="35" t="s">
        <v>18</v>
      </c>
      <c r="AB1576" s="26">
        <f t="shared" si="24"/>
        <v>-1.3133058028126772</v>
      </c>
    </row>
    <row r="1577" spans="1:28">
      <c r="A1577" s="19">
        <v>45216</v>
      </c>
      <c r="B1577" s="20">
        <v>5.5712340000000004E-3</v>
      </c>
      <c r="C1577" s="20">
        <v>5.5712340000000004E-3</v>
      </c>
      <c r="D1577" s="20">
        <v>0</v>
      </c>
      <c r="E1577" s="20">
        <v>0</v>
      </c>
      <c r="F1577" s="20">
        <v>0</v>
      </c>
      <c r="G1577" s="20">
        <v>0</v>
      </c>
      <c r="H1577" s="20">
        <v>5.0638606592975522E-3</v>
      </c>
      <c r="I1577" s="20">
        <v>5.0638606592975522E-3</v>
      </c>
      <c r="J1577" s="20">
        <v>2.4353216E-5</v>
      </c>
      <c r="K1577" s="20">
        <v>2.4353216E-5</v>
      </c>
      <c r="L1577" s="20">
        <v>0</v>
      </c>
      <c r="M1577" s="20">
        <v>0</v>
      </c>
      <c r="N1577" s="20">
        <v>0</v>
      </c>
      <c r="O1577" s="20">
        <v>0</v>
      </c>
      <c r="P1577" s="20">
        <v>2.2135361941187183E-5</v>
      </c>
      <c r="Q1577" s="20">
        <v>2.2135361941187183E-5</v>
      </c>
      <c r="R1577" s="20">
        <v>0</v>
      </c>
      <c r="S1577" s="20">
        <v>0</v>
      </c>
      <c r="T1577" s="20">
        <v>0</v>
      </c>
      <c r="U1577" s="20">
        <v>0</v>
      </c>
      <c r="V1577" s="20">
        <v>0</v>
      </c>
      <c r="W1577" s="20">
        <v>0</v>
      </c>
      <c r="X1577" s="20">
        <v>0</v>
      </c>
      <c r="Y1577" s="20">
        <v>0</v>
      </c>
      <c r="Z1577" s="35" t="s">
        <v>18</v>
      </c>
      <c r="AB1577" s="26">
        <f t="shared" si="24"/>
        <v>-5.2856261104553344</v>
      </c>
    </row>
    <row r="1578" spans="1:28">
      <c r="A1578" s="19">
        <v>45217</v>
      </c>
      <c r="B1578" s="20">
        <v>3.5892780000000004E-3</v>
      </c>
      <c r="C1578" s="20">
        <v>3.5892780000000004E-3</v>
      </c>
      <c r="D1578" s="20">
        <v>1.195401655</v>
      </c>
      <c r="E1578" s="20">
        <v>1.195401655</v>
      </c>
      <c r="F1578" s="20">
        <v>0</v>
      </c>
      <c r="G1578" s="20">
        <v>0</v>
      </c>
      <c r="H1578" s="20">
        <v>0.11212954887992267</v>
      </c>
      <c r="I1578" s="20">
        <v>0.11212954887992267</v>
      </c>
      <c r="J1578" s="20">
        <v>4.7319219999999994E-5</v>
      </c>
      <c r="K1578" s="20">
        <v>4.7319219999999994E-5</v>
      </c>
      <c r="L1578" s="20">
        <v>4.5011229733000001E-2</v>
      </c>
      <c r="M1578" s="20">
        <v>4.5011229733000001E-2</v>
      </c>
      <c r="N1578" s="20">
        <v>0</v>
      </c>
      <c r="O1578" s="20">
        <v>0</v>
      </c>
      <c r="P1578" s="20">
        <v>4.1422547247789961E-3</v>
      </c>
      <c r="Q1578" s="20">
        <v>4.1422547247789961E-3</v>
      </c>
      <c r="R1578" s="20">
        <v>8.6E-3</v>
      </c>
      <c r="S1578" s="20">
        <v>8.6E-3</v>
      </c>
      <c r="T1578" s="20">
        <v>0</v>
      </c>
      <c r="U1578" s="20">
        <v>0</v>
      </c>
      <c r="V1578" s="20">
        <v>0</v>
      </c>
      <c r="W1578" s="20">
        <v>0</v>
      </c>
      <c r="X1578" s="20">
        <v>7.7999999999999996E-3</v>
      </c>
      <c r="Y1578" s="20">
        <v>7.7999999999999996E-3</v>
      </c>
      <c r="Z1578" s="35" t="s">
        <v>18</v>
      </c>
      <c r="AB1578" s="26">
        <f t="shared" si="24"/>
        <v>-2.188100389705502</v>
      </c>
    </row>
    <row r="1579" spans="1:28">
      <c r="A1579" s="19">
        <v>45218</v>
      </c>
      <c r="B1579" s="20">
        <v>6.1946919999999999E-3</v>
      </c>
      <c r="C1579" s="20">
        <v>6.1946919999999999E-3</v>
      </c>
      <c r="D1579" s="20">
        <v>3.208935E-3</v>
      </c>
      <c r="E1579" s="20">
        <v>3.208935E-3</v>
      </c>
      <c r="F1579" s="20">
        <v>0</v>
      </c>
      <c r="G1579" s="20">
        <v>0</v>
      </c>
      <c r="H1579" s="20">
        <v>5.9227823673629505E-3</v>
      </c>
      <c r="I1579" s="20">
        <v>5.9227823673629505E-3</v>
      </c>
      <c r="J1579" s="20">
        <v>6.9699515999999996E-5</v>
      </c>
      <c r="K1579" s="20">
        <v>6.9699515999999996E-5</v>
      </c>
      <c r="L1579" s="20">
        <v>1.5383194999999998E-5</v>
      </c>
      <c r="M1579" s="20">
        <v>1.5383194999999998E-5</v>
      </c>
      <c r="N1579" s="20">
        <v>0</v>
      </c>
      <c r="O1579" s="20">
        <v>0</v>
      </c>
      <c r="P1579" s="20">
        <v>6.475293853934629E-5</v>
      </c>
      <c r="Q1579" s="20">
        <v>6.475293853934629E-5</v>
      </c>
      <c r="R1579" s="20">
        <v>5.0000000000000001E-3</v>
      </c>
      <c r="S1579" s="20">
        <v>5.0000000000000001E-3</v>
      </c>
      <c r="T1579" s="20">
        <v>0</v>
      </c>
      <c r="U1579" s="20">
        <v>0</v>
      </c>
      <c r="V1579" s="20">
        <v>0</v>
      </c>
      <c r="W1579" s="20">
        <v>0</v>
      </c>
      <c r="X1579" s="20">
        <v>4.5999999999999999E-3</v>
      </c>
      <c r="Y1579" s="20">
        <v>4.5999999999999999E-3</v>
      </c>
      <c r="Z1579" s="35" t="s">
        <v>18</v>
      </c>
      <c r="AB1579" s="26">
        <f t="shared" si="24"/>
        <v>-5.1289489460120521</v>
      </c>
    </row>
    <row r="1580" spans="1:28">
      <c r="A1580" s="19">
        <v>45219</v>
      </c>
      <c r="B1580" s="20">
        <v>6.1685632000000004E-2</v>
      </c>
      <c r="C1580" s="20">
        <v>6.1685632000000004E-2</v>
      </c>
      <c r="D1580" s="20">
        <v>0.44209149600000003</v>
      </c>
      <c r="E1580" s="20">
        <v>0.44209149600000003</v>
      </c>
      <c r="F1580" s="20">
        <v>0</v>
      </c>
      <c r="G1580" s="20">
        <v>0</v>
      </c>
      <c r="H1580" s="20">
        <v>9.6329890281455319E-2</v>
      </c>
      <c r="I1580" s="20">
        <v>9.6329890281455319E-2</v>
      </c>
      <c r="J1580" s="20">
        <v>1.060705783E-3</v>
      </c>
      <c r="K1580" s="20">
        <v>1.060705783E-3</v>
      </c>
      <c r="L1580" s="20">
        <v>3.9534812169999996E-3</v>
      </c>
      <c r="M1580" s="20">
        <v>3.9534812169999996E-3</v>
      </c>
      <c r="N1580" s="20">
        <v>0</v>
      </c>
      <c r="O1580" s="20">
        <v>0</v>
      </c>
      <c r="P1580" s="20">
        <v>1.3241569649336639E-3</v>
      </c>
      <c r="Q1580" s="20">
        <v>1.3241569649336639E-3</v>
      </c>
      <c r="R1580" s="20">
        <v>6.1999999999999998E-3</v>
      </c>
      <c r="S1580" s="20">
        <v>6.1999999999999998E-3</v>
      </c>
      <c r="T1580" s="20">
        <v>0</v>
      </c>
      <c r="U1580" s="20">
        <v>0</v>
      </c>
      <c r="V1580" s="20">
        <v>0</v>
      </c>
      <c r="W1580" s="20">
        <v>0</v>
      </c>
      <c r="X1580" s="20">
        <v>5.7000000000000002E-3</v>
      </c>
      <c r="Y1580" s="20">
        <v>5.7000000000000002E-3</v>
      </c>
      <c r="Z1580" s="35" t="s">
        <v>18</v>
      </c>
      <c r="AB1580" s="26">
        <f t="shared" si="24"/>
        <v>-2.3399766211994955</v>
      </c>
    </row>
    <row r="1581" spans="1:28">
      <c r="A1581" s="19">
        <v>45220</v>
      </c>
      <c r="B1581" s="20">
        <v>4.7563006000000019E-2</v>
      </c>
      <c r="C1581" s="20">
        <v>4.7563006000000019E-2</v>
      </c>
      <c r="D1581" s="20">
        <v>1.4473216000000001E-2</v>
      </c>
      <c r="E1581" s="20">
        <v>1.4473216000000001E-2</v>
      </c>
      <c r="F1581" s="20">
        <v>0</v>
      </c>
      <c r="G1581" s="20">
        <v>0</v>
      </c>
      <c r="H1581" s="20">
        <v>4.454953238347413E-2</v>
      </c>
      <c r="I1581" s="20">
        <v>4.454953238347413E-2</v>
      </c>
      <c r="J1581" s="20">
        <v>3.39496136E-4</v>
      </c>
      <c r="K1581" s="20">
        <v>3.39496136E-4</v>
      </c>
      <c r="L1581" s="20">
        <v>1.30141832E-4</v>
      </c>
      <c r="M1581" s="20">
        <v>1.30141832E-4</v>
      </c>
      <c r="N1581" s="20">
        <v>0</v>
      </c>
      <c r="O1581" s="20">
        <v>0</v>
      </c>
      <c r="P1581" s="20">
        <v>3.2043037868280584E-4</v>
      </c>
      <c r="Q1581" s="20">
        <v>3.2043037868280584E-4</v>
      </c>
      <c r="R1581" s="20">
        <v>4.4999999999999997E-3</v>
      </c>
      <c r="S1581" s="20">
        <v>4.4999999999999997E-3</v>
      </c>
      <c r="T1581" s="20">
        <v>0</v>
      </c>
      <c r="U1581" s="20">
        <v>0</v>
      </c>
      <c r="V1581" s="20">
        <v>0</v>
      </c>
      <c r="W1581" s="20">
        <v>0</v>
      </c>
      <c r="X1581" s="20">
        <v>4.1000000000000003E-3</v>
      </c>
      <c r="Y1581" s="20">
        <v>4.1000000000000003E-3</v>
      </c>
      <c r="Z1581" s="35" t="s">
        <v>18</v>
      </c>
      <c r="AB1581" s="26">
        <f t="shared" si="24"/>
        <v>-3.1111536215631874</v>
      </c>
    </row>
    <row r="1582" spans="1:28">
      <c r="A1582" s="19">
        <v>45221</v>
      </c>
      <c r="B1582" s="20">
        <v>0.39519247600000007</v>
      </c>
      <c r="C1582" s="20">
        <v>0.39519247600000007</v>
      </c>
      <c r="D1582" s="20">
        <v>4.8813440000000001E-3</v>
      </c>
      <c r="E1582" s="20">
        <v>4.8813440000000001E-3</v>
      </c>
      <c r="F1582" s="20">
        <v>0</v>
      </c>
      <c r="G1582" s="20">
        <v>0</v>
      </c>
      <c r="H1582" s="20">
        <v>0.3596467687274969</v>
      </c>
      <c r="I1582" s="20">
        <v>0.3596467687274969</v>
      </c>
      <c r="J1582" s="20">
        <v>6.089968173E-3</v>
      </c>
      <c r="K1582" s="20">
        <v>6.089968173E-3</v>
      </c>
      <c r="L1582" s="20">
        <v>4.6149585000000002E-5</v>
      </c>
      <c r="M1582" s="20">
        <v>4.6149585000000002E-5</v>
      </c>
      <c r="N1582" s="20">
        <v>0</v>
      </c>
      <c r="O1582" s="20">
        <v>0</v>
      </c>
      <c r="P1582" s="20">
        <v>5.539556452177811E-3</v>
      </c>
      <c r="Q1582" s="20">
        <v>5.539556452177811E-3</v>
      </c>
      <c r="R1582" s="20">
        <v>7.4999999999999997E-3</v>
      </c>
      <c r="S1582" s="20">
        <v>7.4999999999999997E-3</v>
      </c>
      <c r="T1582" s="20">
        <v>0</v>
      </c>
      <c r="U1582" s="20">
        <v>0</v>
      </c>
      <c r="V1582" s="20">
        <v>0</v>
      </c>
      <c r="W1582" s="20">
        <v>0</v>
      </c>
      <c r="X1582" s="20">
        <v>6.7999999999999996E-3</v>
      </c>
      <c r="Y1582" s="20">
        <v>6.7999999999999996E-3</v>
      </c>
      <c r="Z1582" s="35" t="s">
        <v>18</v>
      </c>
      <c r="AB1582" s="26">
        <f t="shared" si="24"/>
        <v>-1.0226329272010084</v>
      </c>
    </row>
    <row r="1583" spans="1:28">
      <c r="A1583" s="19">
        <v>45222</v>
      </c>
      <c r="B1583" s="20">
        <v>1.2876481999999996E-2</v>
      </c>
      <c r="C1583" s="20">
        <v>1.2876481999999996E-2</v>
      </c>
      <c r="D1583" s="20">
        <v>2.7237232E-2</v>
      </c>
      <c r="E1583" s="20">
        <v>2.7237232E-2</v>
      </c>
      <c r="F1583" s="20">
        <v>0</v>
      </c>
      <c r="G1583" s="20">
        <v>0</v>
      </c>
      <c r="H1583" s="20">
        <v>1.4184357584163408E-2</v>
      </c>
      <c r="I1583" s="20">
        <v>1.4184357584163408E-2</v>
      </c>
      <c r="J1583" s="20">
        <v>1.2793144200000001E-4</v>
      </c>
      <c r="K1583" s="20">
        <v>1.2793144200000001E-4</v>
      </c>
      <c r="L1583" s="20">
        <v>7.6915977000000004E-5</v>
      </c>
      <c r="M1583" s="20">
        <v>7.6915977000000004E-5</v>
      </c>
      <c r="N1583" s="20">
        <v>0</v>
      </c>
      <c r="O1583" s="20">
        <v>0</v>
      </c>
      <c r="P1583" s="20">
        <v>1.2328556017876405E-4</v>
      </c>
      <c r="Q1583" s="20">
        <v>1.2328556017876405E-4</v>
      </c>
      <c r="R1583" s="20">
        <v>0</v>
      </c>
      <c r="S1583" s="20">
        <v>0</v>
      </c>
      <c r="T1583" s="20">
        <v>0</v>
      </c>
      <c r="U1583" s="20">
        <v>0</v>
      </c>
      <c r="V1583" s="20">
        <v>0</v>
      </c>
      <c r="W1583" s="20">
        <v>0</v>
      </c>
      <c r="X1583" s="20">
        <v>0</v>
      </c>
      <c r="Y1583" s="20">
        <v>0</v>
      </c>
      <c r="Z1583" s="35" t="s">
        <v>18</v>
      </c>
      <c r="AB1583" s="26">
        <f t="shared" si="24"/>
        <v>-4.255615500138596</v>
      </c>
    </row>
    <row r="1584" spans="1:28">
      <c r="A1584" s="19">
        <v>45223</v>
      </c>
      <c r="B1584" s="20">
        <v>1.3676958999999999E-2</v>
      </c>
      <c r="C1584" s="20">
        <v>1.3676958999999999E-2</v>
      </c>
      <c r="D1584" s="20">
        <v>4.4941734000000004E-2</v>
      </c>
      <c r="E1584" s="20">
        <v>4.4941734000000004E-2</v>
      </c>
      <c r="F1584" s="20">
        <v>0</v>
      </c>
      <c r="G1584" s="20">
        <v>0</v>
      </c>
      <c r="H1584" s="20">
        <v>1.65243115664271E-2</v>
      </c>
      <c r="I1584" s="20">
        <v>1.65243115664271E-2</v>
      </c>
      <c r="J1584" s="20">
        <v>2.2611497099999999E-4</v>
      </c>
      <c r="K1584" s="20">
        <v>2.2611497099999999E-4</v>
      </c>
      <c r="L1584" s="20">
        <v>5.0779928000000004E-4</v>
      </c>
      <c r="M1584" s="20">
        <v>5.0779928000000004E-4</v>
      </c>
      <c r="N1584" s="20">
        <v>0</v>
      </c>
      <c r="O1584" s="20">
        <v>0</v>
      </c>
      <c r="P1584" s="20">
        <v>2.5176872749688281E-4</v>
      </c>
      <c r="Q1584" s="20">
        <v>2.5176872749688281E-4</v>
      </c>
      <c r="R1584" s="20">
        <v>0</v>
      </c>
      <c r="S1584" s="20">
        <v>0</v>
      </c>
      <c r="T1584" s="20">
        <v>0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35" t="s">
        <v>18</v>
      </c>
      <c r="AB1584" s="26">
        <f t="shared" si="24"/>
        <v>-4.1029225542376349</v>
      </c>
    </row>
    <row r="1585" spans="1:28">
      <c r="A1585" s="19">
        <v>45224</v>
      </c>
      <c r="B1585" s="20">
        <v>2.9159657000000002E-2</v>
      </c>
      <c r="C1585" s="20">
        <v>2.9159657000000002E-2</v>
      </c>
      <c r="D1585" s="20">
        <v>2.9597270000000001E-3</v>
      </c>
      <c r="E1585" s="20">
        <v>2.9597270000000001E-3</v>
      </c>
      <c r="F1585" s="20">
        <v>0</v>
      </c>
      <c r="G1585" s="20">
        <v>0</v>
      </c>
      <c r="H1585" s="20">
        <v>2.6773628296838006E-2</v>
      </c>
      <c r="I1585" s="20">
        <v>2.6773628296838006E-2</v>
      </c>
      <c r="J1585" s="20">
        <v>4.25811326E-4</v>
      </c>
      <c r="K1585" s="20">
        <v>4.25811326E-4</v>
      </c>
      <c r="L1585" s="20">
        <v>1.5383194999999998E-5</v>
      </c>
      <c r="M1585" s="20">
        <v>1.5383194999999998E-5</v>
      </c>
      <c r="N1585" s="20">
        <v>0</v>
      </c>
      <c r="O1585" s="20">
        <v>0</v>
      </c>
      <c r="P1585" s="20">
        <v>3.8843357289959234E-4</v>
      </c>
      <c r="Q1585" s="20">
        <v>3.8843357289959234E-4</v>
      </c>
      <c r="R1585" s="20">
        <v>1.6999999999999999E-3</v>
      </c>
      <c r="S1585" s="20">
        <v>1.6999999999999999E-3</v>
      </c>
      <c r="T1585" s="20">
        <v>0</v>
      </c>
      <c r="U1585" s="20">
        <v>0</v>
      </c>
      <c r="V1585" s="20">
        <v>0</v>
      </c>
      <c r="W1585" s="20">
        <v>0</v>
      </c>
      <c r="X1585" s="20">
        <v>1.6000000000000001E-3</v>
      </c>
      <c r="Y1585" s="20">
        <v>1.6000000000000001E-3</v>
      </c>
      <c r="Z1585" s="35" t="s">
        <v>18</v>
      </c>
      <c r="AB1585" s="26">
        <f t="shared" si="24"/>
        <v>-3.6203378947043423</v>
      </c>
    </row>
    <row r="1586" spans="1:28">
      <c r="A1586" s="19">
        <v>45225</v>
      </c>
      <c r="B1586" s="20">
        <v>4.3253050000000006E-3</v>
      </c>
      <c r="C1586" s="20">
        <v>4.3253050000000006E-3</v>
      </c>
      <c r="D1586" s="20">
        <v>0.500500838</v>
      </c>
      <c r="E1586" s="20">
        <v>0.500500838</v>
      </c>
      <c r="F1586" s="20">
        <v>0</v>
      </c>
      <c r="G1586" s="20">
        <v>0</v>
      </c>
      <c r="H1586" s="20">
        <v>4.9512811283430699E-2</v>
      </c>
      <c r="I1586" s="20">
        <v>4.9512811283430699E-2</v>
      </c>
      <c r="J1586" s="20">
        <v>7.606526299999999E-5</v>
      </c>
      <c r="K1586" s="20">
        <v>7.606526299999999E-5</v>
      </c>
      <c r="L1586" s="20">
        <v>1.6821062671999999E-2</v>
      </c>
      <c r="M1586" s="20">
        <v>1.6821062671999999E-2</v>
      </c>
      <c r="N1586" s="20">
        <v>0</v>
      </c>
      <c r="O1586" s="20">
        <v>0</v>
      </c>
      <c r="P1586" s="20">
        <v>1.6010591350397174E-3</v>
      </c>
      <c r="Q1586" s="20">
        <v>1.6010591350397174E-3</v>
      </c>
      <c r="R1586" s="20">
        <v>1.9E-3</v>
      </c>
      <c r="S1586" s="20">
        <v>1.9E-3</v>
      </c>
      <c r="T1586" s="20">
        <v>0</v>
      </c>
      <c r="U1586" s="20">
        <v>0</v>
      </c>
      <c r="V1586" s="20">
        <v>0</v>
      </c>
      <c r="W1586" s="20">
        <v>0</v>
      </c>
      <c r="X1586" s="20">
        <v>1.6999999999999999E-3</v>
      </c>
      <c r="Y1586" s="20">
        <v>1.6999999999999999E-3</v>
      </c>
      <c r="Z1586" s="35" t="s">
        <v>18</v>
      </c>
      <c r="AB1586" s="26">
        <f t="shared" si="24"/>
        <v>-3.005523829087327</v>
      </c>
    </row>
    <row r="1587" spans="1:28">
      <c r="A1587" s="19">
        <v>45226</v>
      </c>
      <c r="B1587" s="20">
        <v>1.0873532E-2</v>
      </c>
      <c r="C1587" s="20">
        <v>1.0873532E-2</v>
      </c>
      <c r="D1587" s="20">
        <v>3.0524007999999998E-2</v>
      </c>
      <c r="E1587" s="20">
        <v>3.0524007999999998E-2</v>
      </c>
      <c r="F1587" s="20">
        <v>0</v>
      </c>
      <c r="G1587" s="20">
        <v>0</v>
      </c>
      <c r="H1587" s="20">
        <v>1.2663146844309952E-2</v>
      </c>
      <c r="I1587" s="20">
        <v>1.2663146844309952E-2</v>
      </c>
      <c r="J1587" s="20">
        <v>7.7067133999999992E-5</v>
      </c>
      <c r="K1587" s="20">
        <v>7.7067133999999992E-5</v>
      </c>
      <c r="L1587" s="20">
        <v>3.2904654999999996E-4</v>
      </c>
      <c r="M1587" s="20">
        <v>3.2904654999999996E-4</v>
      </c>
      <c r="N1587" s="20">
        <v>0</v>
      </c>
      <c r="O1587" s="20">
        <v>0</v>
      </c>
      <c r="P1587" s="20">
        <v>1.0001541069502234E-4</v>
      </c>
      <c r="Q1587" s="20">
        <v>1.0001541069502234E-4</v>
      </c>
      <c r="R1587" s="20">
        <v>9.7999999999999997E-3</v>
      </c>
      <c r="S1587" s="20">
        <v>9.7999999999999997E-3</v>
      </c>
      <c r="T1587" s="20">
        <v>2.9000000000000001E-2</v>
      </c>
      <c r="U1587" s="20">
        <v>2.9000000000000001E-2</v>
      </c>
      <c r="V1587" s="20">
        <v>0</v>
      </c>
      <c r="W1587" s="20">
        <v>0</v>
      </c>
      <c r="X1587" s="20">
        <v>1.1599999999999999E-2</v>
      </c>
      <c r="Y1587" s="20">
        <v>1.1599999999999999E-2</v>
      </c>
      <c r="Z1587" s="35" t="s">
        <v>18</v>
      </c>
      <c r="AB1587" s="26">
        <f t="shared" si="24"/>
        <v>-4.3690593272522324</v>
      </c>
    </row>
    <row r="1588" spans="1:28">
      <c r="A1588" s="19">
        <v>45227</v>
      </c>
      <c r="B1588" s="20">
        <v>1.6300182E-2</v>
      </c>
      <c r="C1588" s="20">
        <v>1.6300182E-2</v>
      </c>
      <c r="D1588" s="20">
        <v>1.391734824</v>
      </c>
      <c r="E1588" s="20">
        <v>1.391734824</v>
      </c>
      <c r="F1588" s="20">
        <v>0</v>
      </c>
      <c r="G1588" s="20">
        <v>0</v>
      </c>
      <c r="H1588" s="20">
        <v>0.14156324342453658</v>
      </c>
      <c r="I1588" s="20">
        <v>0.14156324342453658</v>
      </c>
      <c r="J1588" s="20">
        <v>8.2800930000000004E-5</v>
      </c>
      <c r="K1588" s="20">
        <v>8.2800930000000004E-5</v>
      </c>
      <c r="L1588" s="20">
        <v>6.4917084570000009E-3</v>
      </c>
      <c r="M1588" s="20">
        <v>6.4917084570000009E-3</v>
      </c>
      <c r="N1588" s="20">
        <v>0</v>
      </c>
      <c r="O1588" s="20">
        <v>0</v>
      </c>
      <c r="P1588" s="20">
        <v>6.6647053054820049E-4</v>
      </c>
      <c r="Q1588" s="20">
        <v>6.6647053054820049E-4</v>
      </c>
      <c r="R1588" s="20">
        <v>5.0000000000000001E-4</v>
      </c>
      <c r="S1588" s="20">
        <v>5.0000000000000001E-4</v>
      </c>
      <c r="T1588" s="20">
        <v>0</v>
      </c>
      <c r="U1588" s="20">
        <v>0</v>
      </c>
      <c r="V1588" s="20">
        <v>0</v>
      </c>
      <c r="W1588" s="20">
        <v>0</v>
      </c>
      <c r="X1588" s="20">
        <v>4.0000000000000002E-4</v>
      </c>
      <c r="Y1588" s="20">
        <v>4.0000000000000002E-4</v>
      </c>
      <c r="Z1588" s="35" t="s">
        <v>18</v>
      </c>
      <c r="AB1588" s="26">
        <f t="shared" si="24"/>
        <v>-1.9550087117545181</v>
      </c>
    </row>
    <row r="1589" spans="1:28">
      <c r="A1589" s="19">
        <v>45228</v>
      </c>
      <c r="B1589" s="20">
        <v>1.6189199999999999E-4</v>
      </c>
      <c r="C1589" s="20">
        <v>1.6189199999999999E-4</v>
      </c>
      <c r="D1589" s="20">
        <v>0</v>
      </c>
      <c r="E1589" s="20">
        <v>0</v>
      </c>
      <c r="F1589" s="20">
        <v>0</v>
      </c>
      <c r="G1589" s="20">
        <v>0</v>
      </c>
      <c r="H1589" s="20">
        <v>1.4714874122641114E-4</v>
      </c>
      <c r="I1589" s="20">
        <v>1.4714874122641114E-4</v>
      </c>
      <c r="J1589" s="20">
        <v>1.5413429999999999E-6</v>
      </c>
      <c r="K1589" s="20">
        <v>1.5413429999999999E-6</v>
      </c>
      <c r="L1589" s="20">
        <v>0</v>
      </c>
      <c r="M1589" s="20">
        <v>0</v>
      </c>
      <c r="N1589" s="20">
        <v>0</v>
      </c>
      <c r="O1589" s="20">
        <v>0</v>
      </c>
      <c r="P1589" s="20">
        <v>1.4009722747586826E-6</v>
      </c>
      <c r="Q1589" s="20">
        <v>1.4009722747586826E-6</v>
      </c>
      <c r="R1589" s="20">
        <v>0</v>
      </c>
      <c r="S1589" s="20">
        <v>0</v>
      </c>
      <c r="T1589" s="20">
        <v>0</v>
      </c>
      <c r="U1589" s="20">
        <v>0</v>
      </c>
      <c r="V1589" s="20">
        <v>0</v>
      </c>
      <c r="W1589" s="20">
        <v>0</v>
      </c>
      <c r="X1589" s="20">
        <v>0</v>
      </c>
      <c r="Y1589" s="20">
        <v>0</v>
      </c>
      <c r="Z1589" s="35" t="s">
        <v>18</v>
      </c>
      <c r="AB1589" s="26">
        <f t="shared" si="24"/>
        <v>-8.8240666376780847</v>
      </c>
    </row>
    <row r="1590" spans="1:28">
      <c r="A1590" s="19">
        <v>45229</v>
      </c>
      <c r="B1590" s="20">
        <v>2.327094E-3</v>
      </c>
      <c r="C1590" s="20">
        <v>2.327094E-3</v>
      </c>
      <c r="D1590" s="20">
        <v>2.0758731999999998E-2</v>
      </c>
      <c r="E1590" s="20">
        <v>2.0758731999999998E-2</v>
      </c>
      <c r="F1590" s="20">
        <v>0</v>
      </c>
      <c r="G1590" s="20">
        <v>0</v>
      </c>
      <c r="H1590" s="20">
        <v>4.0056959119629029E-3</v>
      </c>
      <c r="I1590" s="20">
        <v>4.0056959119629029E-3</v>
      </c>
      <c r="J1590" s="20">
        <v>1.8496113E-5</v>
      </c>
      <c r="K1590" s="20">
        <v>1.8496113E-5</v>
      </c>
      <c r="L1590" s="20">
        <v>2.0844229699999999E-4</v>
      </c>
      <c r="M1590" s="20">
        <v>2.0844229699999999E-4</v>
      </c>
      <c r="N1590" s="20">
        <v>0</v>
      </c>
      <c r="O1590" s="20">
        <v>0</v>
      </c>
      <c r="P1590" s="20">
        <v>3.5794841620084337E-5</v>
      </c>
      <c r="Q1590" s="20">
        <v>3.5794841620084337E-5</v>
      </c>
      <c r="R1590" s="20">
        <v>0</v>
      </c>
      <c r="S1590" s="20">
        <v>0</v>
      </c>
      <c r="T1590" s="20">
        <v>0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35" t="s">
        <v>18</v>
      </c>
      <c r="AB1590" s="26">
        <f t="shared" si="24"/>
        <v>-5.5200379527667334</v>
      </c>
    </row>
    <row r="1591" spans="1:28">
      <c r="A1591" s="19">
        <v>45230</v>
      </c>
      <c r="B1591" s="20">
        <v>1.0607781E-2</v>
      </c>
      <c r="C1591" s="20">
        <v>1.0607781E-2</v>
      </c>
      <c r="D1591" s="20">
        <v>4.8457070000000003E-3</v>
      </c>
      <c r="E1591" s="20">
        <v>4.8457070000000003E-3</v>
      </c>
      <c r="F1591" s="20">
        <v>0</v>
      </c>
      <c r="G1591" s="20">
        <v>0</v>
      </c>
      <c r="H1591" s="20">
        <v>1.0083035626724947E-2</v>
      </c>
      <c r="I1591" s="20">
        <v>1.0083035626724947E-2</v>
      </c>
      <c r="J1591" s="20">
        <v>4.2741433999999997E-5</v>
      </c>
      <c r="K1591" s="20">
        <v>4.2741433999999997E-5</v>
      </c>
      <c r="L1591" s="20">
        <v>4.6149585999999998E-5</v>
      </c>
      <c r="M1591" s="20">
        <v>4.6149585999999998E-5</v>
      </c>
      <c r="N1591" s="20">
        <v>0</v>
      </c>
      <c r="O1591" s="20">
        <v>0</v>
      </c>
      <c r="P1591" s="20">
        <v>4.3051878003334322E-5</v>
      </c>
      <c r="Q1591" s="20">
        <v>4.3051878003334322E-5</v>
      </c>
      <c r="R1591" s="20">
        <v>0</v>
      </c>
      <c r="S1591" s="20">
        <v>0</v>
      </c>
      <c r="T1591" s="20">
        <v>1.9800000000000002E-2</v>
      </c>
      <c r="U1591" s="20">
        <v>1.9800000000000002E-2</v>
      </c>
      <c r="V1591" s="20">
        <v>0</v>
      </c>
      <c r="W1591" s="20">
        <v>0</v>
      </c>
      <c r="X1591" s="20">
        <v>1.8E-3</v>
      </c>
      <c r="Y1591" s="20">
        <v>1.8E-3</v>
      </c>
      <c r="Z1591" s="35" t="s">
        <v>18</v>
      </c>
      <c r="AB1591" s="26">
        <f t="shared" si="24"/>
        <v>-4.5969009082315759</v>
      </c>
    </row>
    <row r="1592" spans="1:28">
      <c r="A1592" s="19">
        <v>45231</v>
      </c>
      <c r="B1592" s="20">
        <v>2.0201401000000001E-2</v>
      </c>
      <c r="C1592" s="20">
        <v>2.0201401000000001E-2</v>
      </c>
      <c r="D1592" s="20">
        <v>3.9688639999999999E-3</v>
      </c>
      <c r="E1592" s="20">
        <v>3.9688639999999999E-3</v>
      </c>
      <c r="F1592" s="20">
        <v>0</v>
      </c>
      <c r="G1592" s="20">
        <v>0</v>
      </c>
      <c r="H1592" s="20">
        <v>1.872310707631096E-2</v>
      </c>
      <c r="I1592" s="20">
        <v>1.872310707631096E-2</v>
      </c>
      <c r="J1592" s="20">
        <v>7.2443105999999994E-5</v>
      </c>
      <c r="K1592" s="20">
        <v>7.2443105999999994E-5</v>
      </c>
      <c r="L1592" s="20">
        <v>3.0766390999999999E-5</v>
      </c>
      <c r="M1592" s="20">
        <v>3.0766390999999999E-5</v>
      </c>
      <c r="N1592" s="20">
        <v>0</v>
      </c>
      <c r="O1592" s="20">
        <v>0</v>
      </c>
      <c r="P1592" s="20">
        <v>6.8647641463175446E-5</v>
      </c>
      <c r="Q1592" s="20">
        <v>6.8647641463175446E-5</v>
      </c>
      <c r="R1592" s="20">
        <v>0</v>
      </c>
      <c r="S1592" s="20">
        <v>0</v>
      </c>
      <c r="T1592" s="20">
        <v>0</v>
      </c>
      <c r="U1592" s="20">
        <v>0</v>
      </c>
      <c r="V1592" s="20">
        <v>0</v>
      </c>
      <c r="W1592" s="20">
        <v>0</v>
      </c>
      <c r="X1592" s="20">
        <v>0</v>
      </c>
      <c r="Y1592" s="20">
        <v>0</v>
      </c>
      <c r="Z1592" s="35" t="s">
        <v>18</v>
      </c>
      <c r="AB1592" s="26">
        <f t="shared" si="24"/>
        <v>-3.9779968454065706</v>
      </c>
    </row>
    <row r="1593" spans="1:28">
      <c r="A1593" s="19">
        <v>45232</v>
      </c>
      <c r="B1593" s="20">
        <v>0.54740990100000009</v>
      </c>
      <c r="C1593" s="20">
        <v>0.54740990100000009</v>
      </c>
      <c r="D1593" s="20">
        <v>1.0318817170000001</v>
      </c>
      <c r="E1593" s="20">
        <v>1.0318817170000001</v>
      </c>
      <c r="F1593" s="20">
        <v>0</v>
      </c>
      <c r="G1593" s="20">
        <v>0</v>
      </c>
      <c r="H1593" s="20">
        <v>0.59153229534456897</v>
      </c>
      <c r="I1593" s="20">
        <v>0.59153229534456897</v>
      </c>
      <c r="J1593" s="20">
        <v>7.6758864649999993E-3</v>
      </c>
      <c r="K1593" s="20">
        <v>7.6758864649999993E-3</v>
      </c>
      <c r="L1593" s="20">
        <v>2.845891149E-3</v>
      </c>
      <c r="M1593" s="20">
        <v>2.845891149E-3</v>
      </c>
      <c r="N1593" s="20">
        <v>0</v>
      </c>
      <c r="O1593" s="20">
        <v>0</v>
      </c>
      <c r="P1593" s="20">
        <v>9.7507670323204315E-3</v>
      </c>
      <c r="Q1593" s="20">
        <v>9.7507670323204315E-3</v>
      </c>
      <c r="R1593" s="20">
        <v>0</v>
      </c>
      <c r="S1593" s="20">
        <v>0</v>
      </c>
      <c r="T1593" s="20">
        <v>5.33E-2</v>
      </c>
      <c r="U1593" s="20">
        <v>5.33E-2</v>
      </c>
      <c r="V1593" s="20">
        <v>0</v>
      </c>
      <c r="W1593" s="20">
        <v>0</v>
      </c>
      <c r="X1593" s="20">
        <v>4.8999999999999998E-3</v>
      </c>
      <c r="Y1593" s="20">
        <v>4.8999999999999998E-3</v>
      </c>
      <c r="Z1593" s="35" t="s">
        <v>18</v>
      </c>
      <c r="AB1593" s="26">
        <f t="shared" si="24"/>
        <v>-0.5250389979931912</v>
      </c>
    </row>
    <row r="1594" spans="1:28">
      <c r="A1594" s="19">
        <v>45233</v>
      </c>
      <c r="B1594" s="20">
        <v>5.0077675000000002E-2</v>
      </c>
      <c r="C1594" s="20">
        <v>5.0077675000000002E-2</v>
      </c>
      <c r="D1594" s="20">
        <v>0</v>
      </c>
      <c r="E1594" s="20">
        <v>0</v>
      </c>
      <c r="F1594" s="20">
        <v>0</v>
      </c>
      <c r="G1594" s="20">
        <v>0</v>
      </c>
      <c r="H1594" s="20">
        <v>4.551709144846524E-2</v>
      </c>
      <c r="I1594" s="20">
        <v>4.551709144846524E-2</v>
      </c>
      <c r="J1594" s="20">
        <v>3.6129072039999999E-3</v>
      </c>
      <c r="K1594" s="20">
        <v>3.6129072039999999E-3</v>
      </c>
      <c r="L1594" s="20">
        <v>0</v>
      </c>
      <c r="M1594" s="20">
        <v>0</v>
      </c>
      <c r="N1594" s="20">
        <v>0</v>
      </c>
      <c r="O1594" s="20">
        <v>0</v>
      </c>
      <c r="P1594" s="20">
        <v>3.2838790120343526E-3</v>
      </c>
      <c r="Q1594" s="20">
        <v>3.2838790120343526E-3</v>
      </c>
      <c r="R1594" s="20">
        <v>0</v>
      </c>
      <c r="S1594" s="20">
        <v>0</v>
      </c>
      <c r="T1594" s="20">
        <v>0</v>
      </c>
      <c r="U1594" s="20">
        <v>0</v>
      </c>
      <c r="V1594" s="20">
        <v>0</v>
      </c>
      <c r="W1594" s="20">
        <v>0</v>
      </c>
      <c r="X1594" s="20">
        <v>0</v>
      </c>
      <c r="Y1594" s="20">
        <v>0</v>
      </c>
      <c r="Z1594" s="35" t="s">
        <v>18</v>
      </c>
      <c r="AB1594" s="26">
        <f t="shared" si="24"/>
        <v>-3.0896673873288529</v>
      </c>
    </row>
    <row r="1595" spans="1:28">
      <c r="A1595" s="19">
        <v>45234</v>
      </c>
      <c r="B1595" s="20">
        <v>0.162460304</v>
      </c>
      <c r="C1595" s="20">
        <v>0.162460304</v>
      </c>
      <c r="D1595" s="20">
        <v>2.0498109999999999E-3</v>
      </c>
      <c r="E1595" s="20">
        <v>2.0498109999999999E-3</v>
      </c>
      <c r="F1595" s="20">
        <v>0</v>
      </c>
      <c r="G1595" s="20">
        <v>0</v>
      </c>
      <c r="H1595" s="20">
        <v>0.14785168971266061</v>
      </c>
      <c r="I1595" s="20">
        <v>0.14785168971266061</v>
      </c>
      <c r="J1595" s="20">
        <v>2.7821235089999998E-3</v>
      </c>
      <c r="K1595" s="20">
        <v>2.7821235089999998E-3</v>
      </c>
      <c r="L1595" s="20">
        <v>1.5383194999999998E-5</v>
      </c>
      <c r="M1595" s="20">
        <v>1.5383194999999998E-5</v>
      </c>
      <c r="N1595" s="20">
        <v>0</v>
      </c>
      <c r="O1595" s="20">
        <v>0</v>
      </c>
      <c r="P1595" s="20">
        <v>3.5472617996889846E-3</v>
      </c>
      <c r="Q1595" s="20">
        <v>3.5472617996889846E-3</v>
      </c>
      <c r="R1595" s="20">
        <v>4.7000000000000002E-3</v>
      </c>
      <c r="S1595" s="20">
        <v>4.7000000000000002E-3</v>
      </c>
      <c r="T1595" s="20">
        <v>4.1000000000000002E-2</v>
      </c>
      <c r="U1595" s="20">
        <v>4.1000000000000002E-2</v>
      </c>
      <c r="V1595" s="20">
        <v>0</v>
      </c>
      <c r="W1595" s="20">
        <v>0</v>
      </c>
      <c r="X1595" s="20">
        <v>8.0000000000000002E-3</v>
      </c>
      <c r="Y1595" s="20">
        <v>8.0000000000000002E-3</v>
      </c>
      <c r="Z1595" s="35" t="s">
        <v>18</v>
      </c>
      <c r="AB1595" s="26">
        <f t="shared" si="24"/>
        <v>-1.9115456041885193</v>
      </c>
    </row>
    <row r="1596" spans="1:28">
      <c r="A1596" s="19">
        <v>45235</v>
      </c>
      <c r="B1596" s="20">
        <v>1.144267E-3</v>
      </c>
      <c r="C1596" s="20">
        <v>1.144267E-3</v>
      </c>
      <c r="D1596" s="20">
        <v>0</v>
      </c>
      <c r="E1596" s="20">
        <v>0</v>
      </c>
      <c r="F1596" s="20">
        <v>0</v>
      </c>
      <c r="G1596" s="20">
        <v>0</v>
      </c>
      <c r="H1596" s="20">
        <v>1.0400585606410849E-3</v>
      </c>
      <c r="I1596" s="20">
        <v>1.0400585606410849E-3</v>
      </c>
      <c r="J1596" s="20">
        <v>9.2480579999999989E-6</v>
      </c>
      <c r="K1596" s="20">
        <v>9.2480579999999989E-6</v>
      </c>
      <c r="L1596" s="20">
        <v>0</v>
      </c>
      <c r="M1596" s="20">
        <v>0</v>
      </c>
      <c r="N1596" s="20">
        <v>0</v>
      </c>
      <c r="O1596" s="20">
        <v>0</v>
      </c>
      <c r="P1596" s="20">
        <v>8.4058336485520962E-6</v>
      </c>
      <c r="Q1596" s="20">
        <v>8.4058336485520962E-6</v>
      </c>
      <c r="R1596" s="20">
        <v>4.3E-3</v>
      </c>
      <c r="S1596" s="20">
        <v>4.3E-3</v>
      </c>
      <c r="T1596" s="20">
        <v>0</v>
      </c>
      <c r="U1596" s="20">
        <v>0</v>
      </c>
      <c r="V1596" s="20">
        <v>0</v>
      </c>
      <c r="W1596" s="20">
        <v>0</v>
      </c>
      <c r="X1596" s="20">
        <v>3.8999999999999998E-3</v>
      </c>
      <c r="Y1596" s="20">
        <v>3.8999999999999998E-3</v>
      </c>
      <c r="Z1596" s="35" t="s">
        <v>18</v>
      </c>
      <c r="AB1596" s="26">
        <f t="shared" si="24"/>
        <v>-6.8684782591053732</v>
      </c>
    </row>
    <row r="1597" spans="1:28">
      <c r="A1597" s="19">
        <v>45236</v>
      </c>
      <c r="B1597" s="20">
        <v>1.517507E-3</v>
      </c>
      <c r="C1597" s="20">
        <v>1.517507E-3</v>
      </c>
      <c r="D1597" s="20">
        <v>2.8039086999999997E-2</v>
      </c>
      <c r="E1597" s="20">
        <v>2.8039086999999997E-2</v>
      </c>
      <c r="F1597" s="20">
        <v>0</v>
      </c>
      <c r="G1597" s="20">
        <v>0</v>
      </c>
      <c r="H1597" s="20">
        <v>3.9328726768377252E-3</v>
      </c>
      <c r="I1597" s="20">
        <v>3.9328726768377252E-3</v>
      </c>
      <c r="J1597" s="20">
        <v>2.2950594E-5</v>
      </c>
      <c r="K1597" s="20">
        <v>2.2950594E-5</v>
      </c>
      <c r="L1597" s="20">
        <v>3.19201303E-4</v>
      </c>
      <c r="M1597" s="20">
        <v>3.19201303E-4</v>
      </c>
      <c r="N1597" s="20">
        <v>0</v>
      </c>
      <c r="O1597" s="20">
        <v>0</v>
      </c>
      <c r="P1597" s="20">
        <v>4.9930651872399448E-5</v>
      </c>
      <c r="Q1597" s="20">
        <v>4.9930651872399448E-5</v>
      </c>
      <c r="R1597" s="20">
        <v>1.9E-3</v>
      </c>
      <c r="S1597" s="20">
        <v>1.9E-3</v>
      </c>
      <c r="T1597" s="20">
        <v>4.1000000000000002E-2</v>
      </c>
      <c r="U1597" s="20">
        <v>4.1000000000000002E-2</v>
      </c>
      <c r="V1597" s="20">
        <v>0</v>
      </c>
      <c r="W1597" s="20">
        <v>0</v>
      </c>
      <c r="X1597" s="20">
        <v>5.4999999999999997E-3</v>
      </c>
      <c r="Y1597" s="20">
        <v>5.4999999999999997E-3</v>
      </c>
      <c r="Z1597" s="35" t="s">
        <v>18</v>
      </c>
      <c r="AB1597" s="26">
        <f t="shared" si="24"/>
        <v>-5.538385159095454</v>
      </c>
    </row>
    <row r="1598" spans="1:28">
      <c r="A1598" s="19">
        <v>45237</v>
      </c>
      <c r="B1598" s="20">
        <v>4.7923368999999993E-2</v>
      </c>
      <c r="C1598" s="20">
        <v>4.7923368999999993E-2</v>
      </c>
      <c r="D1598" s="20">
        <v>0.67721473399999998</v>
      </c>
      <c r="E1598" s="20">
        <v>0.67721473399999998</v>
      </c>
      <c r="F1598" s="20">
        <v>0</v>
      </c>
      <c r="G1598" s="20">
        <v>0</v>
      </c>
      <c r="H1598" s="20">
        <v>0.10523400979699912</v>
      </c>
      <c r="I1598" s="20">
        <v>0.10523400979699912</v>
      </c>
      <c r="J1598" s="20">
        <v>1.1272455449999998E-3</v>
      </c>
      <c r="K1598" s="20">
        <v>1.1272455449999998E-3</v>
      </c>
      <c r="L1598" s="20">
        <v>5.8874565419999988E-3</v>
      </c>
      <c r="M1598" s="20">
        <v>5.8874565419999988E-3</v>
      </c>
      <c r="N1598" s="20">
        <v>0</v>
      </c>
      <c r="O1598" s="20">
        <v>0</v>
      </c>
      <c r="P1598" s="20">
        <v>1.8101402373247035E-3</v>
      </c>
      <c r="Q1598" s="20">
        <v>1.8101402373247035E-3</v>
      </c>
      <c r="R1598" s="20">
        <v>1.0800000000000001E-2</v>
      </c>
      <c r="S1598" s="20">
        <v>1.0800000000000001E-2</v>
      </c>
      <c r="T1598" s="20">
        <v>2.7400000000000001E-2</v>
      </c>
      <c r="U1598" s="20">
        <v>2.7400000000000001E-2</v>
      </c>
      <c r="V1598" s="20">
        <v>0</v>
      </c>
      <c r="W1598" s="20">
        <v>0</v>
      </c>
      <c r="X1598" s="20">
        <v>1.23E-2</v>
      </c>
      <c r="Y1598" s="20">
        <v>1.23E-2</v>
      </c>
      <c r="Z1598" s="35" t="s">
        <v>18</v>
      </c>
      <c r="AB1598" s="26">
        <f t="shared" si="24"/>
        <v>-2.2515687438808061</v>
      </c>
    </row>
    <row r="1599" spans="1:28">
      <c r="A1599" s="19">
        <v>45238</v>
      </c>
      <c r="B1599" s="20">
        <v>0.11614256699999999</v>
      </c>
      <c r="C1599" s="20">
        <v>0.11614256699999999</v>
      </c>
      <c r="D1599" s="20">
        <v>0.78195021899999995</v>
      </c>
      <c r="E1599" s="20">
        <v>0.78195021899999995</v>
      </c>
      <c r="F1599" s="20">
        <v>0</v>
      </c>
      <c r="G1599" s="20">
        <v>0</v>
      </c>
      <c r="H1599" s="20">
        <v>0.17677890166494351</v>
      </c>
      <c r="I1599" s="20">
        <v>0.17677890166494351</v>
      </c>
      <c r="J1599" s="20">
        <v>4.7724592999999997E-4</v>
      </c>
      <c r="K1599" s="20">
        <v>4.7724592999999997E-4</v>
      </c>
      <c r="L1599" s="20">
        <v>7.1725686859999997E-3</v>
      </c>
      <c r="M1599" s="20">
        <v>7.1725686859999997E-3</v>
      </c>
      <c r="N1599" s="20">
        <v>0</v>
      </c>
      <c r="O1599" s="20">
        <v>0</v>
      </c>
      <c r="P1599" s="20">
        <v>1.0870003782625143E-3</v>
      </c>
      <c r="Q1599" s="20">
        <v>1.0870003782625143E-3</v>
      </c>
      <c r="R1599" s="20">
        <v>0</v>
      </c>
      <c r="S1599" s="20">
        <v>0</v>
      </c>
      <c r="T1599" s="20">
        <v>4.5699999999999998E-2</v>
      </c>
      <c r="U1599" s="20">
        <v>4.5699999999999998E-2</v>
      </c>
      <c r="V1599" s="20">
        <v>0</v>
      </c>
      <c r="W1599" s="20">
        <v>0</v>
      </c>
      <c r="X1599" s="20">
        <v>4.1999999999999997E-3</v>
      </c>
      <c r="Y1599" s="20">
        <v>4.1999999999999997E-3</v>
      </c>
      <c r="Z1599" s="35" t="s">
        <v>18</v>
      </c>
      <c r="AB1599" s="26">
        <f t="shared" si="24"/>
        <v>-1.7328554703738204</v>
      </c>
    </row>
    <row r="1600" spans="1:28">
      <c r="A1600" s="19">
        <v>45239</v>
      </c>
      <c r="B1600" s="20">
        <v>7.4483746999999989E-2</v>
      </c>
      <c r="C1600" s="20">
        <v>7.4483746999999989E-2</v>
      </c>
      <c r="D1600" s="20">
        <v>1.0648502000000001E-2</v>
      </c>
      <c r="E1600" s="20">
        <v>1.0648502000000001E-2</v>
      </c>
      <c r="F1600" s="20">
        <v>0</v>
      </c>
      <c r="G1600" s="20">
        <v>0</v>
      </c>
      <c r="H1600" s="20">
        <v>6.8670272489107426E-2</v>
      </c>
      <c r="I1600" s="20">
        <v>6.8670272489107426E-2</v>
      </c>
      <c r="J1600" s="20">
        <v>6.9113805039999997E-3</v>
      </c>
      <c r="K1600" s="20">
        <v>6.9113805039999997E-3</v>
      </c>
      <c r="L1600" s="20">
        <v>1.07682367E-4</v>
      </c>
      <c r="M1600" s="20">
        <v>1.07682367E-4</v>
      </c>
      <c r="N1600" s="20">
        <v>0</v>
      </c>
      <c r="O1600" s="20">
        <v>0</v>
      </c>
      <c r="P1600" s="20">
        <v>6.2917664859412428E-3</v>
      </c>
      <c r="Q1600" s="20">
        <v>6.2917664859412428E-3</v>
      </c>
      <c r="R1600" s="20">
        <v>1.1999999999999999E-3</v>
      </c>
      <c r="S1600" s="20">
        <v>1.1999999999999999E-3</v>
      </c>
      <c r="T1600" s="20">
        <v>0</v>
      </c>
      <c r="U1600" s="20">
        <v>0</v>
      </c>
      <c r="V1600" s="20">
        <v>0</v>
      </c>
      <c r="W1600" s="20">
        <v>0</v>
      </c>
      <c r="X1600" s="20">
        <v>1.1000000000000001E-3</v>
      </c>
      <c r="Y1600" s="20">
        <v>1.1000000000000001E-3</v>
      </c>
      <c r="Z1600" s="35" t="s">
        <v>18</v>
      </c>
      <c r="AB1600" s="26">
        <f t="shared" si="24"/>
        <v>-2.6784388882620789</v>
      </c>
    </row>
    <row r="1601" spans="1:28">
      <c r="A1601" s="19">
        <v>45240</v>
      </c>
      <c r="B1601" s="20">
        <v>9.780329999999999E-4</v>
      </c>
      <c r="C1601" s="20">
        <v>9.780329999999999E-4</v>
      </c>
      <c r="D1601" s="20">
        <v>7.3809663999999997E-2</v>
      </c>
      <c r="E1601" s="20">
        <v>7.3809663999999997E-2</v>
      </c>
      <c r="F1601" s="20">
        <v>0</v>
      </c>
      <c r="G1601" s="20">
        <v>0</v>
      </c>
      <c r="H1601" s="20">
        <v>7.6109281917650842E-3</v>
      </c>
      <c r="I1601" s="20">
        <v>7.6109281917650842E-3</v>
      </c>
      <c r="J1601" s="20">
        <v>9.2480579999999989E-6</v>
      </c>
      <c r="K1601" s="20">
        <v>9.2480579999999989E-6</v>
      </c>
      <c r="L1601" s="20">
        <v>6.0025228300000007E-4</v>
      </c>
      <c r="M1601" s="20">
        <v>6.0025228300000007E-4</v>
      </c>
      <c r="N1601" s="20">
        <v>0</v>
      </c>
      <c r="O1601" s="20">
        <v>0</v>
      </c>
      <c r="P1601" s="20">
        <v>6.3071771809635876E-5</v>
      </c>
      <c r="Q1601" s="20">
        <v>6.3071771809635876E-5</v>
      </c>
      <c r="R1601" s="20">
        <v>0</v>
      </c>
      <c r="S1601" s="20">
        <v>0</v>
      </c>
      <c r="T1601" s="20">
        <v>0</v>
      </c>
      <c r="U1601" s="20">
        <v>0</v>
      </c>
      <c r="V1601" s="20">
        <v>0</v>
      </c>
      <c r="W1601" s="20">
        <v>0</v>
      </c>
      <c r="X1601" s="20">
        <v>0</v>
      </c>
      <c r="Y1601" s="20">
        <v>0</v>
      </c>
      <c r="Z1601" s="35" t="s">
        <v>18</v>
      </c>
      <c r="AB1601" s="26">
        <f t="shared" si="24"/>
        <v>-4.8781701445377266</v>
      </c>
    </row>
    <row r="1602" spans="1:28">
      <c r="A1602" s="19">
        <v>45241</v>
      </c>
      <c r="B1602" s="20">
        <v>1.3952439000000002E-2</v>
      </c>
      <c r="C1602" s="20">
        <v>1.3952439000000002E-2</v>
      </c>
      <c r="D1602" s="20">
        <v>8.453169E-3</v>
      </c>
      <c r="E1602" s="20">
        <v>8.453169E-3</v>
      </c>
      <c r="F1602" s="20">
        <v>0</v>
      </c>
      <c r="G1602" s="20">
        <v>0</v>
      </c>
      <c r="H1602" s="20">
        <v>1.3451630640664621E-2</v>
      </c>
      <c r="I1602" s="20">
        <v>1.3451630640664621E-2</v>
      </c>
      <c r="J1602" s="20">
        <v>1.1516912400000001E-4</v>
      </c>
      <c r="K1602" s="20">
        <v>1.1516912400000001E-4</v>
      </c>
      <c r="L1602" s="20">
        <v>5.6610159000000003E-5</v>
      </c>
      <c r="M1602" s="20">
        <v>5.6610159000000003E-5</v>
      </c>
      <c r="N1602" s="20">
        <v>0</v>
      </c>
      <c r="O1602" s="20">
        <v>0</v>
      </c>
      <c r="P1602" s="20">
        <v>1.0983622634108069E-4</v>
      </c>
      <c r="Q1602" s="20">
        <v>1.0983622634108069E-4</v>
      </c>
      <c r="R1602" s="20">
        <v>0</v>
      </c>
      <c r="S1602" s="20">
        <v>0</v>
      </c>
      <c r="T1602" s="20">
        <v>0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35" t="s">
        <v>18</v>
      </c>
      <c r="AB1602" s="26">
        <f t="shared" si="24"/>
        <v>-4.3086549430587917</v>
      </c>
    </row>
    <row r="1603" spans="1:28">
      <c r="A1603" s="19">
        <v>45242</v>
      </c>
      <c r="B1603" s="20">
        <v>1.7673999999999999E-4</v>
      </c>
      <c r="C1603" s="20">
        <v>1.7673999999999999E-4</v>
      </c>
      <c r="D1603" s="20">
        <v>0.50504293</v>
      </c>
      <c r="E1603" s="20">
        <v>0.50504293</v>
      </c>
      <c r="F1603" s="20">
        <v>0</v>
      </c>
      <c r="G1603" s="20">
        <v>0</v>
      </c>
      <c r="H1603" s="20">
        <v>4.6155714408999841E-2</v>
      </c>
      <c r="I1603" s="20">
        <v>4.6155714408999841E-2</v>
      </c>
      <c r="J1603" s="20">
        <v>3.0826859999999998E-6</v>
      </c>
      <c r="K1603" s="20">
        <v>3.0826859999999998E-6</v>
      </c>
      <c r="L1603" s="20">
        <v>2.8335845921999999E-2</v>
      </c>
      <c r="M1603" s="20">
        <v>2.8335845921999999E-2</v>
      </c>
      <c r="N1603" s="20">
        <v>0</v>
      </c>
      <c r="O1603" s="20">
        <v>0</v>
      </c>
      <c r="P1603" s="20">
        <v>2.5833928746550106E-3</v>
      </c>
      <c r="Q1603" s="20">
        <v>2.5833928746550106E-3</v>
      </c>
      <c r="R1603" s="20">
        <v>6.7999999999999996E-3</v>
      </c>
      <c r="S1603" s="20">
        <v>6.7999999999999996E-3</v>
      </c>
      <c r="T1603" s="20">
        <v>0.1037</v>
      </c>
      <c r="U1603" s="20">
        <v>0.1037</v>
      </c>
      <c r="V1603" s="20">
        <v>0</v>
      </c>
      <c r="W1603" s="20">
        <v>0</v>
      </c>
      <c r="X1603" s="20">
        <v>1.5599999999999999E-2</v>
      </c>
      <c r="Y1603" s="20">
        <v>1.5599999999999999E-2</v>
      </c>
      <c r="Z1603" s="35" t="s">
        <v>18</v>
      </c>
      <c r="AB1603" s="26">
        <f t="shared" si="24"/>
        <v>-3.0757345031851111</v>
      </c>
    </row>
    <row r="1604" spans="1:28">
      <c r="A1604" s="19">
        <v>45243</v>
      </c>
      <c r="B1604" s="20">
        <v>3.4894491E-2</v>
      </c>
      <c r="C1604" s="20">
        <v>3.4894491E-2</v>
      </c>
      <c r="D1604" s="20">
        <v>4.5093269999999996E-3</v>
      </c>
      <c r="E1604" s="20">
        <v>4.5093269999999996E-3</v>
      </c>
      <c r="F1604" s="20">
        <v>0</v>
      </c>
      <c r="G1604" s="20">
        <v>0</v>
      </c>
      <c r="H1604" s="20">
        <v>3.2127314345956101E-2</v>
      </c>
      <c r="I1604" s="20">
        <v>3.2127314345956101E-2</v>
      </c>
      <c r="J1604" s="20">
        <v>4.2369968499999996E-4</v>
      </c>
      <c r="K1604" s="20">
        <v>4.2369968499999996E-4</v>
      </c>
      <c r="L1604" s="20">
        <v>1.5383194999999998E-5</v>
      </c>
      <c r="M1604" s="20">
        <v>1.5383194999999998E-5</v>
      </c>
      <c r="N1604" s="20">
        <v>0</v>
      </c>
      <c r="O1604" s="20">
        <v>0</v>
      </c>
      <c r="P1604" s="20">
        <v>3.8651424088317286E-4</v>
      </c>
      <c r="Q1604" s="20">
        <v>3.8651424088317286E-4</v>
      </c>
      <c r="R1604" s="20">
        <v>4.5999999999999999E-3</v>
      </c>
      <c r="S1604" s="20">
        <v>4.5999999999999999E-3</v>
      </c>
      <c r="T1604" s="20">
        <v>4.8999999999999998E-3</v>
      </c>
      <c r="U1604" s="20">
        <v>4.8999999999999998E-3</v>
      </c>
      <c r="V1604" s="20">
        <v>0</v>
      </c>
      <c r="W1604" s="20">
        <v>0</v>
      </c>
      <c r="X1604" s="20">
        <v>4.5999999999999999E-3</v>
      </c>
      <c r="Y1604" s="20">
        <v>4.5999999999999999E-3</v>
      </c>
      <c r="Z1604" s="35" t="s">
        <v>18</v>
      </c>
      <c r="AB1604" s="26">
        <f t="shared" si="24"/>
        <v>-3.4380486964641799</v>
      </c>
    </row>
    <row r="1605" spans="1:28">
      <c r="A1605" s="19">
        <v>45244</v>
      </c>
      <c r="B1605" s="20">
        <v>5.7587080000000004E-3</v>
      </c>
      <c r="C1605" s="20">
        <v>5.7587080000000004E-3</v>
      </c>
      <c r="D1605" s="20">
        <v>1.4671468E-2</v>
      </c>
      <c r="E1605" s="20">
        <v>1.4671468E-2</v>
      </c>
      <c r="F1605" s="20">
        <v>0</v>
      </c>
      <c r="G1605" s="20">
        <v>0</v>
      </c>
      <c r="H1605" s="20">
        <v>6.570414242284146E-3</v>
      </c>
      <c r="I1605" s="20">
        <v>6.570414242284146E-3</v>
      </c>
      <c r="J1605" s="20">
        <v>7.3275432000000001E-5</v>
      </c>
      <c r="K1605" s="20">
        <v>7.3275432000000001E-5</v>
      </c>
      <c r="L1605" s="20">
        <v>7.6915975999999994E-5</v>
      </c>
      <c r="M1605" s="20">
        <v>7.6915975999999994E-5</v>
      </c>
      <c r="N1605" s="20">
        <v>0</v>
      </c>
      <c r="O1605" s="20">
        <v>0</v>
      </c>
      <c r="P1605" s="20">
        <v>7.3607083315821177E-5</v>
      </c>
      <c r="Q1605" s="20">
        <v>7.3607083315821177E-5</v>
      </c>
      <c r="R1605" s="20">
        <v>3.8E-3</v>
      </c>
      <c r="S1605" s="20">
        <v>3.8E-3</v>
      </c>
      <c r="T1605" s="20">
        <v>0</v>
      </c>
      <c r="U1605" s="20">
        <v>0</v>
      </c>
      <c r="V1605" s="20">
        <v>0</v>
      </c>
      <c r="W1605" s="20">
        <v>0</v>
      </c>
      <c r="X1605" s="20">
        <v>3.5000000000000001E-3</v>
      </c>
      <c r="Y1605" s="20">
        <v>3.5000000000000001E-3</v>
      </c>
      <c r="Z1605" s="35" t="s">
        <v>18</v>
      </c>
      <c r="AB1605" s="26">
        <f t="shared" si="24"/>
        <v>-5.0251783978972488</v>
      </c>
    </row>
    <row r="1606" spans="1:28">
      <c r="A1606" s="19">
        <v>45245</v>
      </c>
      <c r="B1606" s="20">
        <v>1.0751941000000001E-2</v>
      </c>
      <c r="C1606" s="20">
        <v>1.0751941000000001E-2</v>
      </c>
      <c r="D1606" s="20">
        <v>0.46803890399999998</v>
      </c>
      <c r="E1606" s="20">
        <v>0.46803890399999998</v>
      </c>
      <c r="F1606" s="20">
        <v>0</v>
      </c>
      <c r="G1606" s="20">
        <v>0</v>
      </c>
      <c r="H1606" s="20">
        <v>5.2397813015032435E-2</v>
      </c>
      <c r="I1606" s="20">
        <v>5.2397813015032435E-2</v>
      </c>
      <c r="J1606" s="20">
        <v>1.3577687599999999E-4</v>
      </c>
      <c r="K1606" s="20">
        <v>1.3577687599999999E-4</v>
      </c>
      <c r="L1606" s="20">
        <v>2.3228625050000003E-3</v>
      </c>
      <c r="M1606" s="20">
        <v>2.3228625050000003E-3</v>
      </c>
      <c r="N1606" s="20">
        <v>0</v>
      </c>
      <c r="O1606" s="20">
        <v>0</v>
      </c>
      <c r="P1606" s="20">
        <v>3.349584611720534E-4</v>
      </c>
      <c r="Q1606" s="20">
        <v>3.349584611720534E-4</v>
      </c>
      <c r="R1606" s="20">
        <v>4.3E-3</v>
      </c>
      <c r="S1606" s="20">
        <v>4.3E-3</v>
      </c>
      <c r="T1606" s="20">
        <v>0</v>
      </c>
      <c r="U1606" s="20">
        <v>0</v>
      </c>
      <c r="V1606" s="20">
        <v>0</v>
      </c>
      <c r="W1606" s="20">
        <v>0</v>
      </c>
      <c r="X1606" s="20">
        <v>3.8999999999999998E-3</v>
      </c>
      <c r="Y1606" s="20">
        <v>3.8999999999999998E-3</v>
      </c>
      <c r="Z1606" s="35" t="s">
        <v>18</v>
      </c>
      <c r="AB1606" s="26">
        <f t="shared" si="24"/>
        <v>-2.9488904248804695</v>
      </c>
    </row>
    <row r="1607" spans="1:28">
      <c r="A1607" s="19">
        <v>45246</v>
      </c>
      <c r="B1607" s="20">
        <v>6.9099048999999982E-2</v>
      </c>
      <c r="C1607" s="20">
        <v>6.9099048999999982E-2</v>
      </c>
      <c r="D1607" s="20">
        <v>5.8684319999999998E-3</v>
      </c>
      <c r="E1607" s="20">
        <v>5.8684319999999998E-3</v>
      </c>
      <c r="F1607" s="20">
        <v>0</v>
      </c>
      <c r="G1607" s="20">
        <v>0</v>
      </c>
      <c r="H1607" s="20">
        <v>6.3340631942167866E-2</v>
      </c>
      <c r="I1607" s="20">
        <v>6.3340631942167866E-2</v>
      </c>
      <c r="J1607" s="20">
        <v>1.016947065E-3</v>
      </c>
      <c r="K1607" s="20">
        <v>1.016947065E-3</v>
      </c>
      <c r="L1607" s="20">
        <v>3.0766389999999997E-5</v>
      </c>
      <c r="M1607" s="20">
        <v>3.0766389999999997E-5</v>
      </c>
      <c r="N1607" s="20">
        <v>0</v>
      </c>
      <c r="O1607" s="20">
        <v>0</v>
      </c>
      <c r="P1607" s="20">
        <v>9.2713543198980086E-4</v>
      </c>
      <c r="Q1607" s="20">
        <v>9.2713543198980086E-4</v>
      </c>
      <c r="R1607" s="20">
        <v>8.0999999999999996E-3</v>
      </c>
      <c r="S1607" s="20">
        <v>8.0999999999999996E-3</v>
      </c>
      <c r="T1607" s="20">
        <v>1.29E-2</v>
      </c>
      <c r="U1607" s="20">
        <v>1.29E-2</v>
      </c>
      <c r="V1607" s="20">
        <v>0</v>
      </c>
      <c r="W1607" s="20">
        <v>0</v>
      </c>
      <c r="X1607" s="20">
        <v>8.6E-3</v>
      </c>
      <c r="Y1607" s="20">
        <v>8.6E-3</v>
      </c>
      <c r="Z1607" s="35" t="s">
        <v>18</v>
      </c>
      <c r="AB1607" s="26">
        <f t="shared" si="24"/>
        <v>-2.7592282609373924</v>
      </c>
    </row>
    <row r="1608" spans="1:28">
      <c r="A1608" s="19">
        <v>45247</v>
      </c>
      <c r="B1608" s="20">
        <v>3.3483930000000003E-3</v>
      </c>
      <c r="C1608" s="20">
        <v>3.3483930000000003E-3</v>
      </c>
      <c r="D1608" s="20">
        <v>0.15172987300000002</v>
      </c>
      <c r="E1608" s="20">
        <v>0.15172987300000002</v>
      </c>
      <c r="F1608" s="20">
        <v>0</v>
      </c>
      <c r="G1608" s="20">
        <v>0</v>
      </c>
      <c r="H1608" s="20">
        <v>1.6861736033006908E-2</v>
      </c>
      <c r="I1608" s="20">
        <v>1.6861736033006908E-2</v>
      </c>
      <c r="J1608" s="20">
        <v>3.6098247999999997E-5</v>
      </c>
      <c r="K1608" s="20">
        <v>3.6098247999999997E-5</v>
      </c>
      <c r="L1608" s="20">
        <v>2.3642433010000003E-3</v>
      </c>
      <c r="M1608" s="20">
        <v>2.3642433010000003E-3</v>
      </c>
      <c r="N1608" s="20">
        <v>0</v>
      </c>
      <c r="O1608" s="20">
        <v>0</v>
      </c>
      <c r="P1608" s="20">
        <v>2.4812619958251023E-4</v>
      </c>
      <c r="Q1608" s="20">
        <v>2.4812619958251023E-4</v>
      </c>
      <c r="R1608" s="20">
        <v>3.5999999999999999E-3</v>
      </c>
      <c r="S1608" s="20">
        <v>3.5999999999999999E-3</v>
      </c>
      <c r="T1608" s="20">
        <v>1.29E-2</v>
      </c>
      <c r="U1608" s="20">
        <v>1.29E-2</v>
      </c>
      <c r="V1608" s="20">
        <v>0</v>
      </c>
      <c r="W1608" s="20">
        <v>0</v>
      </c>
      <c r="X1608" s="20">
        <v>4.4000000000000003E-3</v>
      </c>
      <c r="Y1608" s="20">
        <v>4.4000000000000003E-3</v>
      </c>
      <c r="Z1608" s="35" t="s">
        <v>18</v>
      </c>
      <c r="AB1608" s="26">
        <f t="shared" ref="AB1608:AB1671" si="25">IF(I1608&gt;0,LN(I1608),"")</f>
        <v>-4.0827083641524666</v>
      </c>
    </row>
    <row r="1609" spans="1:28">
      <c r="A1609" s="19">
        <v>45248</v>
      </c>
      <c r="B1609" s="20">
        <v>4.5508094000000006E-2</v>
      </c>
      <c r="C1609" s="20">
        <v>4.5508094000000006E-2</v>
      </c>
      <c r="D1609" s="20">
        <v>0.49240056099999996</v>
      </c>
      <c r="E1609" s="20">
        <v>0.49240056099999996</v>
      </c>
      <c r="F1609" s="20">
        <v>0</v>
      </c>
      <c r="G1609" s="20">
        <v>0</v>
      </c>
      <c r="H1609" s="20">
        <v>8.6207372393841325E-2</v>
      </c>
      <c r="I1609" s="20">
        <v>8.6207372393841325E-2</v>
      </c>
      <c r="J1609" s="20">
        <v>7.1391909699999997E-4</v>
      </c>
      <c r="K1609" s="20">
        <v>7.1391909699999997E-4</v>
      </c>
      <c r="L1609" s="20">
        <v>4.0919299750000002E-3</v>
      </c>
      <c r="M1609" s="20">
        <v>4.0919299750000002E-3</v>
      </c>
      <c r="N1609" s="20">
        <v>0</v>
      </c>
      <c r="O1609" s="20">
        <v>0</v>
      </c>
      <c r="P1609" s="20">
        <v>1.0215609633085362E-3</v>
      </c>
      <c r="Q1609" s="20">
        <v>1.0215609633085362E-3</v>
      </c>
      <c r="R1609" s="20">
        <v>5.0000000000000001E-3</v>
      </c>
      <c r="S1609" s="20">
        <v>5.0000000000000001E-3</v>
      </c>
      <c r="T1609" s="20">
        <v>0</v>
      </c>
      <c r="U1609" s="20">
        <v>0</v>
      </c>
      <c r="V1609" s="20">
        <v>0</v>
      </c>
      <c r="W1609" s="20">
        <v>0</v>
      </c>
      <c r="X1609" s="20">
        <v>4.4999999999999997E-3</v>
      </c>
      <c r="Y1609" s="20">
        <v>4.4999999999999997E-3</v>
      </c>
      <c r="Z1609" s="35" t="s">
        <v>18</v>
      </c>
      <c r="AB1609" s="26">
        <f t="shared" si="25"/>
        <v>-2.4509995783589935</v>
      </c>
    </row>
    <row r="1610" spans="1:28">
      <c r="A1610" s="19">
        <v>45249</v>
      </c>
      <c r="B1610" s="20">
        <v>0.21648550699999999</v>
      </c>
      <c r="C1610" s="20">
        <v>0.21648550699999999</v>
      </c>
      <c r="D1610" s="20">
        <v>0.39405696999999995</v>
      </c>
      <c r="E1610" s="20">
        <v>0.39405696999999995</v>
      </c>
      <c r="F1610" s="20">
        <v>0</v>
      </c>
      <c r="G1610" s="20">
        <v>0</v>
      </c>
      <c r="H1610" s="20">
        <v>0.23265752836828762</v>
      </c>
      <c r="I1610" s="20">
        <v>0.23265752836828762</v>
      </c>
      <c r="J1610" s="20">
        <v>3.5874750499999995E-3</v>
      </c>
      <c r="K1610" s="20">
        <v>3.5874750499999995E-3</v>
      </c>
      <c r="L1610" s="20">
        <v>5.845614251000001E-3</v>
      </c>
      <c r="M1610" s="20">
        <v>5.845614251000001E-3</v>
      </c>
      <c r="N1610" s="20">
        <v>0</v>
      </c>
      <c r="O1610" s="20">
        <v>0</v>
      </c>
      <c r="P1610" s="20">
        <v>3.7931324339091337E-3</v>
      </c>
      <c r="Q1610" s="20">
        <v>3.7931324339091337E-3</v>
      </c>
      <c r="R1610" s="20">
        <v>6.4999999999999997E-3</v>
      </c>
      <c r="S1610" s="20">
        <v>6.4999999999999997E-3</v>
      </c>
      <c r="T1610" s="20">
        <v>4.2900000000000001E-2</v>
      </c>
      <c r="U1610" s="20">
        <v>4.2900000000000001E-2</v>
      </c>
      <c r="V1610" s="20">
        <v>0</v>
      </c>
      <c r="W1610" s="20">
        <v>0</v>
      </c>
      <c r="X1610" s="20">
        <v>9.7999999999999997E-3</v>
      </c>
      <c r="Y1610" s="20">
        <v>9.7999999999999997E-3</v>
      </c>
      <c r="Z1610" s="35" t="s">
        <v>18</v>
      </c>
      <c r="AB1610" s="26">
        <f t="shared" si="25"/>
        <v>-1.4581877420132752</v>
      </c>
    </row>
    <row r="1611" spans="1:28">
      <c r="A1611" s="19">
        <v>45250</v>
      </c>
      <c r="B1611" s="20">
        <v>1.508819E-3</v>
      </c>
      <c r="C1611" s="20">
        <v>1.508819E-3</v>
      </c>
      <c r="D1611" s="20">
        <v>0.11435867500000001</v>
      </c>
      <c r="E1611" s="20">
        <v>0.11435867500000001</v>
      </c>
      <c r="F1611" s="20">
        <v>0</v>
      </c>
      <c r="G1611" s="20">
        <v>0</v>
      </c>
      <c r="H1611" s="20">
        <v>1.1786239650317321E-2</v>
      </c>
      <c r="I1611" s="20">
        <v>1.1786239650317321E-2</v>
      </c>
      <c r="J1611" s="20">
        <v>6.1653709999999993E-6</v>
      </c>
      <c r="K1611" s="20">
        <v>6.1653709999999993E-6</v>
      </c>
      <c r="L1611" s="20">
        <v>5.5379503400000002E-4</v>
      </c>
      <c r="M1611" s="20">
        <v>5.5379503400000002E-4</v>
      </c>
      <c r="N1611" s="20">
        <v>0</v>
      </c>
      <c r="O1611" s="20">
        <v>0</v>
      </c>
      <c r="P1611" s="20">
        <v>5.6038890990347306E-5</v>
      </c>
      <c r="Q1611" s="20">
        <v>5.6038890990347306E-5</v>
      </c>
      <c r="R1611" s="20">
        <v>0</v>
      </c>
      <c r="S1611" s="20">
        <v>0</v>
      </c>
      <c r="T1611" s="20">
        <v>0</v>
      </c>
      <c r="U1611" s="20">
        <v>0</v>
      </c>
      <c r="V1611" s="20">
        <v>0</v>
      </c>
      <c r="W1611" s="20">
        <v>0</v>
      </c>
      <c r="X1611" s="20">
        <v>0</v>
      </c>
      <c r="Y1611" s="20">
        <v>0</v>
      </c>
      <c r="Z1611" s="35" t="s">
        <v>18</v>
      </c>
      <c r="AB1611" s="26">
        <f t="shared" si="25"/>
        <v>-4.4408225592997521</v>
      </c>
    </row>
    <row r="1612" spans="1:28">
      <c r="A1612" s="19">
        <v>45251</v>
      </c>
      <c r="B1612" s="20">
        <v>1.1495019999999999E-3</v>
      </c>
      <c r="C1612" s="20">
        <v>1.1495019999999999E-3</v>
      </c>
      <c r="D1612" s="20">
        <v>0.18320797900000002</v>
      </c>
      <c r="E1612" s="20">
        <v>0.18320797900000002</v>
      </c>
      <c r="F1612" s="20">
        <v>0</v>
      </c>
      <c r="G1612" s="20">
        <v>0</v>
      </c>
      <c r="H1612" s="20">
        <v>1.7729861599349948E-2</v>
      </c>
      <c r="I1612" s="20">
        <v>1.7729861599349948E-2</v>
      </c>
      <c r="J1612" s="20">
        <v>2.2087441E-5</v>
      </c>
      <c r="K1612" s="20">
        <v>2.2087441E-5</v>
      </c>
      <c r="L1612" s="20">
        <v>7.3839337899999995E-4</v>
      </c>
      <c r="M1612" s="20">
        <v>7.3839337899999995E-4</v>
      </c>
      <c r="N1612" s="20">
        <v>0</v>
      </c>
      <c r="O1612" s="20">
        <v>0</v>
      </c>
      <c r="P1612" s="20">
        <v>8.7322601885708661E-5</v>
      </c>
      <c r="Q1612" s="20">
        <v>8.7322601885708661E-5</v>
      </c>
      <c r="R1612" s="20">
        <v>3.0999999999999999E-3</v>
      </c>
      <c r="S1612" s="20">
        <v>3.0999999999999999E-3</v>
      </c>
      <c r="T1612" s="20">
        <v>0</v>
      </c>
      <c r="U1612" s="20">
        <v>0</v>
      </c>
      <c r="V1612" s="20">
        <v>0</v>
      </c>
      <c r="W1612" s="20">
        <v>0</v>
      </c>
      <c r="X1612" s="20">
        <v>2.8E-3</v>
      </c>
      <c r="Y1612" s="20">
        <v>2.8E-3</v>
      </c>
      <c r="Z1612" s="35" t="s">
        <v>18</v>
      </c>
      <c r="AB1612" s="26">
        <f t="shared" si="25"/>
        <v>-4.0325049649417188</v>
      </c>
    </row>
    <row r="1613" spans="1:28">
      <c r="A1613" s="19">
        <v>45252</v>
      </c>
      <c r="B1613" s="20">
        <v>9.8059989999999993E-3</v>
      </c>
      <c r="C1613" s="20">
        <v>9.8059989999999993E-3</v>
      </c>
      <c r="D1613" s="20">
        <v>0.123005952</v>
      </c>
      <c r="E1613" s="20">
        <v>0.123005952</v>
      </c>
      <c r="F1613" s="20">
        <v>0</v>
      </c>
      <c r="G1613" s="20">
        <v>0</v>
      </c>
      <c r="H1613" s="20">
        <v>2.011531388783816E-2</v>
      </c>
      <c r="I1613" s="20">
        <v>2.011531388783816E-2</v>
      </c>
      <c r="J1613" s="20">
        <v>1.3110660900000001E-4</v>
      </c>
      <c r="K1613" s="20">
        <v>1.3110660900000001E-4</v>
      </c>
      <c r="L1613" s="20">
        <v>3.9227148260000001E-3</v>
      </c>
      <c r="M1613" s="20">
        <v>3.9227148260000001E-3</v>
      </c>
      <c r="N1613" s="20">
        <v>0</v>
      </c>
      <c r="O1613" s="20">
        <v>0</v>
      </c>
      <c r="P1613" s="20">
        <v>4.7641463175443748E-4</v>
      </c>
      <c r="Q1613" s="20">
        <v>4.7641463175443748E-4</v>
      </c>
      <c r="R1613" s="20">
        <v>0</v>
      </c>
      <c r="S1613" s="20">
        <v>0</v>
      </c>
      <c r="T1613" s="20">
        <v>3.5200000000000002E-2</v>
      </c>
      <c r="U1613" s="20">
        <v>3.5200000000000002E-2</v>
      </c>
      <c r="V1613" s="20">
        <v>0</v>
      </c>
      <c r="W1613" s="20">
        <v>0</v>
      </c>
      <c r="X1613" s="20">
        <v>3.2000000000000002E-3</v>
      </c>
      <c r="Y1613" s="20">
        <v>3.2000000000000002E-3</v>
      </c>
      <c r="Z1613" s="35" t="s">
        <v>18</v>
      </c>
      <c r="AB1613" s="26">
        <f t="shared" si="25"/>
        <v>-3.9062738690370531</v>
      </c>
    </row>
    <row r="1614" spans="1:28">
      <c r="A1614" s="19">
        <v>45253</v>
      </c>
      <c r="B1614" s="20">
        <v>0.345712193</v>
      </c>
      <c r="C1614" s="20">
        <v>0.345712193</v>
      </c>
      <c r="D1614" s="20">
        <v>0</v>
      </c>
      <c r="E1614" s="20">
        <v>0</v>
      </c>
      <c r="F1614" s="20">
        <v>0</v>
      </c>
      <c r="G1614" s="20">
        <v>0</v>
      </c>
      <c r="H1614" s="20">
        <v>0.31422811235377346</v>
      </c>
      <c r="I1614" s="20">
        <v>0.31422811235377346</v>
      </c>
      <c r="J1614" s="20">
        <v>2.860731985E-3</v>
      </c>
      <c r="K1614" s="20">
        <v>2.860731985E-3</v>
      </c>
      <c r="L1614" s="20">
        <v>0</v>
      </c>
      <c r="M1614" s="20">
        <v>0</v>
      </c>
      <c r="N1614" s="20">
        <v>0</v>
      </c>
      <c r="O1614" s="20">
        <v>0</v>
      </c>
      <c r="P1614" s="20">
        <v>6.3365975987335205E-3</v>
      </c>
      <c r="Q1614" s="20">
        <v>6.3365975987335205E-3</v>
      </c>
      <c r="R1614" s="20">
        <v>1.83E-2</v>
      </c>
      <c r="S1614" s="20">
        <v>1.83E-2</v>
      </c>
      <c r="T1614" s="20">
        <v>0</v>
      </c>
      <c r="U1614" s="20">
        <v>0</v>
      </c>
      <c r="V1614" s="20">
        <v>0</v>
      </c>
      <c r="W1614" s="20">
        <v>0</v>
      </c>
      <c r="X1614" s="20">
        <v>1.66E-2</v>
      </c>
      <c r="Y1614" s="20">
        <v>1.66E-2</v>
      </c>
      <c r="Z1614" s="35" t="s">
        <v>18</v>
      </c>
      <c r="AB1614" s="26">
        <f t="shared" si="25"/>
        <v>-1.1576360843630256</v>
      </c>
    </row>
    <row r="1615" spans="1:28">
      <c r="A1615" s="19">
        <v>45254</v>
      </c>
      <c r="B1615" s="20">
        <v>0.135282872</v>
      </c>
      <c r="C1615" s="20">
        <v>0.135282872</v>
      </c>
      <c r="D1615" s="20">
        <v>0.17114907400000001</v>
      </c>
      <c r="E1615" s="20">
        <v>0.17114907400000001</v>
      </c>
      <c r="F1615" s="20">
        <v>0</v>
      </c>
      <c r="G1615" s="20">
        <v>0</v>
      </c>
      <c r="H1615" s="20">
        <v>0.13854945274240324</v>
      </c>
      <c r="I1615" s="20">
        <v>0.13854945274240324</v>
      </c>
      <c r="J1615" s="20">
        <v>4.5032329679999998E-3</v>
      </c>
      <c r="K1615" s="20">
        <v>4.5032329679999998E-3</v>
      </c>
      <c r="L1615" s="20">
        <v>7.07626988E-4</v>
      </c>
      <c r="M1615" s="20">
        <v>7.07626988E-4</v>
      </c>
      <c r="N1615" s="20">
        <v>0</v>
      </c>
      <c r="O1615" s="20">
        <v>0</v>
      </c>
      <c r="P1615" s="20">
        <v>4.1575673517421086E-3</v>
      </c>
      <c r="Q1615" s="20">
        <v>4.1575673517421086E-3</v>
      </c>
      <c r="R1615" s="20">
        <v>2.8E-3</v>
      </c>
      <c r="S1615" s="20">
        <v>2.8E-3</v>
      </c>
      <c r="T1615" s="20">
        <v>0</v>
      </c>
      <c r="U1615" s="20">
        <v>0</v>
      </c>
      <c r="V1615" s="20">
        <v>0</v>
      </c>
      <c r="W1615" s="20">
        <v>0</v>
      </c>
      <c r="X1615" s="20">
        <v>2.5999999999999999E-3</v>
      </c>
      <c r="Y1615" s="20">
        <v>2.5999999999999999E-3</v>
      </c>
      <c r="Z1615" s="35" t="s">
        <v>18</v>
      </c>
      <c r="AB1615" s="26">
        <f t="shared" si="25"/>
        <v>-1.9765279575733847</v>
      </c>
    </row>
    <row r="1616" spans="1:28">
      <c r="A1616" s="19">
        <v>45255</v>
      </c>
      <c r="B1616" s="20">
        <v>3.0538521999999999E-2</v>
      </c>
      <c r="C1616" s="20">
        <v>3.0538521999999999E-2</v>
      </c>
      <c r="D1616" s="20">
        <v>1.7080470000000001E-3</v>
      </c>
      <c r="E1616" s="20">
        <v>1.7080470000000001E-3</v>
      </c>
      <c r="F1616" s="20">
        <v>0</v>
      </c>
      <c r="G1616" s="20">
        <v>0</v>
      </c>
      <c r="H1616" s="20">
        <v>2.7912925615377074E-2</v>
      </c>
      <c r="I1616" s="20">
        <v>2.7912925615377074E-2</v>
      </c>
      <c r="J1616" s="20">
        <v>3.9265704600000007E-4</v>
      </c>
      <c r="K1616" s="20">
        <v>3.9265704600000007E-4</v>
      </c>
      <c r="L1616" s="20">
        <v>1.5383194999999998E-5</v>
      </c>
      <c r="M1616" s="20">
        <v>1.5383194999999998E-5</v>
      </c>
      <c r="N1616" s="20">
        <v>0</v>
      </c>
      <c r="O1616" s="20">
        <v>0</v>
      </c>
      <c r="P1616" s="20">
        <v>3.5829865926953301E-4</v>
      </c>
      <c r="Q1616" s="20">
        <v>3.5829865926953301E-4</v>
      </c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35" t="s">
        <v>18</v>
      </c>
      <c r="AB1616" s="26">
        <f t="shared" si="25"/>
        <v>-3.578665413732308</v>
      </c>
    </row>
    <row r="1617" spans="1:28">
      <c r="A1617" s="19">
        <v>45256</v>
      </c>
      <c r="B1617" s="20">
        <v>2.943639E-2</v>
      </c>
      <c r="C1617" s="20">
        <v>2.943639E-2</v>
      </c>
      <c r="D1617" s="20">
        <v>2.0857049000000003E-2</v>
      </c>
      <c r="E1617" s="20">
        <v>2.0857049000000003E-2</v>
      </c>
      <c r="F1617" s="20">
        <v>0</v>
      </c>
      <c r="G1617" s="20">
        <v>0</v>
      </c>
      <c r="H1617" s="20">
        <v>2.8655096622255842E-2</v>
      </c>
      <c r="I1617" s="20">
        <v>2.8655096622255842E-2</v>
      </c>
      <c r="J1617" s="20">
        <v>2.9831146E-4</v>
      </c>
      <c r="K1617" s="20">
        <v>2.9831146E-4</v>
      </c>
      <c r="L1617" s="20">
        <v>7.6915977000000004E-5</v>
      </c>
      <c r="M1617" s="20">
        <v>7.6915977000000004E-5</v>
      </c>
      <c r="N1617" s="20">
        <v>0</v>
      </c>
      <c r="O1617" s="20">
        <v>0</v>
      </c>
      <c r="P1617" s="20">
        <v>2.781490354305888E-4</v>
      </c>
      <c r="Q1617" s="20">
        <v>2.781490354305888E-4</v>
      </c>
      <c r="R1617" s="20">
        <v>0.01</v>
      </c>
      <c r="S1617" s="20">
        <v>0.01</v>
      </c>
      <c r="T1617" s="20">
        <v>0</v>
      </c>
      <c r="U1617" s="20">
        <v>0</v>
      </c>
      <c r="V1617" s="20">
        <v>0</v>
      </c>
      <c r="W1617" s="20">
        <v>0</v>
      </c>
      <c r="X1617" s="20">
        <v>9.1000000000000004E-3</v>
      </c>
      <c r="Y1617" s="20">
        <v>9.1000000000000004E-3</v>
      </c>
      <c r="Z1617" s="35" t="s">
        <v>18</v>
      </c>
      <c r="AB1617" s="26">
        <f t="shared" si="25"/>
        <v>-3.5524239590680211</v>
      </c>
    </row>
    <row r="1618" spans="1:28">
      <c r="A1618" s="19">
        <v>45257</v>
      </c>
      <c r="B1618" s="20">
        <v>1.30842E-3</v>
      </c>
      <c r="C1618" s="20">
        <v>1.30842E-3</v>
      </c>
      <c r="D1618" s="20">
        <v>1.9805859999999999E-3</v>
      </c>
      <c r="E1618" s="20">
        <v>1.9805859999999999E-3</v>
      </c>
      <c r="F1618" s="20">
        <v>0</v>
      </c>
      <c r="G1618" s="20">
        <v>0</v>
      </c>
      <c r="H1618" s="20">
        <v>1.369637288278065E-3</v>
      </c>
      <c r="I1618" s="20">
        <v>1.369637288278065E-3</v>
      </c>
      <c r="J1618" s="20">
        <v>9.2480579999999989E-6</v>
      </c>
      <c r="K1618" s="20">
        <v>9.2480579999999989E-6</v>
      </c>
      <c r="L1618" s="20">
        <v>1.5383194999999998E-5</v>
      </c>
      <c r="M1618" s="20">
        <v>1.5383194999999998E-5</v>
      </c>
      <c r="N1618" s="20">
        <v>0</v>
      </c>
      <c r="O1618" s="20">
        <v>0</v>
      </c>
      <c r="P1618" s="20">
        <v>9.8068059233107792E-6</v>
      </c>
      <c r="Q1618" s="20">
        <v>9.8068059233107792E-6</v>
      </c>
      <c r="R1618" s="20">
        <v>0</v>
      </c>
      <c r="S1618" s="20">
        <v>0</v>
      </c>
      <c r="T1618" s="20">
        <v>0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35" t="s">
        <v>18</v>
      </c>
      <c r="AB1618" s="26">
        <f t="shared" si="25"/>
        <v>-6.5932093272770924</v>
      </c>
    </row>
    <row r="1619" spans="1:28">
      <c r="A1619" s="19">
        <v>45258</v>
      </c>
      <c r="B1619" s="20">
        <v>2.4713506E-2</v>
      </c>
      <c r="C1619" s="20">
        <v>2.4713506E-2</v>
      </c>
      <c r="D1619" s="20">
        <v>8.4324090000000001E-3</v>
      </c>
      <c r="E1619" s="20">
        <v>8.4324090000000001E-3</v>
      </c>
      <c r="F1619" s="20">
        <v>0</v>
      </c>
      <c r="G1619" s="20">
        <v>0</v>
      </c>
      <c r="H1619" s="20">
        <v>2.3230794433937153E-2</v>
      </c>
      <c r="I1619" s="20">
        <v>2.3230794433937153E-2</v>
      </c>
      <c r="J1619" s="20">
        <v>1.0018727400000001E-4</v>
      </c>
      <c r="K1619" s="20">
        <v>1.0018727400000001E-4</v>
      </c>
      <c r="L1619" s="20">
        <v>1.5737008899999999E-4</v>
      </c>
      <c r="M1619" s="20">
        <v>1.5737008899999999E-4</v>
      </c>
      <c r="N1619" s="20">
        <v>0</v>
      </c>
      <c r="O1619" s="20">
        <v>0</v>
      </c>
      <c r="P1619" s="20">
        <v>1.0539514423009568E-4</v>
      </c>
      <c r="Q1619" s="20">
        <v>1.0539514423009568E-4</v>
      </c>
      <c r="R1619" s="20">
        <v>2E-3</v>
      </c>
      <c r="S1619" s="20">
        <v>2E-3</v>
      </c>
      <c r="T1619" s="20">
        <v>0</v>
      </c>
      <c r="U1619" s="20">
        <v>0</v>
      </c>
      <c r="V1619" s="20">
        <v>0</v>
      </c>
      <c r="W1619" s="20">
        <v>0</v>
      </c>
      <c r="X1619" s="20">
        <v>1.8E-3</v>
      </c>
      <c r="Y1619" s="20">
        <v>1.8E-3</v>
      </c>
      <c r="Z1619" s="35" t="s">
        <v>18</v>
      </c>
      <c r="AB1619" s="26">
        <f t="shared" si="25"/>
        <v>-3.7622765341648132</v>
      </c>
    </row>
    <row r="1620" spans="1:28">
      <c r="A1620" s="19">
        <v>45259</v>
      </c>
      <c r="B1620" s="20">
        <v>0.445647986</v>
      </c>
      <c r="C1620" s="20">
        <v>0.445647986</v>
      </c>
      <c r="D1620" s="20">
        <v>5.3132417739999998</v>
      </c>
      <c r="E1620" s="20">
        <v>5.3132417739999998</v>
      </c>
      <c r="F1620" s="20">
        <v>0</v>
      </c>
      <c r="G1620" s="20">
        <v>0</v>
      </c>
      <c r="H1620" s="20">
        <v>0.88894818508956408</v>
      </c>
      <c r="I1620" s="20">
        <v>0.88894818508956408</v>
      </c>
      <c r="J1620" s="20">
        <v>6.0617616050000003E-3</v>
      </c>
      <c r="K1620" s="20">
        <v>6.0617616050000003E-3</v>
      </c>
      <c r="L1620" s="20">
        <v>0.123427837432</v>
      </c>
      <c r="M1620" s="20">
        <v>0.123427837432</v>
      </c>
      <c r="N1620" s="20">
        <v>0</v>
      </c>
      <c r="O1620" s="20">
        <v>0</v>
      </c>
      <c r="P1620" s="20">
        <v>1.6750486837865491E-2</v>
      </c>
      <c r="Q1620" s="20">
        <v>1.6750486837865491E-2</v>
      </c>
      <c r="R1620" s="20">
        <v>7.0000000000000001E-3</v>
      </c>
      <c r="S1620" s="20">
        <v>7.0000000000000001E-3</v>
      </c>
      <c r="T1620" s="20">
        <v>2.8400000000000002E-2</v>
      </c>
      <c r="U1620" s="20">
        <v>2.8400000000000002E-2</v>
      </c>
      <c r="V1620" s="20">
        <v>0</v>
      </c>
      <c r="W1620" s="20">
        <v>0</v>
      </c>
      <c r="X1620" s="20">
        <v>8.9999999999999993E-3</v>
      </c>
      <c r="Y1620" s="20">
        <v>8.9999999999999993E-3</v>
      </c>
      <c r="Z1620" s="35" t="s">
        <v>18</v>
      </c>
      <c r="AB1620" s="26">
        <f t="shared" si="25"/>
        <v>-0.11771632965551861</v>
      </c>
    </row>
    <row r="1621" spans="1:28">
      <c r="A1621" s="19">
        <v>45260</v>
      </c>
      <c r="B1621" s="20">
        <v>2.5334835000000003E-2</v>
      </c>
      <c r="C1621" s="20">
        <v>2.5334835000000003E-2</v>
      </c>
      <c r="D1621" s="20">
        <v>2.5038719999999999E-3</v>
      </c>
      <c r="E1621" s="20">
        <v>2.5038719999999999E-3</v>
      </c>
      <c r="F1621" s="20">
        <v>0</v>
      </c>
      <c r="G1621" s="20">
        <v>0</v>
      </c>
      <c r="H1621" s="20">
        <v>2.3255618216842487E-2</v>
      </c>
      <c r="I1621" s="20">
        <v>2.3255618216842487E-2</v>
      </c>
      <c r="J1621" s="20">
        <v>2.06247063E-4</v>
      </c>
      <c r="K1621" s="20">
        <v>2.06247063E-4</v>
      </c>
      <c r="L1621" s="20">
        <v>1.5383194999999998E-5</v>
      </c>
      <c r="M1621" s="20">
        <v>1.5383194999999998E-5</v>
      </c>
      <c r="N1621" s="20">
        <v>0</v>
      </c>
      <c r="O1621" s="20">
        <v>0</v>
      </c>
      <c r="P1621" s="20">
        <v>1.88865072360218E-4</v>
      </c>
      <c r="Q1621" s="20">
        <v>1.88865072360218E-4</v>
      </c>
      <c r="R1621" s="20">
        <v>0</v>
      </c>
      <c r="S1621" s="20">
        <v>0</v>
      </c>
      <c r="T1621" s="20">
        <v>0</v>
      </c>
      <c r="U1621" s="20">
        <v>0</v>
      </c>
      <c r="V1621" s="20">
        <v>0</v>
      </c>
      <c r="W1621" s="20">
        <v>0</v>
      </c>
      <c r="X1621" s="20">
        <v>0</v>
      </c>
      <c r="Y1621" s="20">
        <v>0</v>
      </c>
      <c r="Z1621" s="35" t="s">
        <v>18</v>
      </c>
      <c r="AB1621" s="26">
        <f t="shared" si="25"/>
        <v>-3.7612085324047557</v>
      </c>
    </row>
    <row r="1622" spans="1:28">
      <c r="A1622" s="19">
        <v>45261</v>
      </c>
      <c r="B1622" s="20">
        <v>2.8590077000000002E-2</v>
      </c>
      <c r="C1622" s="20">
        <v>2.8590077000000002E-2</v>
      </c>
      <c r="D1622" s="20">
        <v>8.3752278999999999E-2</v>
      </c>
      <c r="E1622" s="20">
        <v>8.3752278999999999E-2</v>
      </c>
      <c r="F1622" s="20">
        <v>0</v>
      </c>
      <c r="G1622" s="20">
        <v>0</v>
      </c>
      <c r="H1622" s="20">
        <v>3.3613827826111317E-2</v>
      </c>
      <c r="I1622" s="20">
        <v>3.3613827826111317E-2</v>
      </c>
      <c r="J1622" s="20">
        <v>2.0791171400000007E-4</v>
      </c>
      <c r="K1622" s="20">
        <v>2.0791171400000007E-4</v>
      </c>
      <c r="L1622" s="20">
        <v>1.8341383880000001E-3</v>
      </c>
      <c r="M1622" s="20">
        <v>1.8341383880000001E-3</v>
      </c>
      <c r="N1622" s="20">
        <v>0</v>
      </c>
      <c r="O1622" s="20">
        <v>0</v>
      </c>
      <c r="P1622" s="20">
        <v>3.5601507446167635E-4</v>
      </c>
      <c r="Q1622" s="20">
        <v>3.5601507446167635E-4</v>
      </c>
      <c r="R1622" s="20">
        <v>6.1000000000000004E-3</v>
      </c>
      <c r="S1622" s="20">
        <v>6.1000000000000004E-3</v>
      </c>
      <c r="T1622" s="20">
        <v>0</v>
      </c>
      <c r="U1622" s="20">
        <v>0</v>
      </c>
      <c r="V1622" s="20">
        <v>0</v>
      </c>
      <c r="W1622" s="20">
        <v>0</v>
      </c>
      <c r="X1622" s="20">
        <v>5.5999999999999999E-3</v>
      </c>
      <c r="Y1622" s="20">
        <v>5.5999999999999999E-3</v>
      </c>
      <c r="Z1622" s="35" t="s">
        <v>18</v>
      </c>
      <c r="AB1622" s="26">
        <f t="shared" si="25"/>
        <v>-3.3928177542295539</v>
      </c>
    </row>
    <row r="1623" spans="1:28">
      <c r="A1623" s="19">
        <v>45262</v>
      </c>
      <c r="B1623" s="20">
        <v>1.4562848E-2</v>
      </c>
      <c r="C1623" s="20">
        <v>1.4562848E-2</v>
      </c>
      <c r="D1623" s="20">
        <v>4.6208560000000004E-3</v>
      </c>
      <c r="E1623" s="20">
        <v>4.6208560000000004E-3</v>
      </c>
      <c r="F1623" s="20">
        <v>0</v>
      </c>
      <c r="G1623" s="20">
        <v>0</v>
      </c>
      <c r="H1623" s="20">
        <v>1.3657435157399233E-2</v>
      </c>
      <c r="I1623" s="20">
        <v>1.3657435157399233E-2</v>
      </c>
      <c r="J1623" s="20">
        <v>1.4713657200000001E-4</v>
      </c>
      <c r="K1623" s="20">
        <v>1.4713657200000001E-4</v>
      </c>
      <c r="L1623" s="20">
        <v>4.6149585000000002E-5</v>
      </c>
      <c r="M1623" s="20">
        <v>4.6149585000000002E-5</v>
      </c>
      <c r="N1623" s="20">
        <v>0</v>
      </c>
      <c r="O1623" s="20">
        <v>0</v>
      </c>
      <c r="P1623" s="20">
        <v>1.3793973017273985E-4</v>
      </c>
      <c r="Q1623" s="20">
        <v>1.3793973017273985E-4</v>
      </c>
      <c r="R1623" s="20">
        <v>0</v>
      </c>
      <c r="S1623" s="20">
        <v>0</v>
      </c>
      <c r="T1623" s="20">
        <v>0</v>
      </c>
      <c r="U1623" s="20">
        <v>0</v>
      </c>
      <c r="V1623" s="20">
        <v>0</v>
      </c>
      <c r="W1623" s="20">
        <v>0</v>
      </c>
      <c r="X1623" s="20">
        <v>0</v>
      </c>
      <c r="Y1623" s="20">
        <v>0</v>
      </c>
      <c r="Z1623" s="35" t="s">
        <v>18</v>
      </c>
      <c r="AB1623" s="26">
        <f t="shared" si="25"/>
        <v>-4.2934712054706923</v>
      </c>
    </row>
    <row r="1624" spans="1:28">
      <c r="A1624" s="19">
        <v>45263</v>
      </c>
      <c r="B1624" s="20">
        <v>1.1877662000000001E-2</v>
      </c>
      <c r="C1624" s="20">
        <v>1.1877662000000001E-2</v>
      </c>
      <c r="D1624" s="20">
        <v>1.5275174009999999</v>
      </c>
      <c r="E1624" s="20">
        <v>1.5275174009999999</v>
      </c>
      <c r="F1624" s="20">
        <v>0</v>
      </c>
      <c r="G1624" s="20">
        <v>0</v>
      </c>
      <c r="H1624" s="20">
        <v>0.14990941807114136</v>
      </c>
      <c r="I1624" s="20">
        <v>0.14990941807114136</v>
      </c>
      <c r="J1624" s="20">
        <v>1.0265342600000009E-4</v>
      </c>
      <c r="K1624" s="20">
        <v>1.0265342600000009E-4</v>
      </c>
      <c r="L1624" s="20">
        <v>5.0636095129000004E-2</v>
      </c>
      <c r="M1624" s="20">
        <v>5.0636095129000004E-2</v>
      </c>
      <c r="N1624" s="20">
        <v>0</v>
      </c>
      <c r="O1624" s="20">
        <v>0</v>
      </c>
      <c r="P1624" s="20">
        <v>4.7048151417083449E-3</v>
      </c>
      <c r="Q1624" s="20">
        <v>4.7048151417083449E-3</v>
      </c>
      <c r="R1624" s="20">
        <v>0</v>
      </c>
      <c r="S1624" s="20">
        <v>0</v>
      </c>
      <c r="T1624" s="20">
        <v>8.0999999999999996E-3</v>
      </c>
      <c r="U1624" s="20">
        <v>8.0999999999999996E-3</v>
      </c>
      <c r="V1624" s="20">
        <v>0</v>
      </c>
      <c r="W1624" s="20">
        <v>0</v>
      </c>
      <c r="X1624" s="20">
        <v>6.9999999999999999E-4</v>
      </c>
      <c r="Y1624" s="20">
        <v>6.9999999999999999E-4</v>
      </c>
      <c r="Z1624" s="35" t="s">
        <v>18</v>
      </c>
      <c r="AB1624" s="26">
        <f t="shared" si="25"/>
        <v>-1.8977240468202854</v>
      </c>
    </row>
    <row r="1625" spans="1:28">
      <c r="A1625" s="19">
        <v>45264</v>
      </c>
      <c r="B1625" s="20">
        <v>3.3341760000000003E-3</v>
      </c>
      <c r="C1625" s="20">
        <v>3.3341760000000003E-3</v>
      </c>
      <c r="D1625" s="20">
        <v>1.85188E-3</v>
      </c>
      <c r="E1625" s="20">
        <v>1.85188E-3</v>
      </c>
      <c r="F1625" s="20">
        <v>0</v>
      </c>
      <c r="G1625" s="20">
        <v>0</v>
      </c>
      <c r="H1625" s="20">
        <v>3.1991854032698695E-3</v>
      </c>
      <c r="I1625" s="20">
        <v>3.1991854032698695E-3</v>
      </c>
      <c r="J1625" s="20">
        <v>4.0799341999999996E-5</v>
      </c>
      <c r="K1625" s="20">
        <v>4.0799341999999996E-5</v>
      </c>
      <c r="L1625" s="20">
        <v>1.5383194999999998E-5</v>
      </c>
      <c r="M1625" s="20">
        <v>1.5383194999999998E-5</v>
      </c>
      <c r="N1625" s="20">
        <v>0</v>
      </c>
      <c r="O1625" s="20">
        <v>0</v>
      </c>
      <c r="P1625" s="20">
        <v>3.8484708387621009E-5</v>
      </c>
      <c r="Q1625" s="20">
        <v>3.8484708387621009E-5</v>
      </c>
      <c r="R1625" s="20">
        <v>4.1999999999999997E-3</v>
      </c>
      <c r="S1625" s="20">
        <v>4.1999999999999997E-3</v>
      </c>
      <c r="T1625" s="20">
        <v>0</v>
      </c>
      <c r="U1625" s="20">
        <v>0</v>
      </c>
      <c r="V1625" s="20">
        <v>0</v>
      </c>
      <c r="W1625" s="20">
        <v>0</v>
      </c>
      <c r="X1625" s="20">
        <v>3.8E-3</v>
      </c>
      <c r="Y1625" s="20">
        <v>3.8E-3</v>
      </c>
      <c r="Z1625" s="35" t="s">
        <v>18</v>
      </c>
      <c r="AB1625" s="26">
        <f t="shared" si="25"/>
        <v>-5.7448590630608951</v>
      </c>
    </row>
    <row r="1626" spans="1:28">
      <c r="A1626" s="19">
        <v>45265</v>
      </c>
      <c r="B1626" s="20">
        <v>0.43183305</v>
      </c>
      <c r="C1626" s="20">
        <v>0.43183305</v>
      </c>
      <c r="D1626" s="20">
        <v>1.3910468E-2</v>
      </c>
      <c r="E1626" s="20">
        <v>1.3910468E-2</v>
      </c>
      <c r="F1626" s="20">
        <v>0</v>
      </c>
      <c r="G1626" s="20">
        <v>0</v>
      </c>
      <c r="H1626" s="20">
        <v>0.3937727757996049</v>
      </c>
      <c r="I1626" s="20">
        <v>0.3937727757996049</v>
      </c>
      <c r="J1626" s="20">
        <v>8.8306449759999999E-3</v>
      </c>
      <c r="K1626" s="20">
        <v>8.8306449759999999E-3</v>
      </c>
      <c r="L1626" s="20">
        <v>2.2597914E-4</v>
      </c>
      <c r="M1626" s="20">
        <v>2.2597914E-4</v>
      </c>
      <c r="N1626" s="20">
        <v>0</v>
      </c>
      <c r="O1626" s="20">
        <v>0</v>
      </c>
      <c r="P1626" s="20">
        <v>8.0470166295409026E-3</v>
      </c>
      <c r="Q1626" s="20">
        <v>8.0470166295409026E-3</v>
      </c>
      <c r="R1626" s="20">
        <v>0</v>
      </c>
      <c r="S1626" s="20">
        <v>0</v>
      </c>
      <c r="T1626" s="20">
        <v>0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35" t="s">
        <v>18</v>
      </c>
      <c r="AB1626" s="26">
        <f t="shared" si="25"/>
        <v>-0.93198124721456954</v>
      </c>
    </row>
    <row r="1627" spans="1:28">
      <c r="A1627" s="19">
        <v>45266</v>
      </c>
      <c r="B1627" s="20">
        <v>4.6015231000000004E-2</v>
      </c>
      <c r="C1627" s="20">
        <v>4.6015231000000004E-2</v>
      </c>
      <c r="D1627" s="20">
        <v>5.7893341000000001E-2</v>
      </c>
      <c r="E1627" s="20">
        <v>5.7893341000000001E-2</v>
      </c>
      <c r="F1627" s="20">
        <v>0</v>
      </c>
      <c r="G1627" s="20">
        <v>0</v>
      </c>
      <c r="H1627" s="20">
        <v>4.7097053554967148E-2</v>
      </c>
      <c r="I1627" s="20">
        <v>4.7097053554967148E-2</v>
      </c>
      <c r="J1627" s="20">
        <v>4.2223540999999996E-4</v>
      </c>
      <c r="K1627" s="20">
        <v>4.2223540999999996E-4</v>
      </c>
      <c r="L1627" s="20">
        <v>1.0100606099999999E-3</v>
      </c>
      <c r="M1627" s="20">
        <v>1.0100606099999999E-3</v>
      </c>
      <c r="N1627" s="20">
        <v>0</v>
      </c>
      <c r="O1627" s="20">
        <v>0</v>
      </c>
      <c r="P1627" s="20">
        <v>4.7577018450804858E-4</v>
      </c>
      <c r="Q1627" s="20">
        <v>4.7577018450804858E-4</v>
      </c>
      <c r="R1627" s="20">
        <v>4.3E-3</v>
      </c>
      <c r="S1627" s="20">
        <v>4.3E-3</v>
      </c>
      <c r="T1627" s="20">
        <v>0</v>
      </c>
      <c r="U1627" s="20">
        <v>0</v>
      </c>
      <c r="V1627" s="20">
        <v>0</v>
      </c>
      <c r="W1627" s="20">
        <v>0</v>
      </c>
      <c r="X1627" s="20">
        <v>3.8999999999999998E-3</v>
      </c>
      <c r="Y1627" s="20">
        <v>3.8999999999999998E-3</v>
      </c>
      <c r="Z1627" s="35" t="s">
        <v>18</v>
      </c>
      <c r="AB1627" s="26">
        <f t="shared" si="25"/>
        <v>-3.0555448371359306</v>
      </c>
    </row>
    <row r="1628" spans="1:28">
      <c r="A1628" s="19">
        <v>45267</v>
      </c>
      <c r="B1628" s="20">
        <v>9.2948030000000008E-3</v>
      </c>
      <c r="C1628" s="20">
        <v>9.2948030000000008E-3</v>
      </c>
      <c r="D1628" s="20">
        <v>0.194006707</v>
      </c>
      <c r="E1628" s="20">
        <v>0.194006707</v>
      </c>
      <c r="F1628" s="20">
        <v>0</v>
      </c>
      <c r="G1628" s="20">
        <v>0</v>
      </c>
      <c r="H1628" s="20">
        <v>2.6116825015760934E-2</v>
      </c>
      <c r="I1628" s="20">
        <v>2.6116825015760934E-2</v>
      </c>
      <c r="J1628" s="20">
        <v>6.9113807999999997E-5</v>
      </c>
      <c r="K1628" s="20">
        <v>6.9113807999999997E-5</v>
      </c>
      <c r="L1628" s="20">
        <v>5.69178229E-4</v>
      </c>
      <c r="M1628" s="20">
        <v>5.69178229E-4</v>
      </c>
      <c r="N1628" s="20">
        <v>0</v>
      </c>
      <c r="O1628" s="20">
        <v>0</v>
      </c>
      <c r="P1628" s="20">
        <v>1.1465557096625056E-4</v>
      </c>
      <c r="Q1628" s="20">
        <v>1.1465557096625056E-4</v>
      </c>
      <c r="R1628" s="20">
        <v>2.3E-3</v>
      </c>
      <c r="S1628" s="20">
        <v>2.3E-3</v>
      </c>
      <c r="T1628" s="20">
        <v>1.4800000000000001E-2</v>
      </c>
      <c r="U1628" s="20">
        <v>1.4800000000000001E-2</v>
      </c>
      <c r="V1628" s="20">
        <v>0</v>
      </c>
      <c r="W1628" s="20">
        <v>0</v>
      </c>
      <c r="X1628" s="20">
        <v>3.3999999999999998E-3</v>
      </c>
      <c r="Y1628" s="20">
        <v>3.3999999999999998E-3</v>
      </c>
      <c r="Z1628" s="35" t="s">
        <v>18</v>
      </c>
      <c r="AB1628" s="26">
        <f t="shared" si="25"/>
        <v>-3.6451755357232307</v>
      </c>
    </row>
    <row r="1629" spans="1:28">
      <c r="A1629" s="19">
        <v>45268</v>
      </c>
      <c r="B1629" s="20">
        <v>0.73547242199999996</v>
      </c>
      <c r="C1629" s="20">
        <v>0.73547242199999996</v>
      </c>
      <c r="D1629" s="20">
        <v>0.79623849899999999</v>
      </c>
      <c r="E1629" s="20">
        <v>0.79623849899999999</v>
      </c>
      <c r="F1629" s="20">
        <v>0</v>
      </c>
      <c r="G1629" s="20">
        <v>0</v>
      </c>
      <c r="H1629" s="20">
        <v>0.74100751757099426</v>
      </c>
      <c r="I1629" s="20">
        <v>0.74100751757099426</v>
      </c>
      <c r="J1629" s="20">
        <v>6.0092018179999998E-3</v>
      </c>
      <c r="K1629" s="20">
        <v>6.0092018179999998E-3</v>
      </c>
      <c r="L1629" s="20">
        <v>4.1063901790000003E-3</v>
      </c>
      <c r="M1629" s="20">
        <v>4.1063901790000003E-3</v>
      </c>
      <c r="N1629" s="20">
        <v>0</v>
      </c>
      <c r="O1629" s="20">
        <v>0</v>
      </c>
      <c r="P1629" s="20">
        <v>5.8359181271802627E-3</v>
      </c>
      <c r="Q1629" s="20">
        <v>5.8359181271802627E-3</v>
      </c>
      <c r="R1629" s="20">
        <v>1.7399999999999999E-2</v>
      </c>
      <c r="S1629" s="20">
        <v>1.7399999999999999E-2</v>
      </c>
      <c r="T1629" s="20">
        <v>3.39E-2</v>
      </c>
      <c r="U1629" s="20">
        <v>3.39E-2</v>
      </c>
      <c r="V1629" s="20">
        <v>0</v>
      </c>
      <c r="W1629" s="20">
        <v>0</v>
      </c>
      <c r="X1629" s="20">
        <v>1.89E-2</v>
      </c>
      <c r="Y1629" s="20">
        <v>1.89E-2</v>
      </c>
      <c r="Z1629" s="35" t="s">
        <v>18</v>
      </c>
      <c r="AB1629" s="26">
        <f t="shared" si="25"/>
        <v>-0.29974450856747931</v>
      </c>
    </row>
    <row r="1630" spans="1:28">
      <c r="A1630" s="19">
        <v>45269</v>
      </c>
      <c r="B1630" s="20">
        <v>0.10107945499999998</v>
      </c>
      <c r="C1630" s="20">
        <v>0.10107945499999998</v>
      </c>
      <c r="D1630" s="20">
        <v>1.2921399E-2</v>
      </c>
      <c r="E1630" s="20">
        <v>1.2921399E-2</v>
      </c>
      <c r="F1630" s="20">
        <v>0</v>
      </c>
      <c r="G1630" s="20">
        <v>0</v>
      </c>
      <c r="H1630" s="20">
        <v>9.3050899754829858E-2</v>
      </c>
      <c r="I1630" s="20">
        <v>9.3050899754829858E-2</v>
      </c>
      <c r="J1630" s="20">
        <v>4.6113889999999975E-4</v>
      </c>
      <c r="K1630" s="20">
        <v>4.6113889999999975E-4</v>
      </c>
      <c r="L1630" s="20">
        <v>6.6916900000000003E-5</v>
      </c>
      <c r="M1630" s="20">
        <v>6.6916900000000003E-5</v>
      </c>
      <c r="N1630" s="20">
        <v>0</v>
      </c>
      <c r="O1630" s="20">
        <v>0</v>
      </c>
      <c r="P1630" s="20">
        <v>4.2523711455750277E-4</v>
      </c>
      <c r="Q1630" s="20">
        <v>4.2523711455750277E-4</v>
      </c>
      <c r="R1630" s="20">
        <v>2.7000000000000001E-3</v>
      </c>
      <c r="S1630" s="20">
        <v>2.7000000000000001E-3</v>
      </c>
      <c r="T1630" s="20">
        <v>0</v>
      </c>
      <c r="U1630" s="20">
        <v>0</v>
      </c>
      <c r="V1630" s="20">
        <v>0</v>
      </c>
      <c r="W1630" s="20">
        <v>0</v>
      </c>
      <c r="X1630" s="20">
        <v>2.3999999999999998E-3</v>
      </c>
      <c r="Y1630" s="20">
        <v>2.3999999999999998E-3</v>
      </c>
      <c r="Z1630" s="35" t="s">
        <v>18</v>
      </c>
      <c r="AB1630" s="26">
        <f t="shared" si="25"/>
        <v>-2.3746086263562121</v>
      </c>
    </row>
    <row r="1631" spans="1:28">
      <c r="A1631" s="19">
        <v>45270</v>
      </c>
      <c r="B1631" s="20">
        <v>1.6701384999999999E-2</v>
      </c>
      <c r="C1631" s="20">
        <v>1.6701384999999999E-2</v>
      </c>
      <c r="D1631" s="20">
        <v>1.8872610000000001E-3</v>
      </c>
      <c r="E1631" s="20">
        <v>1.8872610000000001E-3</v>
      </c>
      <c r="F1631" s="20">
        <v>0</v>
      </c>
      <c r="G1631" s="20">
        <v>0</v>
      </c>
      <c r="H1631" s="20">
        <v>1.5352261747853009E-2</v>
      </c>
      <c r="I1631" s="20">
        <v>1.5352261747853009E-2</v>
      </c>
      <c r="J1631" s="20">
        <v>1.10930431E-4</v>
      </c>
      <c r="K1631" s="20">
        <v>1.10930431E-4</v>
      </c>
      <c r="L1631" s="20">
        <v>1.5383194999999998E-5</v>
      </c>
      <c r="M1631" s="20">
        <v>1.5383194999999998E-5</v>
      </c>
      <c r="N1631" s="20">
        <v>0</v>
      </c>
      <c r="O1631" s="20">
        <v>0</v>
      </c>
      <c r="P1631" s="20">
        <v>1.0222894688914107E-4</v>
      </c>
      <c r="Q1631" s="20">
        <v>1.0222894688914107E-4</v>
      </c>
      <c r="R1631" s="20">
        <v>2.7000000000000001E-3</v>
      </c>
      <c r="S1631" s="20">
        <v>2.7000000000000001E-3</v>
      </c>
      <c r="T1631" s="20">
        <v>0</v>
      </c>
      <c r="U1631" s="20">
        <v>0</v>
      </c>
      <c r="V1631" s="20">
        <v>0</v>
      </c>
      <c r="W1631" s="20">
        <v>0</v>
      </c>
      <c r="X1631" s="20">
        <v>2.5000000000000001E-3</v>
      </c>
      <c r="Y1631" s="20">
        <v>2.5000000000000001E-3</v>
      </c>
      <c r="Z1631" s="35" t="s">
        <v>18</v>
      </c>
      <c r="AB1631" s="26">
        <f t="shared" si="25"/>
        <v>-4.1764924706661555</v>
      </c>
    </row>
    <row r="1632" spans="1:28">
      <c r="A1632" s="19">
        <v>45271</v>
      </c>
      <c r="B1632" s="20">
        <v>0.10751836499999999</v>
      </c>
      <c r="C1632" s="20">
        <v>0.10751836499999999</v>
      </c>
      <c r="D1632" s="20">
        <v>3.5104469999999999E-3</v>
      </c>
      <c r="E1632" s="20">
        <v>3.5104469999999999E-3</v>
      </c>
      <c r="F1632" s="20">
        <v>0</v>
      </c>
      <c r="G1632" s="20">
        <v>0</v>
      </c>
      <c r="H1632" s="20">
        <v>9.804634767368553E-2</v>
      </c>
      <c r="I1632" s="20">
        <v>9.804634767368553E-2</v>
      </c>
      <c r="J1632" s="20">
        <v>5.4543030450000009E-3</v>
      </c>
      <c r="K1632" s="20">
        <v>5.4543030450000009E-3</v>
      </c>
      <c r="L1632" s="20">
        <v>4.6149585999999998E-5</v>
      </c>
      <c r="M1632" s="20">
        <v>4.6149585999999998E-5</v>
      </c>
      <c r="N1632" s="20">
        <v>0</v>
      </c>
      <c r="O1632" s="20">
        <v>0</v>
      </c>
      <c r="P1632" s="20">
        <v>4.9617814763445829E-3</v>
      </c>
      <c r="Q1632" s="20">
        <v>4.9617814763445829E-3</v>
      </c>
      <c r="R1632" s="20">
        <v>3.8E-3</v>
      </c>
      <c r="S1632" s="20">
        <v>3.8E-3</v>
      </c>
      <c r="T1632" s="20">
        <v>1.9800000000000002E-2</v>
      </c>
      <c r="U1632" s="20">
        <v>1.9800000000000002E-2</v>
      </c>
      <c r="V1632" s="20">
        <v>0</v>
      </c>
      <c r="W1632" s="20">
        <v>0</v>
      </c>
      <c r="X1632" s="20">
        <v>5.1999999999999998E-3</v>
      </c>
      <c r="Y1632" s="20">
        <v>5.1999999999999998E-3</v>
      </c>
      <c r="Z1632" s="35" t="s">
        <v>18</v>
      </c>
      <c r="AB1632" s="26">
        <f t="shared" si="25"/>
        <v>-2.3223149766645146</v>
      </c>
    </row>
    <row r="1633" spans="1:28">
      <c r="A1633" s="19">
        <v>45272</v>
      </c>
      <c r="B1633" s="20">
        <v>0.539930982</v>
      </c>
      <c r="C1633" s="20">
        <v>0.539930982</v>
      </c>
      <c r="D1633" s="20">
        <v>1.3132129999999999E-3</v>
      </c>
      <c r="E1633" s="20">
        <v>1.3132129999999999E-3</v>
      </c>
      <c r="F1633" s="20">
        <v>0</v>
      </c>
      <c r="G1633" s="20">
        <v>0</v>
      </c>
      <c r="H1633" s="20">
        <v>0.49087895407332682</v>
      </c>
      <c r="I1633" s="20">
        <v>0.49087895407332682</v>
      </c>
      <c r="J1633" s="20">
        <v>5.5132131609999992E-3</v>
      </c>
      <c r="K1633" s="20">
        <v>5.5132131609999992E-3</v>
      </c>
      <c r="L1633" s="20">
        <v>1.5383194999999998E-5</v>
      </c>
      <c r="M1633" s="20">
        <v>1.5383194999999998E-5</v>
      </c>
      <c r="N1633" s="20">
        <v>0</v>
      </c>
      <c r="O1633" s="20">
        <v>0</v>
      </c>
      <c r="P1633" s="20">
        <v>5.0363412208072394E-3</v>
      </c>
      <c r="Q1633" s="20">
        <v>5.0363412208072394E-3</v>
      </c>
      <c r="R1633" s="20">
        <v>8.0000000000000002E-3</v>
      </c>
      <c r="S1633" s="20">
        <v>8.0000000000000002E-3</v>
      </c>
      <c r="T1633" s="20">
        <v>0</v>
      </c>
      <c r="U1633" s="20">
        <v>0</v>
      </c>
      <c r="V1633" s="20">
        <v>0</v>
      </c>
      <c r="W1633" s="20">
        <v>0</v>
      </c>
      <c r="X1633" s="20">
        <v>7.3000000000000001E-3</v>
      </c>
      <c r="Y1633" s="20">
        <v>7.3000000000000001E-3</v>
      </c>
      <c r="Z1633" s="35" t="s">
        <v>18</v>
      </c>
      <c r="AB1633" s="26">
        <f t="shared" si="25"/>
        <v>-0.71155771096320641</v>
      </c>
    </row>
    <row r="1634" spans="1:28">
      <c r="A1634" s="19">
        <v>45273</v>
      </c>
      <c r="B1634" s="20">
        <v>0.33628651600000004</v>
      </c>
      <c r="C1634" s="20">
        <v>0.33628651600000004</v>
      </c>
      <c r="D1634" s="20">
        <v>5.9863204700000008</v>
      </c>
      <c r="E1634" s="20">
        <v>5.9863204700000008</v>
      </c>
      <c r="F1634" s="20">
        <v>0</v>
      </c>
      <c r="G1634" s="20">
        <v>0</v>
      </c>
      <c r="H1634" s="20">
        <v>0.85084464043346075</v>
      </c>
      <c r="I1634" s="20">
        <v>0.85084464043346075</v>
      </c>
      <c r="J1634" s="20">
        <v>4.8549057149999989E-3</v>
      </c>
      <c r="K1634" s="20">
        <v>4.8549057149999989E-3</v>
      </c>
      <c r="L1634" s="20">
        <v>4.4244838937E-2</v>
      </c>
      <c r="M1634" s="20">
        <v>4.4244838937E-2</v>
      </c>
      <c r="N1634" s="20">
        <v>0</v>
      </c>
      <c r="O1634" s="20">
        <v>0</v>
      </c>
      <c r="P1634" s="20">
        <v>8.4422168985275794E-3</v>
      </c>
      <c r="Q1634" s="20">
        <v>8.4422168985275794E-3</v>
      </c>
      <c r="R1634" s="20">
        <v>1.14E-2</v>
      </c>
      <c r="S1634" s="20">
        <v>1.14E-2</v>
      </c>
      <c r="T1634" s="20">
        <v>0.1163</v>
      </c>
      <c r="U1634" s="20">
        <v>0.1163</v>
      </c>
      <c r="V1634" s="20">
        <v>0</v>
      </c>
      <c r="W1634" s="20">
        <v>0</v>
      </c>
      <c r="X1634" s="20">
        <v>2.0899999999999998E-2</v>
      </c>
      <c r="Y1634" s="20">
        <v>2.0899999999999998E-2</v>
      </c>
      <c r="Z1634" s="35" t="s">
        <v>18</v>
      </c>
      <c r="AB1634" s="26">
        <f t="shared" si="25"/>
        <v>-0.16152572825785641</v>
      </c>
    </row>
    <row r="1635" spans="1:28">
      <c r="A1635" s="19">
        <v>45274</v>
      </c>
      <c r="B1635" s="20">
        <v>1.1240386E-2</v>
      </c>
      <c r="C1635" s="20">
        <v>1.1240386E-2</v>
      </c>
      <c r="D1635" s="20">
        <v>3.614742E-2</v>
      </c>
      <c r="E1635" s="20">
        <v>3.614742E-2</v>
      </c>
      <c r="F1635" s="20">
        <v>0</v>
      </c>
      <c r="G1635" s="20">
        <v>0</v>
      </c>
      <c r="H1635" s="20">
        <v>1.3508726590453777E-2</v>
      </c>
      <c r="I1635" s="20">
        <v>1.3508726590453777E-2</v>
      </c>
      <c r="J1635" s="20">
        <v>1.3192352000000005E-4</v>
      </c>
      <c r="K1635" s="20">
        <v>1.3192352000000005E-4</v>
      </c>
      <c r="L1635" s="20">
        <v>4.3072947099999999E-4</v>
      </c>
      <c r="M1635" s="20">
        <v>4.3072947099999999E-4</v>
      </c>
      <c r="N1635" s="20">
        <v>0</v>
      </c>
      <c r="O1635" s="20">
        <v>0</v>
      </c>
      <c r="P1635" s="20">
        <v>1.5913644068983867E-4</v>
      </c>
      <c r="Q1635" s="20">
        <v>1.5913644068983867E-4</v>
      </c>
      <c r="R1635" s="20">
        <v>1E-3</v>
      </c>
      <c r="S1635" s="20">
        <v>1E-3</v>
      </c>
      <c r="T1635" s="20">
        <v>0</v>
      </c>
      <c r="U1635" s="20">
        <v>0</v>
      </c>
      <c r="V1635" s="20">
        <v>0</v>
      </c>
      <c r="W1635" s="20">
        <v>0</v>
      </c>
      <c r="X1635" s="20">
        <v>8.9999999999999998E-4</v>
      </c>
      <c r="Y1635" s="20">
        <v>8.9999999999999998E-4</v>
      </c>
      <c r="Z1635" s="35" t="s">
        <v>18</v>
      </c>
      <c r="AB1635" s="26">
        <f t="shared" si="25"/>
        <v>-4.3044193882656741</v>
      </c>
    </row>
    <row r="1636" spans="1:28">
      <c r="A1636" s="19">
        <v>45275</v>
      </c>
      <c r="B1636" s="20">
        <v>6.5561498999999995E-2</v>
      </c>
      <c r="C1636" s="20">
        <v>6.5561498999999995E-2</v>
      </c>
      <c r="D1636" s="20">
        <v>5.0459959999999996E-3</v>
      </c>
      <c r="E1636" s="20">
        <v>5.0459959999999996E-3</v>
      </c>
      <c r="F1636" s="20">
        <v>0</v>
      </c>
      <c r="G1636" s="20">
        <v>0</v>
      </c>
      <c r="H1636" s="20">
        <v>6.0050347306630794E-2</v>
      </c>
      <c r="I1636" s="20">
        <v>6.0050347306630794E-2</v>
      </c>
      <c r="J1636" s="20">
        <v>7.2022318699999999E-4</v>
      </c>
      <c r="K1636" s="20">
        <v>7.2022318699999999E-4</v>
      </c>
      <c r="L1636" s="20">
        <v>3.5535181E-5</v>
      </c>
      <c r="M1636" s="20">
        <v>3.5535181E-5</v>
      </c>
      <c r="N1636" s="20">
        <v>0</v>
      </c>
      <c r="O1636" s="20">
        <v>0</v>
      </c>
      <c r="P1636" s="20">
        <v>6.5786856078118216E-4</v>
      </c>
      <c r="Q1636" s="20">
        <v>6.5786856078118216E-4</v>
      </c>
      <c r="R1636" s="20">
        <v>2.2000000000000001E-3</v>
      </c>
      <c r="S1636" s="20">
        <v>2.2000000000000001E-3</v>
      </c>
      <c r="T1636" s="20">
        <v>0</v>
      </c>
      <c r="U1636" s="20">
        <v>0</v>
      </c>
      <c r="V1636" s="20">
        <v>0</v>
      </c>
      <c r="W1636" s="20">
        <v>0</v>
      </c>
      <c r="X1636" s="20">
        <v>2E-3</v>
      </c>
      <c r="Y1636" s="20">
        <v>2E-3</v>
      </c>
      <c r="Z1636" s="35" t="s">
        <v>18</v>
      </c>
      <c r="AB1636" s="26">
        <f t="shared" si="25"/>
        <v>-2.8125719468487098</v>
      </c>
    </row>
    <row r="1637" spans="1:28">
      <c r="A1637" s="19">
        <v>45276</v>
      </c>
      <c r="B1637" s="20">
        <v>1.3532980000000002E-3</v>
      </c>
      <c r="C1637" s="20">
        <v>1.3532980000000002E-3</v>
      </c>
      <c r="D1637" s="20">
        <v>3.1843209999999999E-3</v>
      </c>
      <c r="E1637" s="20">
        <v>3.1843209999999999E-3</v>
      </c>
      <c r="F1637" s="20">
        <v>0</v>
      </c>
      <c r="G1637" s="20">
        <v>0</v>
      </c>
      <c r="H1637" s="20">
        <v>1.5200549181131704E-3</v>
      </c>
      <c r="I1637" s="20">
        <v>1.5200549181131704E-3</v>
      </c>
      <c r="J1637" s="20">
        <v>1.0789401E-5</v>
      </c>
      <c r="K1637" s="20">
        <v>1.0789401E-5</v>
      </c>
      <c r="L1637" s="20">
        <v>4.6149585999999998E-5</v>
      </c>
      <c r="M1637" s="20">
        <v>4.6149585999999998E-5</v>
      </c>
      <c r="N1637" s="20">
        <v>0</v>
      </c>
      <c r="O1637" s="20">
        <v>0</v>
      </c>
      <c r="P1637" s="20">
        <v>1.4009722747586826E-5</v>
      </c>
      <c r="Q1637" s="20">
        <v>1.4009722747586826E-5</v>
      </c>
      <c r="R1637" s="20">
        <v>3.8E-3</v>
      </c>
      <c r="S1637" s="20">
        <v>3.8E-3</v>
      </c>
      <c r="T1637" s="20">
        <v>0</v>
      </c>
      <c r="U1637" s="20">
        <v>0</v>
      </c>
      <c r="V1637" s="20">
        <v>0</v>
      </c>
      <c r="W1637" s="20">
        <v>0</v>
      </c>
      <c r="X1637" s="20">
        <v>3.3999999999999998E-3</v>
      </c>
      <c r="Y1637" s="20">
        <v>3.3999999999999998E-3</v>
      </c>
      <c r="Z1637" s="35" t="s">
        <v>18</v>
      </c>
      <c r="AB1637" s="26">
        <f t="shared" si="25"/>
        <v>-6.4890088144390248</v>
      </c>
    </row>
    <row r="1638" spans="1:28">
      <c r="A1638" s="19">
        <v>45277</v>
      </c>
      <c r="B1638" s="20">
        <v>6.854445499999999E-2</v>
      </c>
      <c r="C1638" s="20">
        <v>6.854445499999999E-2</v>
      </c>
      <c r="D1638" s="20">
        <v>1.496117235</v>
      </c>
      <c r="E1638" s="20">
        <v>1.496117235</v>
      </c>
      <c r="F1638" s="20">
        <v>0</v>
      </c>
      <c r="G1638" s="20">
        <v>0</v>
      </c>
      <c r="H1638" s="20">
        <v>0.19855589361016546</v>
      </c>
      <c r="I1638" s="20">
        <v>0.19855589361016546</v>
      </c>
      <c r="J1638" s="20">
        <v>2.4199079900000004E-4</v>
      </c>
      <c r="K1638" s="20">
        <v>2.4199079900000004E-4</v>
      </c>
      <c r="L1638" s="20">
        <v>5.1430637170000008E-3</v>
      </c>
      <c r="M1638" s="20">
        <v>5.1430637170000008E-3</v>
      </c>
      <c r="N1638" s="20">
        <v>0</v>
      </c>
      <c r="O1638" s="20">
        <v>0</v>
      </c>
      <c r="P1638" s="20">
        <v>6.8833970775718342E-4</v>
      </c>
      <c r="Q1638" s="20">
        <v>6.8833970775718342E-4</v>
      </c>
      <c r="R1638" s="20">
        <v>3.5999999999999999E-3</v>
      </c>
      <c r="S1638" s="20">
        <v>3.5999999999999999E-3</v>
      </c>
      <c r="T1638" s="20">
        <v>8.2000000000000007E-3</v>
      </c>
      <c r="U1638" s="20">
        <v>8.2000000000000007E-3</v>
      </c>
      <c r="V1638" s="20">
        <v>0</v>
      </c>
      <c r="W1638" s="20">
        <v>0</v>
      </c>
      <c r="X1638" s="20">
        <v>4.0000000000000001E-3</v>
      </c>
      <c r="Y1638" s="20">
        <v>4.0000000000000001E-3</v>
      </c>
      <c r="Z1638" s="35" t="s">
        <v>18</v>
      </c>
      <c r="AB1638" s="26">
        <f t="shared" si="25"/>
        <v>-1.6166846385909939</v>
      </c>
    </row>
    <row r="1639" spans="1:28">
      <c r="A1639" s="19">
        <v>45278</v>
      </c>
      <c r="B1639" s="20">
        <v>6.6910558999999994E-2</v>
      </c>
      <c r="C1639" s="20">
        <v>6.6910558999999994E-2</v>
      </c>
      <c r="D1639" s="20">
        <v>0.26553574399999996</v>
      </c>
      <c r="E1639" s="20">
        <v>0.26553574399999996</v>
      </c>
      <c r="F1639" s="20">
        <v>0</v>
      </c>
      <c r="G1639" s="20">
        <v>0</v>
      </c>
      <c r="H1639" s="20">
        <v>8.4999768032614637E-2</v>
      </c>
      <c r="I1639" s="20">
        <v>8.4999768032614637E-2</v>
      </c>
      <c r="J1639" s="20">
        <v>2.8977242900000017E-4</v>
      </c>
      <c r="K1639" s="20">
        <v>2.8977242900000017E-4</v>
      </c>
      <c r="L1639" s="20">
        <v>1.3537211939999999E-3</v>
      </c>
      <c r="M1639" s="20">
        <v>1.3537211939999999E-3</v>
      </c>
      <c r="N1639" s="20">
        <v>0</v>
      </c>
      <c r="O1639" s="20">
        <v>0</v>
      </c>
      <c r="P1639" s="20">
        <v>3.8666834783339615E-4</v>
      </c>
      <c r="Q1639" s="20">
        <v>3.8666834783339615E-4</v>
      </c>
      <c r="R1639" s="20">
        <v>0</v>
      </c>
      <c r="S1639" s="20">
        <v>0</v>
      </c>
      <c r="T1639" s="20">
        <v>0</v>
      </c>
      <c r="U1639" s="20">
        <v>0</v>
      </c>
      <c r="V1639" s="20">
        <v>0</v>
      </c>
      <c r="W1639" s="20">
        <v>0</v>
      </c>
      <c r="X1639" s="20">
        <v>0</v>
      </c>
      <c r="Y1639" s="20">
        <v>0</v>
      </c>
      <c r="Z1639" s="35" t="s">
        <v>18</v>
      </c>
      <c r="AB1639" s="26">
        <f t="shared" si="25"/>
        <v>-2.4651067515236074</v>
      </c>
    </row>
    <row r="1640" spans="1:28">
      <c r="A1640" s="19">
        <v>45279</v>
      </c>
      <c r="B1640" s="20">
        <v>5.0612119999999998E-3</v>
      </c>
      <c r="C1640" s="20">
        <v>5.0612119999999998E-3</v>
      </c>
      <c r="D1640" s="20">
        <v>0.110979773</v>
      </c>
      <c r="E1640" s="20">
        <v>0.110979773</v>
      </c>
      <c r="F1640" s="20">
        <v>0</v>
      </c>
      <c r="G1640" s="20">
        <v>0</v>
      </c>
      <c r="H1640" s="20">
        <v>1.4707391767886914E-2</v>
      </c>
      <c r="I1640" s="20">
        <v>1.4707391767886914E-2</v>
      </c>
      <c r="J1640" s="20">
        <v>3.5296747999999995E-5</v>
      </c>
      <c r="K1640" s="20">
        <v>3.5296747999999995E-5</v>
      </c>
      <c r="L1640" s="20">
        <v>5.0764544799999998E-4</v>
      </c>
      <c r="M1640" s="20">
        <v>5.0764544799999998E-4</v>
      </c>
      <c r="N1640" s="20">
        <v>0</v>
      </c>
      <c r="O1640" s="20">
        <v>0</v>
      </c>
      <c r="P1640" s="20">
        <v>7.8314350159010331E-5</v>
      </c>
      <c r="Q1640" s="20">
        <v>7.8314350159010331E-5</v>
      </c>
      <c r="R1640" s="20">
        <v>4.7999999999999996E-3</v>
      </c>
      <c r="S1640" s="20">
        <v>4.7999999999999996E-3</v>
      </c>
      <c r="T1640" s="20">
        <v>1.9900000000000001E-2</v>
      </c>
      <c r="U1640" s="20">
        <v>1.9900000000000001E-2</v>
      </c>
      <c r="V1640" s="20">
        <v>0</v>
      </c>
      <c r="W1640" s="20">
        <v>0</v>
      </c>
      <c r="X1640" s="20">
        <v>6.1999999999999998E-3</v>
      </c>
      <c r="Y1640" s="20">
        <v>6.1999999999999998E-3</v>
      </c>
      <c r="Z1640" s="35" t="s">
        <v>18</v>
      </c>
      <c r="AB1640" s="26">
        <f t="shared" si="25"/>
        <v>-4.2194050702269434</v>
      </c>
    </row>
    <row r="1641" spans="1:28">
      <c r="A1641" s="19">
        <v>45280</v>
      </c>
      <c r="B1641" s="20">
        <v>3.5947190000000001E-3</v>
      </c>
      <c r="C1641" s="20">
        <v>3.5947190000000001E-3</v>
      </c>
      <c r="D1641" s="20">
        <v>3.5581330000000002E-3</v>
      </c>
      <c r="E1641" s="20">
        <v>3.5581330000000002E-3</v>
      </c>
      <c r="F1641" s="20">
        <v>0</v>
      </c>
      <c r="G1641" s="20">
        <v>0</v>
      </c>
      <c r="H1641" s="20">
        <v>3.591392426343883E-3</v>
      </c>
      <c r="I1641" s="20">
        <v>3.591392426343883E-3</v>
      </c>
      <c r="J1641" s="20">
        <v>4.0074908999999996E-5</v>
      </c>
      <c r="K1641" s="20">
        <v>4.0074908999999996E-5</v>
      </c>
      <c r="L1641" s="20">
        <v>1.5383194999999998E-5</v>
      </c>
      <c r="M1641" s="20">
        <v>1.5383194999999998E-5</v>
      </c>
      <c r="N1641" s="20">
        <v>0</v>
      </c>
      <c r="O1641" s="20">
        <v>0</v>
      </c>
      <c r="P1641" s="20">
        <v>3.7826251418484427E-5</v>
      </c>
      <c r="Q1641" s="20">
        <v>3.7826251418484427E-5</v>
      </c>
      <c r="R1641" s="20">
        <v>0</v>
      </c>
      <c r="S1641" s="20">
        <v>0</v>
      </c>
      <c r="T1641" s="20">
        <v>0</v>
      </c>
      <c r="U1641" s="20">
        <v>0</v>
      </c>
      <c r="V1641" s="20">
        <v>0</v>
      </c>
      <c r="W1641" s="20">
        <v>0</v>
      </c>
      <c r="X1641" s="20">
        <v>0</v>
      </c>
      <c r="Y1641" s="20">
        <v>0</v>
      </c>
      <c r="Z1641" s="35" t="s">
        <v>18</v>
      </c>
      <c r="AB1641" s="26">
        <f t="shared" si="25"/>
        <v>-5.6292152891898297</v>
      </c>
    </row>
    <row r="1642" spans="1:28">
      <c r="A1642" s="19">
        <v>45281</v>
      </c>
      <c r="B1642" s="20">
        <v>0.12462339300000001</v>
      </c>
      <c r="C1642" s="20">
        <v>0.12462339300000001</v>
      </c>
      <c r="D1642" s="20">
        <v>0</v>
      </c>
      <c r="E1642" s="20">
        <v>0</v>
      </c>
      <c r="F1642" s="20">
        <v>0</v>
      </c>
      <c r="G1642" s="20">
        <v>0</v>
      </c>
      <c r="H1642" s="20">
        <v>0.11327391633953965</v>
      </c>
      <c r="I1642" s="20">
        <v>0.11327391633953965</v>
      </c>
      <c r="J1642" s="20">
        <v>2.5991353080000003E-3</v>
      </c>
      <c r="K1642" s="20">
        <v>2.5991353080000003E-3</v>
      </c>
      <c r="L1642" s="20">
        <v>0</v>
      </c>
      <c r="M1642" s="20">
        <v>0</v>
      </c>
      <c r="N1642" s="20">
        <v>0</v>
      </c>
      <c r="O1642" s="20">
        <v>0</v>
      </c>
      <c r="P1642" s="20">
        <v>2.3624315274800712E-3</v>
      </c>
      <c r="Q1642" s="20">
        <v>2.3624315274800712E-3</v>
      </c>
      <c r="R1642" s="20">
        <v>2.2000000000000001E-3</v>
      </c>
      <c r="S1642" s="20">
        <v>2.2000000000000001E-3</v>
      </c>
      <c r="T1642" s="20">
        <v>3.2599999999999997E-2</v>
      </c>
      <c r="U1642" s="20">
        <v>3.2599999999999997E-2</v>
      </c>
      <c r="V1642" s="20">
        <v>0</v>
      </c>
      <c r="W1642" s="20">
        <v>0</v>
      </c>
      <c r="X1642" s="20">
        <v>5.0000000000000001E-3</v>
      </c>
      <c r="Y1642" s="20">
        <v>5.0000000000000001E-3</v>
      </c>
      <c r="Z1642" s="35" t="s">
        <v>18</v>
      </c>
      <c r="AB1642" s="26">
        <f t="shared" si="25"/>
        <v>-2.1779463551086429</v>
      </c>
    </row>
    <row r="1643" spans="1:28">
      <c r="A1643" s="19">
        <v>45282</v>
      </c>
      <c r="B1643" s="20">
        <v>2.2052333E-2</v>
      </c>
      <c r="C1643" s="20">
        <v>2.2052333E-2</v>
      </c>
      <c r="D1643" s="20">
        <v>3.1877058E-2</v>
      </c>
      <c r="E1643" s="20">
        <v>3.1877058E-2</v>
      </c>
      <c r="F1643" s="20">
        <v>0</v>
      </c>
      <c r="G1643" s="20">
        <v>0</v>
      </c>
      <c r="H1643" s="20">
        <v>2.2947116733212848E-2</v>
      </c>
      <c r="I1643" s="20">
        <v>2.2947116733212848E-2</v>
      </c>
      <c r="J1643" s="20">
        <v>4.978536819999998E-4</v>
      </c>
      <c r="K1643" s="20">
        <v>4.978536819999998E-4</v>
      </c>
      <c r="L1643" s="20">
        <v>7.9361905100000009E-4</v>
      </c>
      <c r="M1643" s="20">
        <v>7.9361905100000009E-4</v>
      </c>
      <c r="N1643" s="20">
        <v>0</v>
      </c>
      <c r="O1643" s="20">
        <v>0</v>
      </c>
      <c r="P1643" s="20">
        <v>5.2479020440185484E-4</v>
      </c>
      <c r="Q1643" s="20">
        <v>5.2479020440185484E-4</v>
      </c>
      <c r="R1643" s="20">
        <v>0</v>
      </c>
      <c r="S1643" s="20">
        <v>0</v>
      </c>
      <c r="T1643" s="20">
        <v>0</v>
      </c>
      <c r="U1643" s="20">
        <v>0</v>
      </c>
      <c r="V1643" s="20">
        <v>0</v>
      </c>
      <c r="W1643" s="20">
        <v>0</v>
      </c>
      <c r="X1643" s="20">
        <v>0</v>
      </c>
      <c r="Y1643" s="20">
        <v>0</v>
      </c>
      <c r="Z1643" s="35" t="s">
        <v>18</v>
      </c>
      <c r="AB1643" s="26">
        <f t="shared" si="25"/>
        <v>-3.7745629829077565</v>
      </c>
    </row>
    <row r="1644" spans="1:28">
      <c r="A1644" s="19">
        <v>45283</v>
      </c>
      <c r="B1644" s="20">
        <v>1.5201269E-2</v>
      </c>
      <c r="C1644" s="20">
        <v>1.5201269E-2</v>
      </c>
      <c r="D1644" s="20">
        <v>6.2217754E-2</v>
      </c>
      <c r="E1644" s="20">
        <v>6.2217754E-2</v>
      </c>
      <c r="F1644" s="20">
        <v>0</v>
      </c>
      <c r="G1644" s="20">
        <v>0</v>
      </c>
      <c r="H1644" s="20">
        <v>1.9483156882276299E-2</v>
      </c>
      <c r="I1644" s="20">
        <v>1.9483156882276299E-2</v>
      </c>
      <c r="J1644" s="20">
        <v>1.7176722700000001E-4</v>
      </c>
      <c r="K1644" s="20">
        <v>1.7176722700000001E-4</v>
      </c>
      <c r="L1644" s="20">
        <v>9.2237639599999986E-4</v>
      </c>
      <c r="M1644" s="20">
        <v>9.2237639599999986E-4</v>
      </c>
      <c r="N1644" s="20">
        <v>0</v>
      </c>
      <c r="O1644" s="20">
        <v>0</v>
      </c>
      <c r="P1644" s="20">
        <v>2.4012664789363819E-4</v>
      </c>
      <c r="Q1644" s="20">
        <v>2.4012664789363819E-4</v>
      </c>
      <c r="R1644" s="20">
        <v>0</v>
      </c>
      <c r="S1644" s="20">
        <v>0</v>
      </c>
      <c r="T1644" s="20">
        <v>0</v>
      </c>
      <c r="U1644" s="20">
        <v>0</v>
      </c>
      <c r="V1644" s="20">
        <v>0</v>
      </c>
      <c r="W1644" s="20">
        <v>0</v>
      </c>
      <c r="X1644" s="20">
        <v>0</v>
      </c>
      <c r="Y1644" s="20">
        <v>0</v>
      </c>
      <c r="Z1644" s="35" t="s">
        <v>18</v>
      </c>
      <c r="AB1644" s="26">
        <f t="shared" si="25"/>
        <v>-3.9382049362859446</v>
      </c>
    </row>
    <row r="1645" spans="1:28">
      <c r="A1645" s="19">
        <v>45284</v>
      </c>
      <c r="B1645" s="20">
        <v>8.2979206999999999E-2</v>
      </c>
      <c r="C1645" s="20">
        <v>8.2979206999999999E-2</v>
      </c>
      <c r="D1645" s="20">
        <v>0.43356862600000001</v>
      </c>
      <c r="E1645" s="20">
        <v>0.43356862600000001</v>
      </c>
      <c r="F1645" s="20">
        <v>0</v>
      </c>
      <c r="G1645" s="20">
        <v>0</v>
      </c>
      <c r="H1645" s="20">
        <v>0.11490806260384706</v>
      </c>
      <c r="I1645" s="20">
        <v>0.11490806260384706</v>
      </c>
      <c r="J1645" s="20">
        <v>1.2025555480000001E-3</v>
      </c>
      <c r="K1645" s="20">
        <v>1.2025555480000001E-3</v>
      </c>
      <c r="L1645" s="20">
        <v>1.9597267944000001E-2</v>
      </c>
      <c r="M1645" s="20">
        <v>1.9597267944000001E-2</v>
      </c>
      <c r="N1645" s="20">
        <v>0</v>
      </c>
      <c r="O1645" s="20">
        <v>0</v>
      </c>
      <c r="P1645" s="20">
        <v>2.8777931884727999E-3</v>
      </c>
      <c r="Q1645" s="20">
        <v>2.8777931884727999E-3</v>
      </c>
      <c r="R1645" s="20">
        <v>4.7000000000000002E-3</v>
      </c>
      <c r="S1645" s="20">
        <v>4.7000000000000002E-3</v>
      </c>
      <c r="T1645" s="20">
        <v>1.6899999999999998E-2</v>
      </c>
      <c r="U1645" s="20">
        <v>1.6899999999999998E-2</v>
      </c>
      <c r="V1645" s="20">
        <v>0</v>
      </c>
      <c r="W1645" s="20">
        <v>0</v>
      </c>
      <c r="X1645" s="20">
        <v>5.7999999999999996E-3</v>
      </c>
      <c r="Y1645" s="20">
        <v>5.7999999999999996E-3</v>
      </c>
      <c r="Z1645" s="35" t="s">
        <v>18</v>
      </c>
      <c r="AB1645" s="26">
        <f t="shared" si="25"/>
        <v>-2.163622925972672</v>
      </c>
    </row>
    <row r="1646" spans="1:28">
      <c r="A1646" s="19">
        <v>45285</v>
      </c>
      <c r="B1646" s="20">
        <v>0.59010979699999999</v>
      </c>
      <c r="C1646" s="20">
        <v>0.59010979699999999</v>
      </c>
      <c r="D1646" s="20">
        <v>0.79718109399999992</v>
      </c>
      <c r="E1646" s="20">
        <v>0.79718109399999992</v>
      </c>
      <c r="F1646" s="20">
        <v>0</v>
      </c>
      <c r="G1646" s="20">
        <v>0</v>
      </c>
      <c r="H1646" s="20">
        <v>0.6089689386711219</v>
      </c>
      <c r="I1646" s="20">
        <v>0.6089689386711219</v>
      </c>
      <c r="J1646" s="20">
        <v>5.4365930179999999E-3</v>
      </c>
      <c r="K1646" s="20">
        <v>5.4365930179999999E-3</v>
      </c>
      <c r="L1646" s="20">
        <v>1.345721933E-3</v>
      </c>
      <c r="M1646" s="20">
        <v>1.345721933E-3</v>
      </c>
      <c r="N1646" s="20">
        <v>0</v>
      </c>
      <c r="O1646" s="20">
        <v>0</v>
      </c>
      <c r="P1646" s="20">
        <v>5.9326412530296023E-3</v>
      </c>
      <c r="Q1646" s="20">
        <v>5.9326412530296023E-3</v>
      </c>
      <c r="R1646" s="20">
        <v>8.2000000000000007E-3</v>
      </c>
      <c r="S1646" s="20">
        <v>8.2000000000000007E-3</v>
      </c>
      <c r="T1646" s="20">
        <v>0</v>
      </c>
      <c r="U1646" s="20">
        <v>0</v>
      </c>
      <c r="V1646" s="20">
        <v>0</v>
      </c>
      <c r="W1646" s="20">
        <v>0</v>
      </c>
      <c r="X1646" s="20">
        <v>7.4000000000000003E-3</v>
      </c>
      <c r="Y1646" s="20">
        <v>7.4000000000000003E-3</v>
      </c>
      <c r="Z1646" s="35" t="s">
        <v>18</v>
      </c>
      <c r="AB1646" s="26">
        <f t="shared" si="25"/>
        <v>-0.49598801639708129</v>
      </c>
    </row>
    <row r="1647" spans="1:28">
      <c r="A1647" s="19">
        <v>45286</v>
      </c>
      <c r="B1647" s="20">
        <v>0.121969231</v>
      </c>
      <c r="C1647" s="20">
        <v>0.121969231</v>
      </c>
      <c r="D1647" s="20">
        <v>0.14571990300000001</v>
      </c>
      <c r="E1647" s="20">
        <v>0.14571990300000001</v>
      </c>
      <c r="F1647" s="20">
        <v>0</v>
      </c>
      <c r="G1647" s="20">
        <v>0</v>
      </c>
      <c r="H1647" s="20">
        <v>0.12413241460653693</v>
      </c>
      <c r="I1647" s="20">
        <v>0.12413241460653693</v>
      </c>
      <c r="J1647" s="20">
        <v>2.1830652720000003E-3</v>
      </c>
      <c r="K1647" s="20">
        <v>2.1830652720000003E-3</v>
      </c>
      <c r="L1647" s="20">
        <v>6.1532781600000003E-4</v>
      </c>
      <c r="M1647" s="20">
        <v>6.1532781600000003E-4</v>
      </c>
      <c r="N1647" s="20">
        <v>0</v>
      </c>
      <c r="O1647" s="20">
        <v>0</v>
      </c>
      <c r="P1647" s="20">
        <v>2.0402919626220598E-3</v>
      </c>
      <c r="Q1647" s="20">
        <v>2.0402919626220598E-3</v>
      </c>
      <c r="R1647" s="20">
        <v>0</v>
      </c>
      <c r="S1647" s="20">
        <v>0</v>
      </c>
      <c r="T1647" s="20">
        <v>0</v>
      </c>
      <c r="U1647" s="20">
        <v>0</v>
      </c>
      <c r="V1647" s="20">
        <v>0</v>
      </c>
      <c r="W1647" s="20">
        <v>0</v>
      </c>
      <c r="X1647" s="20">
        <v>0</v>
      </c>
      <c r="Y1647" s="20">
        <v>0</v>
      </c>
      <c r="Z1647" s="35" t="s">
        <v>18</v>
      </c>
      <c r="AB1647" s="26">
        <f t="shared" si="25"/>
        <v>-2.086406423403588</v>
      </c>
    </row>
    <row r="1648" spans="1:28">
      <c r="A1648" s="19">
        <v>45287</v>
      </c>
      <c r="B1648" s="20">
        <v>1.2370482999999998E-2</v>
      </c>
      <c r="C1648" s="20">
        <v>1.2370482999999998E-2</v>
      </c>
      <c r="D1648" s="20">
        <v>2.3054289999999999E-3</v>
      </c>
      <c r="E1648" s="20">
        <v>2.3054289999999999E-3</v>
      </c>
      <c r="F1648" s="20">
        <v>0</v>
      </c>
      <c r="G1648" s="20">
        <v>0</v>
      </c>
      <c r="H1648" s="20">
        <v>1.1453858978130822E-2</v>
      </c>
      <c r="I1648" s="20">
        <v>1.1453858978130822E-2</v>
      </c>
      <c r="J1648" s="20">
        <v>6.7819077999999996E-5</v>
      </c>
      <c r="K1648" s="20">
        <v>6.7819077999999996E-5</v>
      </c>
      <c r="L1648" s="20">
        <v>1.5383194999999998E-5</v>
      </c>
      <c r="M1648" s="20">
        <v>1.5383194999999998E-5</v>
      </c>
      <c r="N1648" s="20">
        <v>0</v>
      </c>
      <c r="O1648" s="20">
        <v>0</v>
      </c>
      <c r="P1648" s="20">
        <v>6.30437523641407E-5</v>
      </c>
      <c r="Q1648" s="20">
        <v>6.30437523641407E-5</v>
      </c>
      <c r="R1648" s="20">
        <v>0</v>
      </c>
      <c r="S1648" s="20">
        <v>0</v>
      </c>
      <c r="T1648" s="20">
        <v>1.1999999999999999E-3</v>
      </c>
      <c r="U1648" s="20">
        <v>1.1999999999999999E-3</v>
      </c>
      <c r="V1648" s="20">
        <v>0</v>
      </c>
      <c r="W1648" s="20">
        <v>0</v>
      </c>
      <c r="X1648" s="20">
        <v>1E-4</v>
      </c>
      <c r="Y1648" s="20">
        <v>1E-4</v>
      </c>
      <c r="Z1648" s="35" t="s">
        <v>18</v>
      </c>
      <c r="AB1648" s="26">
        <f t="shared" si="25"/>
        <v>-4.4694285771055755</v>
      </c>
    </row>
    <row r="1649" spans="1:28">
      <c r="A1649" s="19">
        <v>45288</v>
      </c>
      <c r="B1649" s="20">
        <v>2.2413430000000002E-3</v>
      </c>
      <c r="C1649" s="20">
        <v>2.2413430000000002E-3</v>
      </c>
      <c r="D1649" s="20">
        <v>7.9018399999999998E-4</v>
      </c>
      <c r="E1649" s="20">
        <v>7.9018399999999998E-4</v>
      </c>
      <c r="F1649" s="20">
        <v>0</v>
      </c>
      <c r="G1649" s="20">
        <v>0</v>
      </c>
      <c r="H1649" s="20">
        <v>2.1091872959834125E-3</v>
      </c>
      <c r="I1649" s="20">
        <v>2.1091872959834125E-3</v>
      </c>
      <c r="J1649" s="20">
        <v>1.6954770999999996E-5</v>
      </c>
      <c r="K1649" s="20">
        <v>1.6954770999999996E-5</v>
      </c>
      <c r="L1649" s="20">
        <v>1.5383194999999998E-5</v>
      </c>
      <c r="M1649" s="20">
        <v>1.5383194999999998E-5</v>
      </c>
      <c r="N1649" s="20">
        <v>0</v>
      </c>
      <c r="O1649" s="20">
        <v>0</v>
      </c>
      <c r="P1649" s="20">
        <v>1.6811667297104192E-5</v>
      </c>
      <c r="Q1649" s="20">
        <v>1.6811667297104192E-5</v>
      </c>
      <c r="R1649" s="20">
        <v>0</v>
      </c>
      <c r="S1649" s="20">
        <v>0</v>
      </c>
      <c r="T1649" s="20">
        <v>0</v>
      </c>
      <c r="U1649" s="20">
        <v>0</v>
      </c>
      <c r="V1649" s="20">
        <v>0</v>
      </c>
      <c r="W1649" s="20">
        <v>0</v>
      </c>
      <c r="X1649" s="20">
        <v>0</v>
      </c>
      <c r="Y1649" s="20">
        <v>0</v>
      </c>
      <c r="Z1649" s="35" t="s">
        <v>18</v>
      </c>
      <c r="AB1649" s="26">
        <f t="shared" si="25"/>
        <v>-6.1614525734706973</v>
      </c>
    </row>
    <row r="1650" spans="1:28">
      <c r="A1650" s="19">
        <v>45289</v>
      </c>
      <c r="B1650" s="20">
        <v>1.3442517999999999E-2</v>
      </c>
      <c r="C1650" s="20">
        <v>1.3442517999999999E-2</v>
      </c>
      <c r="D1650" s="20">
        <v>0</v>
      </c>
      <c r="E1650" s="20">
        <v>0</v>
      </c>
      <c r="F1650" s="20">
        <v>0</v>
      </c>
      <c r="G1650" s="20">
        <v>0</v>
      </c>
      <c r="H1650" s="20">
        <v>1.2218305383936451E-2</v>
      </c>
      <c r="I1650" s="20">
        <v>1.2218305383936451E-2</v>
      </c>
      <c r="J1650" s="20">
        <v>1.1355071500000001E-4</v>
      </c>
      <c r="K1650" s="20">
        <v>1.1355071500000001E-4</v>
      </c>
      <c r="L1650" s="20">
        <v>0</v>
      </c>
      <c r="M1650" s="20">
        <v>0</v>
      </c>
      <c r="N1650" s="20">
        <v>0</v>
      </c>
      <c r="O1650" s="20">
        <v>0</v>
      </c>
      <c r="P1650" s="20">
        <v>1.0320962748147213E-4</v>
      </c>
      <c r="Q1650" s="20">
        <v>1.0320962748147213E-4</v>
      </c>
      <c r="R1650" s="20">
        <v>0</v>
      </c>
      <c r="S1650" s="20">
        <v>0</v>
      </c>
      <c r="T1650" s="20">
        <v>0</v>
      </c>
      <c r="U1650" s="20">
        <v>0</v>
      </c>
      <c r="V1650" s="20">
        <v>0</v>
      </c>
      <c r="W1650" s="20">
        <v>0</v>
      </c>
      <c r="X1650" s="20">
        <v>0</v>
      </c>
      <c r="Y1650" s="20">
        <v>0</v>
      </c>
      <c r="Z1650" s="35" t="s">
        <v>18</v>
      </c>
      <c r="AB1650" s="26">
        <f t="shared" si="25"/>
        <v>-4.4048200104739887</v>
      </c>
    </row>
    <row r="1651" spans="1:28">
      <c r="A1651" s="19">
        <v>45290</v>
      </c>
      <c r="B1651" s="20">
        <v>1.0555939999999998E-2</v>
      </c>
      <c r="C1651" s="20">
        <v>1.0555939999999998E-2</v>
      </c>
      <c r="D1651" s="20">
        <v>0.57550149400000006</v>
      </c>
      <c r="E1651" s="20">
        <v>0.57550149400000006</v>
      </c>
      <c r="F1651" s="20">
        <v>0</v>
      </c>
      <c r="G1651" s="20">
        <v>0</v>
      </c>
      <c r="H1651" s="20">
        <v>6.2006452095154027E-2</v>
      </c>
      <c r="I1651" s="20">
        <v>6.2006452095154027E-2</v>
      </c>
      <c r="J1651" s="20">
        <v>9.2048986000000001E-5</v>
      </c>
      <c r="K1651" s="20">
        <v>9.2048986000000001E-5</v>
      </c>
      <c r="L1651" s="20">
        <v>3.1486324339999997E-3</v>
      </c>
      <c r="M1651" s="20">
        <v>3.1486324339999997E-3</v>
      </c>
      <c r="N1651" s="20">
        <v>0</v>
      </c>
      <c r="O1651" s="20">
        <v>0</v>
      </c>
      <c r="P1651" s="20">
        <v>3.7041706944619554E-4</v>
      </c>
      <c r="Q1651" s="20">
        <v>3.7041706944619554E-4</v>
      </c>
      <c r="R1651" s="20">
        <v>0</v>
      </c>
      <c r="S1651" s="20">
        <v>0</v>
      </c>
      <c r="T1651" s="20">
        <v>0</v>
      </c>
      <c r="U1651" s="20">
        <v>0</v>
      </c>
      <c r="V1651" s="20">
        <v>0</v>
      </c>
      <c r="W1651" s="20">
        <v>0</v>
      </c>
      <c r="X1651" s="20">
        <v>0</v>
      </c>
      <c r="Y1651" s="20">
        <v>0</v>
      </c>
      <c r="Z1651" s="35" t="s">
        <v>18</v>
      </c>
      <c r="AB1651" s="26">
        <f t="shared" si="25"/>
        <v>-2.7805168333006698</v>
      </c>
    </row>
    <row r="1652" spans="1:28">
      <c r="A1652" s="19">
        <v>45291</v>
      </c>
      <c r="B1652" s="20">
        <v>3.0150730000000001E-3</v>
      </c>
      <c r="C1652" s="20">
        <v>3.0150730000000001E-3</v>
      </c>
      <c r="D1652" s="20">
        <v>4.83673E-3</v>
      </c>
      <c r="E1652" s="20">
        <v>4.83673E-3</v>
      </c>
      <c r="F1652" s="20">
        <v>0</v>
      </c>
      <c r="G1652" s="20">
        <v>0</v>
      </c>
      <c r="H1652" s="20">
        <v>3.1809777385505542E-3</v>
      </c>
      <c r="I1652" s="20">
        <v>3.1809777385505542E-3</v>
      </c>
      <c r="J1652" s="20">
        <v>3.0826854000000002E-5</v>
      </c>
      <c r="K1652" s="20">
        <v>3.0826854000000002E-5</v>
      </c>
      <c r="L1652" s="20">
        <v>7.6915977000000004E-5</v>
      </c>
      <c r="M1652" s="20">
        <v>7.6915977000000004E-5</v>
      </c>
      <c r="N1652" s="20">
        <v>0</v>
      </c>
      <c r="O1652" s="20">
        <v>0</v>
      </c>
      <c r="P1652" s="20">
        <v>3.5024306868967061E-5</v>
      </c>
      <c r="Q1652" s="20">
        <v>3.5024306868967061E-5</v>
      </c>
      <c r="R1652" s="20">
        <v>2.7000000000000001E-3</v>
      </c>
      <c r="S1652" s="20">
        <v>2.7000000000000001E-3</v>
      </c>
      <c r="T1652" s="20">
        <v>0</v>
      </c>
      <c r="U1652" s="20">
        <v>0</v>
      </c>
      <c r="V1652" s="20">
        <v>0</v>
      </c>
      <c r="W1652" s="20">
        <v>0</v>
      </c>
      <c r="X1652" s="20">
        <v>2.5000000000000001E-3</v>
      </c>
      <c r="Y1652" s="20">
        <v>2.5000000000000001E-3</v>
      </c>
      <c r="Z1652" s="35" t="s">
        <v>18</v>
      </c>
      <c r="AB1652" s="26">
        <f t="shared" si="25"/>
        <v>-5.7505666644947091</v>
      </c>
    </row>
    <row r="1653" spans="1:28">
      <c r="A1653" s="19">
        <v>45292</v>
      </c>
      <c r="B1653" s="20">
        <v>4.1115300000000004E-4</v>
      </c>
      <c r="C1653" s="20">
        <v>4.1115300000000004E-4</v>
      </c>
      <c r="D1653" s="20">
        <v>2.6536012000000001E-2</v>
      </c>
      <c r="E1653" s="20">
        <v>2.6536012000000001E-2</v>
      </c>
      <c r="F1653" s="20">
        <v>0</v>
      </c>
      <c r="G1653" s="20">
        <v>0</v>
      </c>
      <c r="H1653" s="20">
        <v>2.7903865282506058E-3</v>
      </c>
      <c r="I1653" s="20">
        <v>2.7903865282506058E-3</v>
      </c>
      <c r="J1653" s="20">
        <v>3.0826859999999998E-6</v>
      </c>
      <c r="K1653" s="20">
        <v>3.0826859999999998E-6</v>
      </c>
      <c r="L1653" s="20">
        <v>7.6915977000000004E-5</v>
      </c>
      <c r="M1653" s="20">
        <v>7.6915977000000004E-5</v>
      </c>
      <c r="N1653" s="20">
        <v>0</v>
      </c>
      <c r="O1653" s="20">
        <v>0</v>
      </c>
      <c r="P1653" s="20">
        <v>9.8068059233107775E-6</v>
      </c>
      <c r="Q1653" s="20">
        <v>9.8068059233107775E-6</v>
      </c>
      <c r="R1653" s="20">
        <v>2.5999999999999999E-3</v>
      </c>
      <c r="S1653" s="20">
        <v>2.5999999999999999E-3</v>
      </c>
      <c r="T1653" s="20">
        <v>0</v>
      </c>
      <c r="U1653" s="20">
        <v>0</v>
      </c>
      <c r="V1653" s="20">
        <v>0</v>
      </c>
      <c r="W1653" s="20">
        <v>0</v>
      </c>
      <c r="X1653" s="20">
        <v>2.3999999999999998E-3</v>
      </c>
      <c r="Y1653" s="20">
        <v>2.3999999999999998E-3</v>
      </c>
      <c r="Z1653" s="35" t="s">
        <v>18</v>
      </c>
      <c r="AB1653" s="26">
        <f t="shared" si="25"/>
        <v>-5.8815751521531094</v>
      </c>
    </row>
    <row r="1654" spans="1:28">
      <c r="A1654" s="19">
        <v>45293</v>
      </c>
      <c r="B1654" s="20">
        <v>4.2678999999999995E-2</v>
      </c>
      <c r="C1654" s="20">
        <v>4.2678999999999995E-2</v>
      </c>
      <c r="D1654" s="20">
        <v>0</v>
      </c>
      <c r="E1654" s="20">
        <v>0</v>
      </c>
      <c r="F1654" s="20">
        <v>0</v>
      </c>
      <c r="G1654" s="20">
        <v>0</v>
      </c>
      <c r="H1654" s="20">
        <v>3.8792213396096897E-2</v>
      </c>
      <c r="I1654" s="20">
        <v>3.8792213396096897E-2</v>
      </c>
      <c r="J1654" s="20">
        <v>5.9175227999999972E-4</v>
      </c>
      <c r="K1654" s="20">
        <v>5.9175227999999972E-4</v>
      </c>
      <c r="L1654" s="20">
        <v>0</v>
      </c>
      <c r="M1654" s="20">
        <v>0</v>
      </c>
      <c r="N1654" s="20">
        <v>0</v>
      </c>
      <c r="O1654" s="20">
        <v>0</v>
      </c>
      <c r="P1654" s="20">
        <v>5.3786127572535329E-4</v>
      </c>
      <c r="Q1654" s="20">
        <v>5.3786127572535329E-4</v>
      </c>
      <c r="R1654" s="20">
        <v>8.3999999999999995E-3</v>
      </c>
      <c r="S1654" s="20">
        <v>8.3999999999999995E-3</v>
      </c>
      <c r="T1654" s="20">
        <v>0</v>
      </c>
      <c r="U1654" s="20">
        <v>0</v>
      </c>
      <c r="V1654" s="20">
        <v>0</v>
      </c>
      <c r="W1654" s="20">
        <v>0</v>
      </c>
      <c r="X1654" s="20">
        <v>7.6E-3</v>
      </c>
      <c r="Y1654" s="20">
        <v>7.6E-3</v>
      </c>
      <c r="Z1654" s="35" t="s">
        <v>18</v>
      </c>
      <c r="AB1654" s="26">
        <f t="shared" si="25"/>
        <v>-3.2495357381605783</v>
      </c>
    </row>
    <row r="1655" spans="1:28">
      <c r="A1655" s="19">
        <v>45294</v>
      </c>
      <c r="B1655" s="20">
        <v>2.5066020000000001E-3</v>
      </c>
      <c r="C1655" s="20">
        <v>2.5066020000000001E-3</v>
      </c>
      <c r="D1655" s="20">
        <v>1.1713688999999999E-2</v>
      </c>
      <c r="E1655" s="20">
        <v>1.1713688999999999E-2</v>
      </c>
      <c r="F1655" s="20">
        <v>0</v>
      </c>
      <c r="G1655" s="20">
        <v>0</v>
      </c>
      <c r="H1655" s="20">
        <v>3.3451098908642602E-3</v>
      </c>
      <c r="I1655" s="20">
        <v>3.3451098908642602E-3</v>
      </c>
      <c r="J1655" s="20">
        <v>2.0576927999999993E-5</v>
      </c>
      <c r="K1655" s="20">
        <v>2.0576927999999993E-5</v>
      </c>
      <c r="L1655" s="20">
        <v>8.7222715999999998E-5</v>
      </c>
      <c r="M1655" s="20">
        <v>8.7222715999999998E-5</v>
      </c>
      <c r="N1655" s="20">
        <v>0</v>
      </c>
      <c r="O1655" s="20">
        <v>0</v>
      </c>
      <c r="P1655" s="20">
        <v>2.6646492665910148E-5</v>
      </c>
      <c r="Q1655" s="20">
        <v>2.6646492665910148E-5</v>
      </c>
      <c r="R1655" s="20">
        <v>4.4000000000000003E-3</v>
      </c>
      <c r="S1655" s="20">
        <v>4.4000000000000003E-3</v>
      </c>
      <c r="T1655" s="20">
        <v>0</v>
      </c>
      <c r="U1655" s="20">
        <v>0</v>
      </c>
      <c r="V1655" s="20">
        <v>0</v>
      </c>
      <c r="W1655" s="20">
        <v>0</v>
      </c>
      <c r="X1655" s="20">
        <v>4.0000000000000001E-3</v>
      </c>
      <c r="Y1655" s="20">
        <v>4.0000000000000001E-3</v>
      </c>
      <c r="Z1655" s="35" t="s">
        <v>18</v>
      </c>
      <c r="AB1655" s="26">
        <f t="shared" si="25"/>
        <v>-5.7002557336652586</v>
      </c>
    </row>
    <row r="1656" spans="1:28">
      <c r="A1656" s="19">
        <v>45295</v>
      </c>
      <c r="B1656" s="20">
        <v>4.4568462999999996E-2</v>
      </c>
      <c r="C1656" s="20">
        <v>4.4568462999999996E-2</v>
      </c>
      <c r="D1656" s="20">
        <v>1.6508740000000001E-3</v>
      </c>
      <c r="E1656" s="20">
        <v>1.6508740000000001E-3</v>
      </c>
      <c r="F1656" s="20">
        <v>0</v>
      </c>
      <c r="G1656" s="20">
        <v>0</v>
      </c>
      <c r="H1656" s="20">
        <v>4.0659952792838232E-2</v>
      </c>
      <c r="I1656" s="20">
        <v>4.0659952792838232E-2</v>
      </c>
      <c r="J1656" s="20">
        <v>9.0939217399999982E-4</v>
      </c>
      <c r="K1656" s="20">
        <v>9.0939217399999982E-4</v>
      </c>
      <c r="L1656" s="20">
        <v>1.5383194999999998E-5</v>
      </c>
      <c r="M1656" s="20">
        <v>1.5383194999999998E-5</v>
      </c>
      <c r="N1656" s="20">
        <v>0</v>
      </c>
      <c r="O1656" s="20">
        <v>0</v>
      </c>
      <c r="P1656" s="20">
        <v>8.2797461438238133E-4</v>
      </c>
      <c r="Q1656" s="20">
        <v>8.2797461438238133E-4</v>
      </c>
      <c r="R1656" s="20">
        <v>5.8999999999999999E-3</v>
      </c>
      <c r="S1656" s="20">
        <v>5.8999999999999999E-3</v>
      </c>
      <c r="T1656" s="20">
        <v>0</v>
      </c>
      <c r="U1656" s="20">
        <v>0</v>
      </c>
      <c r="V1656" s="20">
        <v>0</v>
      </c>
      <c r="W1656" s="20">
        <v>0</v>
      </c>
      <c r="X1656" s="20">
        <v>5.4000000000000003E-3</v>
      </c>
      <c r="Y1656" s="20">
        <v>5.4000000000000003E-3</v>
      </c>
      <c r="Z1656" s="35" t="s">
        <v>18</v>
      </c>
      <c r="AB1656" s="26">
        <f t="shared" si="25"/>
        <v>-3.2025116318047888</v>
      </c>
    </row>
    <row r="1657" spans="1:28">
      <c r="A1657" s="19">
        <v>45296</v>
      </c>
      <c r="B1657" s="20">
        <v>2.031901E-3</v>
      </c>
      <c r="C1657" s="20">
        <v>2.031901E-3</v>
      </c>
      <c r="D1657" s="20">
        <v>0.70250133299999995</v>
      </c>
      <c r="E1657" s="20">
        <v>0.70250133299999995</v>
      </c>
      <c r="F1657" s="20">
        <v>0</v>
      </c>
      <c r="G1657" s="20">
        <v>0</v>
      </c>
      <c r="H1657" s="20">
        <v>6.5824778245702528E-2</v>
      </c>
      <c r="I1657" s="20">
        <v>6.5824778245702528E-2</v>
      </c>
      <c r="J1657" s="20">
        <v>1.5413429999999996E-5</v>
      </c>
      <c r="K1657" s="20">
        <v>1.5413429999999996E-5</v>
      </c>
      <c r="L1657" s="20">
        <v>3.8382610829999996E-3</v>
      </c>
      <c r="M1657" s="20">
        <v>3.8382610829999996E-3</v>
      </c>
      <c r="N1657" s="20">
        <v>0</v>
      </c>
      <c r="O1657" s="20">
        <v>0</v>
      </c>
      <c r="P1657" s="20">
        <v>3.6356631502262567E-4</v>
      </c>
      <c r="Q1657" s="20">
        <v>3.6356631502262567E-4</v>
      </c>
      <c r="R1657" s="20">
        <v>0</v>
      </c>
      <c r="S1657" s="20">
        <v>0</v>
      </c>
      <c r="T1657" s="20">
        <v>4.7000000000000002E-3</v>
      </c>
      <c r="U1657" s="20">
        <v>4.7000000000000002E-3</v>
      </c>
      <c r="V1657" s="20">
        <v>0</v>
      </c>
      <c r="W1657" s="20">
        <v>0</v>
      </c>
      <c r="X1657" s="20">
        <v>4.0000000000000002E-4</v>
      </c>
      <c r="Y1657" s="20">
        <v>4.0000000000000002E-4</v>
      </c>
      <c r="Z1657" s="35" t="s">
        <v>18</v>
      </c>
      <c r="AB1657" s="26">
        <f t="shared" si="25"/>
        <v>-2.720758942451583</v>
      </c>
    </row>
    <row r="1658" spans="1:28">
      <c r="A1658" s="19">
        <v>45297</v>
      </c>
      <c r="B1658" s="20">
        <v>3.8060738999999996E-2</v>
      </c>
      <c r="C1658" s="20">
        <v>3.8060738999999996E-2</v>
      </c>
      <c r="D1658" s="20">
        <v>5.2367377480000004</v>
      </c>
      <c r="E1658" s="20">
        <v>5.2367377480000004</v>
      </c>
      <c r="F1658" s="20">
        <v>0</v>
      </c>
      <c r="G1658" s="20">
        <v>0</v>
      </c>
      <c r="H1658" s="20">
        <v>0.51151264318440992</v>
      </c>
      <c r="I1658" s="20">
        <v>0.51151264318440992</v>
      </c>
      <c r="J1658" s="20">
        <v>2.3451066250000001E-3</v>
      </c>
      <c r="K1658" s="20">
        <v>2.3451066250000001E-3</v>
      </c>
      <c r="L1658" s="20">
        <v>8.1055287203999987E-2</v>
      </c>
      <c r="M1658" s="20">
        <v>8.1055287203999987E-2</v>
      </c>
      <c r="N1658" s="20">
        <v>0</v>
      </c>
      <c r="O1658" s="20">
        <v>0</v>
      </c>
      <c r="P1658" s="20">
        <v>9.6113843007046874E-3</v>
      </c>
      <c r="Q1658" s="20">
        <v>9.6113843007046874E-3</v>
      </c>
      <c r="R1658" s="20">
        <v>9.1999999999999998E-3</v>
      </c>
      <c r="S1658" s="20">
        <v>9.1999999999999998E-3</v>
      </c>
      <c r="T1658" s="20">
        <v>5.2499999999999998E-2</v>
      </c>
      <c r="U1658" s="20">
        <v>5.2499999999999998E-2</v>
      </c>
      <c r="V1658" s="20">
        <v>0</v>
      </c>
      <c r="W1658" s="20">
        <v>0</v>
      </c>
      <c r="X1658" s="20">
        <v>1.3100000000000001E-2</v>
      </c>
      <c r="Y1658" s="20">
        <v>1.3100000000000001E-2</v>
      </c>
      <c r="Z1658" s="35" t="s">
        <v>18</v>
      </c>
      <c r="AB1658" s="26">
        <f t="shared" si="25"/>
        <v>-0.67038297603785324</v>
      </c>
    </row>
    <row r="1659" spans="1:28">
      <c r="A1659" s="19">
        <v>45298</v>
      </c>
      <c r="B1659" s="20">
        <v>2.7149729999999999E-3</v>
      </c>
      <c r="C1659" s="20">
        <v>2.7149729999999999E-3</v>
      </c>
      <c r="D1659" s="20">
        <v>8.0950840000000007E-3</v>
      </c>
      <c r="E1659" s="20">
        <v>8.0950840000000007E-3</v>
      </c>
      <c r="F1659" s="20">
        <v>0</v>
      </c>
      <c r="G1659" s="20">
        <v>0</v>
      </c>
      <c r="H1659" s="20">
        <v>3.2049515333641546E-3</v>
      </c>
      <c r="I1659" s="20">
        <v>3.2049515333641546E-3</v>
      </c>
      <c r="J1659" s="20">
        <v>9.2480569999999995E-6</v>
      </c>
      <c r="K1659" s="20">
        <v>9.2480569999999995E-6</v>
      </c>
      <c r="L1659" s="20">
        <v>5.1533704999999998E-5</v>
      </c>
      <c r="M1659" s="20">
        <v>5.1533704999999998E-5</v>
      </c>
      <c r="N1659" s="20">
        <v>0</v>
      </c>
      <c r="O1659" s="20">
        <v>0</v>
      </c>
      <c r="P1659" s="20">
        <v>1.3099090768993685E-5</v>
      </c>
      <c r="Q1659" s="20">
        <v>1.3099090768993685E-5</v>
      </c>
      <c r="R1659" s="20">
        <v>0</v>
      </c>
      <c r="S1659" s="20">
        <v>0</v>
      </c>
      <c r="T1659" s="20">
        <v>0</v>
      </c>
      <c r="U1659" s="20">
        <v>0</v>
      </c>
      <c r="V1659" s="20">
        <v>0</v>
      </c>
      <c r="W1659" s="20">
        <v>0</v>
      </c>
      <c r="X1659" s="20">
        <v>0</v>
      </c>
      <c r="Y1659" s="20">
        <v>0</v>
      </c>
      <c r="Z1659" s="35" t="s">
        <v>18</v>
      </c>
      <c r="AB1659" s="26">
        <f t="shared" si="25"/>
        <v>-5.7430583109191167</v>
      </c>
    </row>
    <row r="1660" spans="1:28">
      <c r="A1660" s="19">
        <v>45299</v>
      </c>
      <c r="B1660" s="20">
        <v>4.1869823999999993E-2</v>
      </c>
      <c r="C1660" s="20">
        <v>4.1869823999999993E-2</v>
      </c>
      <c r="D1660" s="20">
        <v>6.7142955000000004E-2</v>
      </c>
      <c r="E1660" s="20">
        <v>6.7142955000000004E-2</v>
      </c>
      <c r="F1660" s="20">
        <v>0</v>
      </c>
      <c r="G1660" s="20">
        <v>0</v>
      </c>
      <c r="H1660" s="20">
        <v>4.4171547032040244E-2</v>
      </c>
      <c r="I1660" s="20">
        <v>4.4171547032040244E-2</v>
      </c>
      <c r="J1660" s="20">
        <v>2.3735136200000011E-4</v>
      </c>
      <c r="K1660" s="20">
        <v>2.3735136200000011E-4</v>
      </c>
      <c r="L1660" s="20">
        <v>7.6408331499999997E-4</v>
      </c>
      <c r="M1660" s="20">
        <v>7.6408331499999997E-4</v>
      </c>
      <c r="N1660" s="20">
        <v>0</v>
      </c>
      <c r="O1660" s="20">
        <v>0</v>
      </c>
      <c r="P1660" s="20">
        <v>2.853220134773532E-4</v>
      </c>
      <c r="Q1660" s="20">
        <v>2.853220134773532E-4</v>
      </c>
      <c r="R1660" s="20">
        <v>0</v>
      </c>
      <c r="S1660" s="20">
        <v>0</v>
      </c>
      <c r="T1660" s="20">
        <v>0</v>
      </c>
      <c r="U1660" s="20">
        <v>0</v>
      </c>
      <c r="V1660" s="20">
        <v>0</v>
      </c>
      <c r="W1660" s="20">
        <v>0</v>
      </c>
      <c r="X1660" s="20">
        <v>0</v>
      </c>
      <c r="Y1660" s="20">
        <v>0</v>
      </c>
      <c r="Z1660" s="35" t="s">
        <v>18</v>
      </c>
      <c r="AB1660" s="26">
        <f t="shared" si="25"/>
        <v>-3.1196744294898697</v>
      </c>
    </row>
    <row r="1661" spans="1:28">
      <c r="A1661" s="19">
        <v>45300</v>
      </c>
      <c r="B1661" s="20">
        <v>0.32597433900000011</v>
      </c>
      <c r="C1661" s="20">
        <v>0.32597433900000011</v>
      </c>
      <c r="D1661" s="20">
        <v>0.70754271199999996</v>
      </c>
      <c r="E1661" s="20">
        <v>0.70754271199999996</v>
      </c>
      <c r="F1661" s="20">
        <v>0</v>
      </c>
      <c r="G1661" s="20">
        <v>0</v>
      </c>
      <c r="H1661" s="20">
        <v>0.36072483604561573</v>
      </c>
      <c r="I1661" s="20">
        <v>0.36072483604561573</v>
      </c>
      <c r="J1661" s="20">
        <v>8.058555609E-3</v>
      </c>
      <c r="K1661" s="20">
        <v>8.058555609E-3</v>
      </c>
      <c r="L1661" s="20">
        <v>1.0363197243E-2</v>
      </c>
      <c r="M1661" s="20">
        <v>1.0363197243E-2</v>
      </c>
      <c r="N1661" s="20">
        <v>0</v>
      </c>
      <c r="O1661" s="20">
        <v>0</v>
      </c>
      <c r="P1661" s="20">
        <v>8.782611132125695E-3</v>
      </c>
      <c r="Q1661" s="20">
        <v>8.782611132125695E-3</v>
      </c>
      <c r="R1661" s="20">
        <v>1.1000000000000001E-3</v>
      </c>
      <c r="S1661" s="20">
        <v>1.1000000000000001E-3</v>
      </c>
      <c r="T1661" s="20">
        <v>1.0800000000000001E-2</v>
      </c>
      <c r="U1661" s="20">
        <v>1.0800000000000001E-2</v>
      </c>
      <c r="V1661" s="20">
        <v>0</v>
      </c>
      <c r="W1661" s="20">
        <v>0</v>
      </c>
      <c r="X1661" s="20">
        <v>2E-3</v>
      </c>
      <c r="Y1661" s="20">
        <v>2E-3</v>
      </c>
      <c r="Z1661" s="35" t="s">
        <v>18</v>
      </c>
      <c r="AB1661" s="26">
        <f t="shared" si="25"/>
        <v>-1.0196398383124263</v>
      </c>
    </row>
    <row r="1662" spans="1:28">
      <c r="A1662" s="19">
        <v>45301</v>
      </c>
      <c r="B1662" s="20">
        <v>1.6077205000000001E-2</v>
      </c>
      <c r="C1662" s="20">
        <v>1.6077205000000001E-2</v>
      </c>
      <c r="D1662" s="20">
        <v>0.26968279899999997</v>
      </c>
      <c r="E1662" s="20">
        <v>0.26968279899999997</v>
      </c>
      <c r="F1662" s="20">
        <v>0</v>
      </c>
      <c r="G1662" s="20">
        <v>0</v>
      </c>
      <c r="H1662" s="20">
        <v>3.9173495145631072E-2</v>
      </c>
      <c r="I1662" s="20">
        <v>3.9173495145631072E-2</v>
      </c>
      <c r="J1662" s="20">
        <v>1.2708370400000001E-4</v>
      </c>
      <c r="K1662" s="20">
        <v>1.2708370400000001E-4</v>
      </c>
      <c r="L1662" s="20">
        <v>3.6150509180000001E-3</v>
      </c>
      <c r="M1662" s="20">
        <v>3.6150509180000001E-3</v>
      </c>
      <c r="N1662" s="20">
        <v>0</v>
      </c>
      <c r="O1662" s="20">
        <v>0</v>
      </c>
      <c r="P1662" s="20">
        <v>4.447386486221437E-4</v>
      </c>
      <c r="Q1662" s="20">
        <v>4.447386486221437E-4</v>
      </c>
      <c r="R1662" s="20">
        <v>0</v>
      </c>
      <c r="S1662" s="20">
        <v>0</v>
      </c>
      <c r="T1662" s="20">
        <v>0</v>
      </c>
      <c r="U1662" s="20">
        <v>0</v>
      </c>
      <c r="V1662" s="20">
        <v>0</v>
      </c>
      <c r="W1662" s="20">
        <v>0</v>
      </c>
      <c r="X1662" s="20">
        <v>0</v>
      </c>
      <c r="Y1662" s="20">
        <v>0</v>
      </c>
      <c r="Z1662" s="35" t="s">
        <v>18</v>
      </c>
      <c r="AB1662" s="26">
        <f t="shared" si="25"/>
        <v>-3.2397549051184349</v>
      </c>
    </row>
    <row r="1663" spans="1:28">
      <c r="A1663" s="19">
        <v>45302</v>
      </c>
      <c r="B1663" s="20">
        <v>2.382145E-3</v>
      </c>
      <c r="C1663" s="20">
        <v>2.382145E-3</v>
      </c>
      <c r="D1663" s="20">
        <v>2.2841480000000002E-3</v>
      </c>
      <c r="E1663" s="20">
        <v>2.2841480000000002E-3</v>
      </c>
      <c r="F1663" s="20">
        <v>0</v>
      </c>
      <c r="G1663" s="20">
        <v>0</v>
      </c>
      <c r="H1663" s="20">
        <v>2.3732233570097649E-3</v>
      </c>
      <c r="I1663" s="20">
        <v>2.3732233570097649E-3</v>
      </c>
      <c r="J1663" s="20">
        <v>1.5413428999999996E-5</v>
      </c>
      <c r="K1663" s="20">
        <v>1.5413428999999996E-5</v>
      </c>
      <c r="L1663" s="20">
        <v>1.5383194999999998E-5</v>
      </c>
      <c r="M1663" s="20">
        <v>1.5383194999999998E-5</v>
      </c>
      <c r="N1663" s="20">
        <v>0</v>
      </c>
      <c r="O1663" s="20">
        <v>0</v>
      </c>
      <c r="P1663" s="20">
        <v>1.5410695022345509E-5</v>
      </c>
      <c r="Q1663" s="20">
        <v>1.5410695022345509E-5</v>
      </c>
      <c r="R1663" s="20">
        <v>0</v>
      </c>
      <c r="S1663" s="20">
        <v>0</v>
      </c>
      <c r="T1663" s="20">
        <v>0</v>
      </c>
      <c r="U1663" s="20">
        <v>0</v>
      </c>
      <c r="V1663" s="20">
        <v>0</v>
      </c>
      <c r="W1663" s="20">
        <v>0</v>
      </c>
      <c r="X1663" s="20">
        <v>0</v>
      </c>
      <c r="Y1663" s="20">
        <v>0</v>
      </c>
      <c r="Z1663" s="35" t="s">
        <v>18</v>
      </c>
      <c r="AB1663" s="26">
        <f t="shared" si="25"/>
        <v>-6.0435061816385982</v>
      </c>
    </row>
    <row r="1664" spans="1:28">
      <c r="A1664" s="19">
        <v>45303</v>
      </c>
      <c r="B1664" s="20">
        <v>0.384279853</v>
      </c>
      <c r="C1664" s="20">
        <v>0.384279853</v>
      </c>
      <c r="D1664" s="20">
        <v>0.24378543799999999</v>
      </c>
      <c r="E1664" s="20">
        <v>0.24378543799999999</v>
      </c>
      <c r="F1664" s="20">
        <v>0</v>
      </c>
      <c r="G1664" s="20">
        <v>0</v>
      </c>
      <c r="H1664" s="20">
        <v>0.3714853416424998</v>
      </c>
      <c r="I1664" s="20">
        <v>0.3714853416424998</v>
      </c>
      <c r="J1664" s="20">
        <v>2.2011452209999998E-3</v>
      </c>
      <c r="K1664" s="20">
        <v>2.2011452209999998E-3</v>
      </c>
      <c r="L1664" s="20">
        <v>1.7129188079999999E-3</v>
      </c>
      <c r="M1664" s="20">
        <v>1.7129188079999999E-3</v>
      </c>
      <c r="N1664" s="20">
        <v>0</v>
      </c>
      <c r="O1664" s="20">
        <v>0</v>
      </c>
      <c r="P1664" s="20">
        <v>2.1566847392090129E-3</v>
      </c>
      <c r="Q1664" s="20">
        <v>2.1566847392090129E-3</v>
      </c>
      <c r="R1664" s="20">
        <v>3.8E-3</v>
      </c>
      <c r="S1664" s="20">
        <v>3.8E-3</v>
      </c>
      <c r="T1664" s="20">
        <v>0.16919999999999999</v>
      </c>
      <c r="U1664" s="20">
        <v>0.16919999999999999</v>
      </c>
      <c r="V1664" s="20">
        <v>0</v>
      </c>
      <c r="W1664" s="20">
        <v>0</v>
      </c>
      <c r="X1664" s="20">
        <v>1.8800000000000001E-2</v>
      </c>
      <c r="Y1664" s="20">
        <v>1.8800000000000001E-2</v>
      </c>
      <c r="Z1664" s="35" t="s">
        <v>18</v>
      </c>
      <c r="AB1664" s="26">
        <f t="shared" si="25"/>
        <v>-0.99024587282350718</v>
      </c>
    </row>
    <row r="1665" spans="1:28">
      <c r="A1665" s="19">
        <v>45304</v>
      </c>
      <c r="B1665" s="20">
        <v>6.9442660000000002E-3</v>
      </c>
      <c r="C1665" s="20">
        <v>6.9442660000000002E-3</v>
      </c>
      <c r="D1665" s="20">
        <v>2.8458910000000001E-3</v>
      </c>
      <c r="E1665" s="20">
        <v>2.8458910000000001E-3</v>
      </c>
      <c r="F1665" s="20">
        <v>0</v>
      </c>
      <c r="G1665" s="20">
        <v>0</v>
      </c>
      <c r="H1665" s="20">
        <v>6.5710297776657009E-3</v>
      </c>
      <c r="I1665" s="20">
        <v>6.5710297776657009E-3</v>
      </c>
      <c r="J1665" s="20">
        <v>3.6452755999999997E-5</v>
      </c>
      <c r="K1665" s="20">
        <v>3.6452755999999997E-5</v>
      </c>
      <c r="L1665" s="20">
        <v>1.5383194999999998E-5</v>
      </c>
      <c r="M1665" s="20">
        <v>1.5383194999999998E-5</v>
      </c>
      <c r="N1665" s="20">
        <v>0</v>
      </c>
      <c r="O1665" s="20">
        <v>0</v>
      </c>
      <c r="P1665" s="20">
        <v>3.4533966572801523E-5</v>
      </c>
      <c r="Q1665" s="20">
        <v>3.4533966572801523E-5</v>
      </c>
      <c r="R1665" s="20">
        <v>0</v>
      </c>
      <c r="S1665" s="20">
        <v>0</v>
      </c>
      <c r="T1665" s="20">
        <v>0</v>
      </c>
      <c r="U1665" s="20">
        <v>0</v>
      </c>
      <c r="V1665" s="20">
        <v>0</v>
      </c>
      <c r="W1665" s="20">
        <v>0</v>
      </c>
      <c r="X1665" s="20">
        <v>0</v>
      </c>
      <c r="Y1665" s="20">
        <v>0</v>
      </c>
      <c r="Z1665" s="35" t="s">
        <v>18</v>
      </c>
      <c r="AB1665" s="26">
        <f t="shared" si="25"/>
        <v>-5.0250847193972188</v>
      </c>
    </row>
    <row r="1666" spans="1:28">
      <c r="A1666" s="19">
        <v>45305</v>
      </c>
      <c r="B1666" s="20">
        <v>0.18636261199999998</v>
      </c>
      <c r="C1666" s="20">
        <v>0.18636261199999998</v>
      </c>
      <c r="D1666" s="20">
        <v>0.46671346499999999</v>
      </c>
      <c r="E1666" s="20">
        <v>0.46671346499999999</v>
      </c>
      <c r="F1666" s="20">
        <v>0</v>
      </c>
      <c r="G1666" s="20">
        <v>0</v>
      </c>
      <c r="H1666" s="20">
        <v>0.21189487452668151</v>
      </c>
      <c r="I1666" s="20">
        <v>0.21189487452668151</v>
      </c>
      <c r="J1666" s="20">
        <v>1.7610610619999999E-3</v>
      </c>
      <c r="K1666" s="20">
        <v>1.7610610619999999E-3</v>
      </c>
      <c r="L1666" s="20">
        <v>2.9781866289999999E-3</v>
      </c>
      <c r="M1666" s="20">
        <v>2.9781866289999999E-3</v>
      </c>
      <c r="N1666" s="20">
        <v>0</v>
      </c>
      <c r="O1666" s="20">
        <v>0</v>
      </c>
      <c r="P1666" s="20">
        <v>1.8719091049188136E-3</v>
      </c>
      <c r="Q1666" s="20">
        <v>1.8719091049188136E-3</v>
      </c>
      <c r="R1666" s="20">
        <v>1.3599999999999999E-2</v>
      </c>
      <c r="S1666" s="20">
        <v>1.3599999999999999E-2</v>
      </c>
      <c r="T1666" s="20">
        <v>0</v>
      </c>
      <c r="U1666" s="20">
        <v>0</v>
      </c>
      <c r="V1666" s="20">
        <v>0</v>
      </c>
      <c r="W1666" s="20">
        <v>0</v>
      </c>
      <c r="X1666" s="20">
        <v>1.23E-2</v>
      </c>
      <c r="Y1666" s="20">
        <v>1.23E-2</v>
      </c>
      <c r="Z1666" s="35" t="s">
        <v>18</v>
      </c>
      <c r="AB1666" s="26">
        <f t="shared" si="25"/>
        <v>-1.5516650021708729</v>
      </c>
    </row>
    <row r="1667" spans="1:28">
      <c r="A1667" s="19">
        <v>45306</v>
      </c>
      <c r="B1667" s="20">
        <v>3.9526245000000002E-2</v>
      </c>
      <c r="C1667" s="20">
        <v>3.9526245000000002E-2</v>
      </c>
      <c r="D1667" s="20">
        <v>5.4241407999999998E-2</v>
      </c>
      <c r="E1667" s="20">
        <v>5.4241407999999998E-2</v>
      </c>
      <c r="F1667" s="20">
        <v>0</v>
      </c>
      <c r="G1667" s="20">
        <v>0</v>
      </c>
      <c r="H1667" s="20">
        <v>4.0866435198027427E-2</v>
      </c>
      <c r="I1667" s="20">
        <v>4.0866435198027427E-2</v>
      </c>
      <c r="J1667" s="20">
        <v>3.4618556299999991E-4</v>
      </c>
      <c r="K1667" s="20">
        <v>3.4618556299999991E-4</v>
      </c>
      <c r="L1667" s="20">
        <v>5.9902162900000002E-4</v>
      </c>
      <c r="M1667" s="20">
        <v>5.9902162900000002E-4</v>
      </c>
      <c r="N1667" s="20">
        <v>0</v>
      </c>
      <c r="O1667" s="20">
        <v>0</v>
      </c>
      <c r="P1667" s="20">
        <v>3.6921223328990318E-4</v>
      </c>
      <c r="Q1667" s="20">
        <v>3.6921223328990318E-4</v>
      </c>
      <c r="R1667" s="20">
        <v>0</v>
      </c>
      <c r="S1667" s="20">
        <v>0</v>
      </c>
      <c r="T1667" s="20">
        <v>0</v>
      </c>
      <c r="U1667" s="20">
        <v>0</v>
      </c>
      <c r="V1667" s="20">
        <v>0</v>
      </c>
      <c r="W1667" s="20">
        <v>0</v>
      </c>
      <c r="X1667" s="20">
        <v>0</v>
      </c>
      <c r="Y1667" s="20">
        <v>0</v>
      </c>
      <c r="Z1667" s="35" t="s">
        <v>18</v>
      </c>
      <c r="AB1667" s="26">
        <f t="shared" si="25"/>
        <v>-3.1974462081602426</v>
      </c>
    </row>
    <row r="1668" spans="1:28">
      <c r="A1668" s="19">
        <v>45307</v>
      </c>
      <c r="B1668" s="20">
        <v>7.6611068999999976E-2</v>
      </c>
      <c r="C1668" s="20">
        <v>7.6611068999999976E-2</v>
      </c>
      <c r="D1668" s="20">
        <v>0.63951854199999991</v>
      </c>
      <c r="E1668" s="20">
        <v>0.63951854199999991</v>
      </c>
      <c r="F1668" s="20">
        <v>0</v>
      </c>
      <c r="G1668" s="20">
        <v>0</v>
      </c>
      <c r="H1668" s="20">
        <v>0.12787606270051413</v>
      </c>
      <c r="I1668" s="20">
        <v>0.12787606270051413</v>
      </c>
      <c r="J1668" s="20">
        <v>7.066131359999996E-4</v>
      </c>
      <c r="K1668" s="20">
        <v>7.066131359999996E-4</v>
      </c>
      <c r="L1668" s="20">
        <v>4.4872780973000001E-2</v>
      </c>
      <c r="M1668" s="20">
        <v>4.4872780973000001E-2</v>
      </c>
      <c r="N1668" s="20">
        <v>0</v>
      </c>
      <c r="O1668" s="20">
        <v>0</v>
      </c>
      <c r="P1668" s="20">
        <v>4.7288978551114445E-3</v>
      </c>
      <c r="Q1668" s="20">
        <v>4.7288978551114445E-3</v>
      </c>
      <c r="R1668" s="20">
        <v>8.5000000000000006E-3</v>
      </c>
      <c r="S1668" s="20">
        <v>8.5000000000000006E-3</v>
      </c>
      <c r="T1668" s="20">
        <v>0</v>
      </c>
      <c r="U1668" s="20">
        <v>0</v>
      </c>
      <c r="V1668" s="20">
        <v>0</v>
      </c>
      <c r="W1668" s="20">
        <v>0</v>
      </c>
      <c r="X1668" s="20">
        <v>7.7000000000000002E-3</v>
      </c>
      <c r="Y1668" s="20">
        <v>7.7000000000000002E-3</v>
      </c>
      <c r="Z1668" s="35" t="s">
        <v>18</v>
      </c>
      <c r="AB1668" s="26">
        <f t="shared" si="25"/>
        <v>-2.0566937442814246</v>
      </c>
    </row>
    <row r="1669" spans="1:28">
      <c r="A1669" s="19">
        <v>45308</v>
      </c>
      <c r="B1669" s="20">
        <v>0.377321717</v>
      </c>
      <c r="C1669" s="20">
        <v>0.377321717</v>
      </c>
      <c r="D1669" s="20">
        <v>0.90966884999999997</v>
      </c>
      <c r="E1669" s="20">
        <v>0.90966884999999997</v>
      </c>
      <c r="F1669" s="20">
        <v>0</v>
      </c>
      <c r="G1669" s="20">
        <v>0</v>
      </c>
      <c r="H1669" s="20">
        <v>0.42580395089592177</v>
      </c>
      <c r="I1669" s="20">
        <v>0.42580395089592177</v>
      </c>
      <c r="J1669" s="20">
        <v>4.0901223089999999E-3</v>
      </c>
      <c r="K1669" s="20">
        <v>4.0901223089999999E-3</v>
      </c>
      <c r="L1669" s="20">
        <v>1.0752853582000002E-2</v>
      </c>
      <c r="M1669" s="20">
        <v>1.0752853582000002E-2</v>
      </c>
      <c r="N1669" s="20">
        <v>0</v>
      </c>
      <c r="O1669" s="20">
        <v>0</v>
      </c>
      <c r="P1669" s="20">
        <v>4.6969136580787075E-3</v>
      </c>
      <c r="Q1669" s="20">
        <v>4.6969136580787075E-3</v>
      </c>
      <c r="R1669" s="20">
        <v>4.1000000000000003E-3</v>
      </c>
      <c r="S1669" s="20">
        <v>4.1000000000000003E-3</v>
      </c>
      <c r="T1669" s="20">
        <v>1.06E-2</v>
      </c>
      <c r="U1669" s="20">
        <v>1.06E-2</v>
      </c>
      <c r="V1669" s="20">
        <v>0</v>
      </c>
      <c r="W1669" s="20">
        <v>0</v>
      </c>
      <c r="X1669" s="20">
        <v>4.7000000000000002E-3</v>
      </c>
      <c r="Y1669" s="20">
        <v>4.7000000000000002E-3</v>
      </c>
      <c r="Z1669" s="35" t="s">
        <v>18</v>
      </c>
      <c r="AB1669" s="26">
        <f t="shared" si="25"/>
        <v>-0.85377624780600792</v>
      </c>
    </row>
    <row r="1670" spans="1:28">
      <c r="A1670" s="19">
        <v>45309</v>
      </c>
      <c r="B1670" s="20">
        <v>2.0873369999999999E-3</v>
      </c>
      <c r="C1670" s="20">
        <v>2.0873369999999999E-3</v>
      </c>
      <c r="D1670" s="20">
        <v>8.749962E-3</v>
      </c>
      <c r="E1670" s="20">
        <v>8.749962E-3</v>
      </c>
      <c r="F1670" s="20">
        <v>0</v>
      </c>
      <c r="G1670" s="20">
        <v>0</v>
      </c>
      <c r="H1670" s="20">
        <v>2.6941163367376962E-3</v>
      </c>
      <c r="I1670" s="20">
        <v>2.6941163367376962E-3</v>
      </c>
      <c r="J1670" s="20">
        <v>1.3872085000000001E-5</v>
      </c>
      <c r="K1670" s="20">
        <v>1.3872085000000001E-5</v>
      </c>
      <c r="L1670" s="20">
        <v>4.6149585999999998E-5</v>
      </c>
      <c r="M1670" s="20">
        <v>4.6149585999999998E-5</v>
      </c>
      <c r="N1670" s="20">
        <v>0</v>
      </c>
      <c r="O1670" s="20">
        <v>0</v>
      </c>
      <c r="P1670" s="20">
        <v>1.6811667297104189E-5</v>
      </c>
      <c r="Q1670" s="20">
        <v>1.6811667297104189E-5</v>
      </c>
      <c r="R1670" s="20">
        <v>0</v>
      </c>
      <c r="S1670" s="20">
        <v>0</v>
      </c>
      <c r="T1670" s="20">
        <v>0</v>
      </c>
      <c r="U1670" s="20">
        <v>0</v>
      </c>
      <c r="V1670" s="20">
        <v>0</v>
      </c>
      <c r="W1670" s="20">
        <v>0</v>
      </c>
      <c r="X1670" s="20">
        <v>0</v>
      </c>
      <c r="Y1670" s="20">
        <v>0</v>
      </c>
      <c r="Z1670" s="35" t="s">
        <v>18</v>
      </c>
      <c r="AB1670" s="26">
        <f t="shared" si="25"/>
        <v>-5.9166850182820694</v>
      </c>
    </row>
    <row r="1671" spans="1:28">
      <c r="A1671" s="19">
        <v>45310</v>
      </c>
      <c r="B1671" s="20">
        <v>3.8146668999999994E-2</v>
      </c>
      <c r="C1671" s="20">
        <v>3.8146668999999994E-2</v>
      </c>
      <c r="D1671" s="20">
        <v>1.5394989E-2</v>
      </c>
      <c r="E1671" s="20">
        <v>1.5394989E-2</v>
      </c>
      <c r="F1671" s="20">
        <v>0</v>
      </c>
      <c r="G1671" s="20">
        <v>0</v>
      </c>
      <c r="H1671" s="20">
        <v>3.6074690522422556E-2</v>
      </c>
      <c r="I1671" s="20">
        <v>3.6074690522422556E-2</v>
      </c>
      <c r="J1671" s="20">
        <v>2.0370384800000001E-4</v>
      </c>
      <c r="K1671" s="20">
        <v>2.0370384800000001E-4</v>
      </c>
      <c r="L1671" s="20">
        <v>9.2299171E-5</v>
      </c>
      <c r="M1671" s="20">
        <v>9.2299171E-5</v>
      </c>
      <c r="N1671" s="20">
        <v>0</v>
      </c>
      <c r="O1671" s="20">
        <v>0</v>
      </c>
      <c r="P1671" s="20">
        <v>1.935583294806595E-4</v>
      </c>
      <c r="Q1671" s="20">
        <v>1.935583294806595E-4</v>
      </c>
      <c r="R1671" s="20">
        <v>2.2000000000000001E-3</v>
      </c>
      <c r="S1671" s="20">
        <v>2.2000000000000001E-3</v>
      </c>
      <c r="T1671" s="20">
        <v>4.1000000000000002E-2</v>
      </c>
      <c r="U1671" s="20">
        <v>4.1000000000000002E-2</v>
      </c>
      <c r="V1671" s="20">
        <v>0</v>
      </c>
      <c r="W1671" s="20">
        <v>0</v>
      </c>
      <c r="X1671" s="20">
        <v>5.7999999999999996E-3</v>
      </c>
      <c r="Y1671" s="20">
        <v>5.7999999999999996E-3</v>
      </c>
      <c r="Z1671" s="35" t="s">
        <v>18</v>
      </c>
      <c r="AB1671" s="26">
        <f t="shared" si="25"/>
        <v>-3.3221637530860253</v>
      </c>
    </row>
    <row r="1672" spans="1:28">
      <c r="A1672" s="19">
        <v>45311</v>
      </c>
      <c r="B1672" s="20">
        <v>6.2187990000000005E-3</v>
      </c>
      <c r="C1672" s="20">
        <v>6.2187990000000005E-3</v>
      </c>
      <c r="D1672" s="20">
        <v>5.1431139999999998E-3</v>
      </c>
      <c r="E1672" s="20">
        <v>5.1431139999999998E-3</v>
      </c>
      <c r="F1672" s="20">
        <v>0</v>
      </c>
      <c r="G1672" s="20">
        <v>0</v>
      </c>
      <c r="H1672" s="20">
        <v>6.1208443645890251E-3</v>
      </c>
      <c r="I1672" s="20">
        <v>6.1208443645890251E-3</v>
      </c>
      <c r="J1672" s="20">
        <v>9.2434321000000021E-5</v>
      </c>
      <c r="K1672" s="20">
        <v>9.2434321000000021E-5</v>
      </c>
      <c r="L1672" s="20">
        <v>6.1532780999999989E-5</v>
      </c>
      <c r="M1672" s="20">
        <v>6.1532780999999989E-5</v>
      </c>
      <c r="N1672" s="20">
        <v>0</v>
      </c>
      <c r="O1672" s="20">
        <v>0</v>
      </c>
      <c r="P1672" s="20">
        <v>8.9620196416312887E-5</v>
      </c>
      <c r="Q1672" s="20">
        <v>8.9620196416312887E-5</v>
      </c>
      <c r="R1672" s="20">
        <v>5.0000000000000001E-4</v>
      </c>
      <c r="S1672" s="20">
        <v>5.0000000000000001E-4</v>
      </c>
      <c r="T1672" s="20">
        <v>1.9900000000000001E-2</v>
      </c>
      <c r="U1672" s="20">
        <v>1.9900000000000001E-2</v>
      </c>
      <c r="V1672" s="20">
        <v>0</v>
      </c>
      <c r="W1672" s="20">
        <v>0</v>
      </c>
      <c r="X1672" s="20">
        <v>2.3E-3</v>
      </c>
      <c r="Y1672" s="20">
        <v>2.3E-3</v>
      </c>
      <c r="Z1672" s="35" t="s">
        <v>18</v>
      </c>
      <c r="AB1672" s="26">
        <f t="shared" ref="AB1672:AB1735" si="26">IF(I1672&gt;0,LN(I1672),"")</f>
        <v>-5.0960552239045187</v>
      </c>
    </row>
    <row r="1673" spans="1:28">
      <c r="A1673" s="19">
        <v>45312</v>
      </c>
      <c r="B1673" s="20">
        <v>1.484535E-2</v>
      </c>
      <c r="C1673" s="20">
        <v>1.484535E-2</v>
      </c>
      <c r="D1673" s="20">
        <v>5.1625999999999998E-3</v>
      </c>
      <c r="E1673" s="20">
        <v>5.1625999999999998E-3</v>
      </c>
      <c r="F1673" s="20">
        <v>0</v>
      </c>
      <c r="G1673" s="20">
        <v>0</v>
      </c>
      <c r="H1673" s="20">
        <v>1.3963547386486221E-2</v>
      </c>
      <c r="I1673" s="20">
        <v>1.3963547386486221E-2</v>
      </c>
      <c r="J1673" s="20">
        <v>1.2588145700000001E-4</v>
      </c>
      <c r="K1673" s="20">
        <v>1.2588145700000001E-4</v>
      </c>
      <c r="L1673" s="20">
        <v>6.1532781999999999E-5</v>
      </c>
      <c r="M1673" s="20">
        <v>6.1532781999999999E-5</v>
      </c>
      <c r="N1673" s="20">
        <v>0</v>
      </c>
      <c r="O1673" s="20">
        <v>0</v>
      </c>
      <c r="P1673" s="20">
        <v>1.2002129477857633E-4</v>
      </c>
      <c r="Q1673" s="20">
        <v>1.2002129477857633E-4</v>
      </c>
      <c r="R1673" s="20">
        <v>3.7000000000000002E-3</v>
      </c>
      <c r="S1673" s="20">
        <v>3.7000000000000002E-3</v>
      </c>
      <c r="T1673" s="20">
        <v>0</v>
      </c>
      <c r="U1673" s="20">
        <v>0</v>
      </c>
      <c r="V1673" s="20">
        <v>0</v>
      </c>
      <c r="W1673" s="20">
        <v>0</v>
      </c>
      <c r="X1673" s="20">
        <v>3.3E-3</v>
      </c>
      <c r="Y1673" s="20">
        <v>3.3E-3</v>
      </c>
      <c r="Z1673" s="35" t="s">
        <v>18</v>
      </c>
      <c r="AB1673" s="26">
        <f t="shared" si="26"/>
        <v>-4.2713051031487712</v>
      </c>
    </row>
    <row r="1674" spans="1:28">
      <c r="A1674" s="19">
        <v>45313</v>
      </c>
      <c r="B1674" s="20">
        <v>1.0357854E-2</v>
      </c>
      <c r="C1674" s="20">
        <v>1.0357854E-2</v>
      </c>
      <c r="D1674" s="20">
        <v>9.781405E-3</v>
      </c>
      <c r="E1674" s="20">
        <v>9.781405E-3</v>
      </c>
      <c r="F1674" s="20">
        <v>0</v>
      </c>
      <c r="G1674" s="20">
        <v>0</v>
      </c>
      <c r="H1674" s="20">
        <v>1.0305369303296489E-2</v>
      </c>
      <c r="I1674" s="20">
        <v>1.0305369303296489E-2</v>
      </c>
      <c r="J1674" s="20">
        <v>7.9147949999999992E-5</v>
      </c>
      <c r="K1674" s="20">
        <v>7.9147949999999992E-5</v>
      </c>
      <c r="L1674" s="20">
        <v>7.6915975999999994E-5</v>
      </c>
      <c r="M1674" s="20">
        <v>7.6915975999999994E-5</v>
      </c>
      <c r="N1674" s="20">
        <v>0</v>
      </c>
      <c r="O1674" s="20">
        <v>0</v>
      </c>
      <c r="P1674" s="20">
        <v>7.8944787682651697E-5</v>
      </c>
      <c r="Q1674" s="20">
        <v>7.8944787682651697E-5</v>
      </c>
      <c r="R1674" s="20">
        <v>0</v>
      </c>
      <c r="S1674" s="20">
        <v>0</v>
      </c>
      <c r="T1674" s="20">
        <v>0</v>
      </c>
      <c r="U1674" s="20">
        <v>0</v>
      </c>
      <c r="V1674" s="20">
        <v>0</v>
      </c>
      <c r="W1674" s="20">
        <v>0</v>
      </c>
      <c r="X1674" s="20">
        <v>0</v>
      </c>
      <c r="Y1674" s="20">
        <v>0</v>
      </c>
      <c r="Z1674" s="35" t="s">
        <v>18</v>
      </c>
      <c r="AB1674" s="26">
        <f t="shared" si="26"/>
        <v>-4.5750902279896195</v>
      </c>
    </row>
    <row r="1675" spans="1:28">
      <c r="A1675" s="19">
        <v>45314</v>
      </c>
      <c r="B1675" s="20">
        <v>2.9857631999999999E-2</v>
      </c>
      <c r="C1675" s="20">
        <v>2.9857631999999999E-2</v>
      </c>
      <c r="D1675" s="20">
        <v>4.3418331999999997E-2</v>
      </c>
      <c r="E1675" s="20">
        <v>4.3418331999999997E-2</v>
      </c>
      <c r="F1675" s="20">
        <v>0</v>
      </c>
      <c r="G1675" s="20">
        <v>0</v>
      </c>
      <c r="H1675" s="20">
        <v>3.1092668360442145E-2</v>
      </c>
      <c r="I1675" s="20">
        <v>3.1092668360442145E-2</v>
      </c>
      <c r="J1675" s="20">
        <v>2.5812865700000002E-4</v>
      </c>
      <c r="K1675" s="20">
        <v>2.5812865700000002E-4</v>
      </c>
      <c r="L1675" s="20">
        <v>9.92216103E-4</v>
      </c>
      <c r="M1675" s="20">
        <v>9.92216103E-4</v>
      </c>
      <c r="N1675" s="20">
        <v>0</v>
      </c>
      <c r="O1675" s="20">
        <v>0</v>
      </c>
      <c r="P1675" s="20">
        <v>3.2498353857577153E-4</v>
      </c>
      <c r="Q1675" s="20">
        <v>3.2498353857577153E-4</v>
      </c>
      <c r="R1675" s="20">
        <v>7.0000000000000001E-3</v>
      </c>
      <c r="S1675" s="20">
        <v>7.0000000000000001E-3</v>
      </c>
      <c r="T1675" s="20">
        <v>8.6699999999999999E-2</v>
      </c>
      <c r="U1675" s="20">
        <v>8.6699999999999999E-2</v>
      </c>
      <c r="V1675" s="20">
        <v>0</v>
      </c>
      <c r="W1675" s="20">
        <v>0</v>
      </c>
      <c r="X1675" s="20">
        <v>1.4200000000000001E-2</v>
      </c>
      <c r="Y1675" s="20">
        <v>1.4200000000000001E-2</v>
      </c>
      <c r="Z1675" s="35" t="s">
        <v>18</v>
      </c>
      <c r="AB1675" s="26">
        <f t="shared" si="26"/>
        <v>-3.470783231626172</v>
      </c>
    </row>
    <row r="1676" spans="1:28">
      <c r="A1676" s="19">
        <v>45315</v>
      </c>
      <c r="B1676" s="20">
        <v>7.4671567999999994E-2</v>
      </c>
      <c r="C1676" s="20">
        <v>7.4671567999999994E-2</v>
      </c>
      <c r="D1676" s="20">
        <v>0</v>
      </c>
      <c r="E1676" s="20">
        <v>0</v>
      </c>
      <c r="F1676" s="20">
        <v>0</v>
      </c>
      <c r="G1676" s="20">
        <v>0</v>
      </c>
      <c r="H1676" s="20">
        <v>6.7871212961795491E-2</v>
      </c>
      <c r="I1676" s="20">
        <v>6.7871212961795491E-2</v>
      </c>
      <c r="J1676" s="20">
        <v>1.392757233E-3</v>
      </c>
      <c r="K1676" s="20">
        <v>1.392757233E-3</v>
      </c>
      <c r="L1676" s="20">
        <v>0</v>
      </c>
      <c r="M1676" s="20">
        <v>0</v>
      </c>
      <c r="N1676" s="20">
        <v>0</v>
      </c>
      <c r="O1676" s="20">
        <v>0</v>
      </c>
      <c r="P1676" s="20">
        <v>1.2659185474719454E-3</v>
      </c>
      <c r="Q1676" s="20">
        <v>1.2659185474719454E-3</v>
      </c>
      <c r="R1676" s="20">
        <v>5.4999999999999997E-3</v>
      </c>
      <c r="S1676" s="20">
        <v>5.4999999999999997E-3</v>
      </c>
      <c r="T1676" s="20">
        <v>0</v>
      </c>
      <c r="U1676" s="20">
        <v>0</v>
      </c>
      <c r="V1676" s="20">
        <v>0</v>
      </c>
      <c r="W1676" s="20">
        <v>0</v>
      </c>
      <c r="X1676" s="20">
        <v>5.0000000000000001E-3</v>
      </c>
      <c r="Y1676" s="20">
        <v>5.0000000000000001E-3</v>
      </c>
      <c r="Z1676" s="35" t="s">
        <v>18</v>
      </c>
      <c r="AB1676" s="26">
        <f t="shared" si="26"/>
        <v>-2.6901432965859531</v>
      </c>
    </row>
    <row r="1677" spans="1:28">
      <c r="A1677" s="19">
        <v>45316</v>
      </c>
      <c r="B1677" s="20">
        <v>2.3429789999999998E-3</v>
      </c>
      <c r="C1677" s="20">
        <v>2.3429789999999998E-3</v>
      </c>
      <c r="D1677" s="20">
        <v>1.4220911999999999E-2</v>
      </c>
      <c r="E1677" s="20">
        <v>1.4220911999999999E-2</v>
      </c>
      <c r="F1677" s="20">
        <v>0</v>
      </c>
      <c r="G1677" s="20">
        <v>0</v>
      </c>
      <c r="H1677" s="20">
        <v>3.4247244581739724E-3</v>
      </c>
      <c r="I1677" s="20">
        <v>3.4247244581739724E-3</v>
      </c>
      <c r="J1677" s="20">
        <v>2.7528380000000001E-5</v>
      </c>
      <c r="K1677" s="20">
        <v>2.7528380000000001E-5</v>
      </c>
      <c r="L1677" s="20">
        <v>2.1121127199999999E-4</v>
      </c>
      <c r="M1677" s="20">
        <v>2.1121127199999999E-4</v>
      </c>
      <c r="N1677" s="20">
        <v>0</v>
      </c>
      <c r="O1677" s="20">
        <v>0</v>
      </c>
      <c r="P1677" s="20">
        <v>4.4256714159626785E-5</v>
      </c>
      <c r="Q1677" s="20">
        <v>4.4256714159626785E-5</v>
      </c>
      <c r="R1677" s="20">
        <v>6.1999999999999998E-3</v>
      </c>
      <c r="S1677" s="20">
        <v>6.1999999999999998E-3</v>
      </c>
      <c r="T1677" s="20">
        <v>2.1299999999999999E-2</v>
      </c>
      <c r="U1677" s="20">
        <v>2.1299999999999999E-2</v>
      </c>
      <c r="V1677" s="20">
        <v>0</v>
      </c>
      <c r="W1677" s="20">
        <v>0</v>
      </c>
      <c r="X1677" s="20">
        <v>7.6E-3</v>
      </c>
      <c r="Y1677" s="20">
        <v>7.6E-3</v>
      </c>
      <c r="Z1677" s="35" t="s">
        <v>18</v>
      </c>
      <c r="AB1677" s="26">
        <f t="shared" si="26"/>
        <v>-5.6767342606724203</v>
      </c>
    </row>
    <row r="1678" spans="1:28">
      <c r="A1678" s="19">
        <v>45317</v>
      </c>
      <c r="B1678" s="20">
        <v>0.26639849699999996</v>
      </c>
      <c r="C1678" s="20">
        <v>0.26639849699999996</v>
      </c>
      <c r="D1678" s="20">
        <v>2.0826847999999999E-2</v>
      </c>
      <c r="E1678" s="20">
        <v>2.0826847999999999E-2</v>
      </c>
      <c r="F1678" s="20">
        <v>0</v>
      </c>
      <c r="G1678" s="20">
        <v>0</v>
      </c>
      <c r="H1678" s="20">
        <v>0.24403426659941999</v>
      </c>
      <c r="I1678" s="20">
        <v>0.24403426659941999</v>
      </c>
      <c r="J1678" s="20">
        <v>2.361136587E-3</v>
      </c>
      <c r="K1678" s="20">
        <v>2.361136587E-3</v>
      </c>
      <c r="L1678" s="20">
        <v>2.0567332099999999E-4</v>
      </c>
      <c r="M1678" s="20">
        <v>2.0567332099999999E-4</v>
      </c>
      <c r="N1678" s="20">
        <v>0</v>
      </c>
      <c r="O1678" s="20">
        <v>0</v>
      </c>
      <c r="P1678" s="20">
        <v>2.1648383978481074E-3</v>
      </c>
      <c r="Q1678" s="20">
        <v>2.1648383978481074E-3</v>
      </c>
      <c r="R1678" s="20">
        <v>0</v>
      </c>
      <c r="S1678" s="20">
        <v>0</v>
      </c>
      <c r="T1678" s="20">
        <v>0</v>
      </c>
      <c r="U1678" s="20">
        <v>0</v>
      </c>
      <c r="V1678" s="20">
        <v>0</v>
      </c>
      <c r="W1678" s="20">
        <v>0</v>
      </c>
      <c r="X1678" s="20">
        <v>0</v>
      </c>
      <c r="Y1678" s="20">
        <v>0</v>
      </c>
      <c r="Z1678" s="35" t="s">
        <v>18</v>
      </c>
      <c r="AB1678" s="26">
        <f t="shared" si="26"/>
        <v>-1.4104466266664022</v>
      </c>
    </row>
    <row r="1679" spans="1:28">
      <c r="A1679" s="19">
        <v>45318</v>
      </c>
      <c r="B1679" s="20">
        <v>5.8428649999999992E-3</v>
      </c>
      <c r="C1679" s="20">
        <v>5.8428649999999992E-3</v>
      </c>
      <c r="D1679" s="20">
        <v>2.2868916E-2</v>
      </c>
      <c r="E1679" s="20">
        <v>2.2868916E-2</v>
      </c>
      <c r="F1679" s="20">
        <v>0</v>
      </c>
      <c r="G1679" s="20">
        <v>0</v>
      </c>
      <c r="H1679" s="20">
        <v>7.3934629400804162E-3</v>
      </c>
      <c r="I1679" s="20">
        <v>7.3934629400804162E-3</v>
      </c>
      <c r="J1679" s="20">
        <v>1.1171651800000002E-4</v>
      </c>
      <c r="K1679" s="20">
        <v>1.1171651800000002E-4</v>
      </c>
      <c r="L1679" s="20">
        <v>1.07682367E-4</v>
      </c>
      <c r="M1679" s="20">
        <v>1.07682367E-4</v>
      </c>
      <c r="N1679" s="20">
        <v>0</v>
      </c>
      <c r="O1679" s="20">
        <v>0</v>
      </c>
      <c r="P1679" s="20">
        <v>1.1134927639782004E-4</v>
      </c>
      <c r="Q1679" s="20">
        <v>1.1134927639782004E-4</v>
      </c>
      <c r="R1679" s="20">
        <v>0</v>
      </c>
      <c r="S1679" s="20">
        <v>0</v>
      </c>
      <c r="T1679" s="20">
        <v>4.8300000000000003E-2</v>
      </c>
      <c r="U1679" s="20">
        <v>4.8300000000000003E-2</v>
      </c>
      <c r="V1679" s="20">
        <v>0</v>
      </c>
      <c r="W1679" s="20">
        <v>0</v>
      </c>
      <c r="X1679" s="20">
        <v>4.4000000000000003E-3</v>
      </c>
      <c r="Y1679" s="20">
        <v>4.4000000000000003E-3</v>
      </c>
      <c r="Z1679" s="35" t="s">
        <v>18</v>
      </c>
      <c r="AB1679" s="26">
        <f t="shared" si="26"/>
        <v>-4.9071590556634073</v>
      </c>
    </row>
    <row r="1680" spans="1:28">
      <c r="A1680" s="19">
        <v>45319</v>
      </c>
      <c r="B1680" s="20">
        <v>8.9778643000000005E-2</v>
      </c>
      <c r="C1680" s="20">
        <v>8.9778643000000005E-2</v>
      </c>
      <c r="D1680" s="20">
        <v>9.8237352E-2</v>
      </c>
      <c r="E1680" s="20">
        <v>9.8237352E-2</v>
      </c>
      <c r="F1680" s="20">
        <v>0</v>
      </c>
      <c r="G1680" s="20">
        <v>0</v>
      </c>
      <c r="H1680" s="20">
        <v>9.0549116010311181E-2</v>
      </c>
      <c r="I1680" s="20">
        <v>9.0549116010311181E-2</v>
      </c>
      <c r="J1680" s="20">
        <v>1.9050995329999998E-3</v>
      </c>
      <c r="K1680" s="20">
        <v>1.9050995329999998E-3</v>
      </c>
      <c r="L1680" s="20">
        <v>7.5239208700000003E-4</v>
      </c>
      <c r="M1680" s="20">
        <v>7.5239208700000003E-4</v>
      </c>
      <c r="N1680" s="20">
        <v>0</v>
      </c>
      <c r="O1680" s="20">
        <v>0</v>
      </c>
      <c r="P1680" s="20">
        <v>1.8001232855601788E-3</v>
      </c>
      <c r="Q1680" s="20">
        <v>1.8001232855601788E-3</v>
      </c>
      <c r="R1680" s="20">
        <v>3.0000000000000001E-3</v>
      </c>
      <c r="S1680" s="20">
        <v>3.0000000000000001E-3</v>
      </c>
      <c r="T1680" s="20">
        <v>7.4300000000000005E-2</v>
      </c>
      <c r="U1680" s="20">
        <v>7.4300000000000005E-2</v>
      </c>
      <c r="V1680" s="20">
        <v>0</v>
      </c>
      <c r="W1680" s="20">
        <v>0</v>
      </c>
      <c r="X1680" s="20">
        <v>9.4999999999999998E-3</v>
      </c>
      <c r="Y1680" s="20">
        <v>9.4999999999999998E-3</v>
      </c>
      <c r="Z1680" s="35" t="s">
        <v>18</v>
      </c>
      <c r="AB1680" s="26">
        <f t="shared" si="26"/>
        <v>-2.4018628571486151</v>
      </c>
    </row>
    <row r="1681" spans="1:28">
      <c r="A1681" s="19">
        <v>45320</v>
      </c>
      <c r="B1681" s="20">
        <v>9.5777209999999991E-3</v>
      </c>
      <c r="C1681" s="20">
        <v>9.5777209999999991E-3</v>
      </c>
      <c r="D1681" s="20">
        <v>4.3277123200000007</v>
      </c>
      <c r="E1681" s="20">
        <v>4.3277123200000007</v>
      </c>
      <c r="F1681" s="20">
        <v>0</v>
      </c>
      <c r="G1681" s="20">
        <v>0</v>
      </c>
      <c r="H1681" s="20">
        <v>0.40283717801594299</v>
      </c>
      <c r="I1681" s="20">
        <v>0.40283717801594299</v>
      </c>
      <c r="J1681" s="20">
        <v>1.25912285E-4</v>
      </c>
      <c r="K1681" s="20">
        <v>1.25912285E-4</v>
      </c>
      <c r="L1681" s="20">
        <v>4.8041719225000001E-2</v>
      </c>
      <c r="M1681" s="20">
        <v>4.8041719225000001E-2</v>
      </c>
      <c r="N1681" s="20">
        <v>0</v>
      </c>
      <c r="O1681" s="20">
        <v>0</v>
      </c>
      <c r="P1681" s="20">
        <v>4.4896818391963996E-3</v>
      </c>
      <c r="Q1681" s="20">
        <v>4.4896818391963996E-3</v>
      </c>
      <c r="R1681" s="20">
        <v>0</v>
      </c>
      <c r="S1681" s="20">
        <v>0</v>
      </c>
      <c r="T1681" s="20">
        <v>2.8500000000000001E-2</v>
      </c>
      <c r="U1681" s="20">
        <v>2.8500000000000001E-2</v>
      </c>
      <c r="V1681" s="20">
        <v>0</v>
      </c>
      <c r="W1681" s="20">
        <v>0</v>
      </c>
      <c r="X1681" s="20">
        <v>2.5999999999999999E-3</v>
      </c>
      <c r="Y1681" s="20">
        <v>2.5999999999999999E-3</v>
      </c>
      <c r="Z1681" s="35" t="s">
        <v>18</v>
      </c>
      <c r="AB1681" s="26">
        <f t="shared" si="26"/>
        <v>-0.90922282344978866</v>
      </c>
    </row>
    <row r="1682" spans="1:28">
      <c r="A1682" s="19">
        <v>45321</v>
      </c>
      <c r="B1682" s="20">
        <v>1.2979808999999998E-2</v>
      </c>
      <c r="C1682" s="20">
        <v>1.2979808999999998E-2</v>
      </c>
      <c r="D1682" s="20">
        <v>5.2092639999999999E-3</v>
      </c>
      <c r="E1682" s="20">
        <v>5.2092639999999999E-3</v>
      </c>
      <c r="F1682" s="20">
        <v>0</v>
      </c>
      <c r="G1682" s="20">
        <v>0</v>
      </c>
      <c r="H1682" s="20">
        <v>1.2272151582398185E-2</v>
      </c>
      <c r="I1682" s="20">
        <v>1.2272151582398185E-2</v>
      </c>
      <c r="J1682" s="20">
        <v>1.6902364000000007E-4</v>
      </c>
      <c r="K1682" s="20">
        <v>1.6902364000000007E-4</v>
      </c>
      <c r="L1682" s="20">
        <v>7.6915975999999994E-5</v>
      </c>
      <c r="M1682" s="20">
        <v>7.6915975999999994E-5</v>
      </c>
      <c r="N1682" s="20">
        <v>0</v>
      </c>
      <c r="O1682" s="20">
        <v>0</v>
      </c>
      <c r="P1682" s="20">
        <v>1.6063548102383048E-4</v>
      </c>
      <c r="Q1682" s="20">
        <v>1.6063548102383048E-4</v>
      </c>
      <c r="R1682" s="20">
        <v>0</v>
      </c>
      <c r="S1682" s="20">
        <v>0</v>
      </c>
      <c r="T1682" s="20">
        <v>0</v>
      </c>
      <c r="U1682" s="20">
        <v>0</v>
      </c>
      <c r="V1682" s="20">
        <v>0</v>
      </c>
      <c r="W1682" s="20">
        <v>0</v>
      </c>
      <c r="X1682" s="20">
        <v>0</v>
      </c>
      <c r="Y1682" s="20">
        <v>0</v>
      </c>
      <c r="Z1682" s="35" t="s">
        <v>18</v>
      </c>
      <c r="AB1682" s="26">
        <f t="shared" si="26"/>
        <v>-4.4004226825431862</v>
      </c>
    </row>
    <row r="1683" spans="1:28">
      <c r="A1683" s="19">
        <v>45322</v>
      </c>
      <c r="B1683" s="20">
        <v>1.4240563999999999E-2</v>
      </c>
      <c r="C1683" s="20">
        <v>1.4240563999999999E-2</v>
      </c>
      <c r="D1683" s="20">
        <v>0</v>
      </c>
      <c r="E1683" s="20">
        <v>0</v>
      </c>
      <c r="F1683" s="20">
        <v>0</v>
      </c>
      <c r="G1683" s="20">
        <v>0</v>
      </c>
      <c r="H1683" s="20">
        <v>1.2943674189887781E-2</v>
      </c>
      <c r="I1683" s="20">
        <v>1.2943674189887781E-2</v>
      </c>
      <c r="J1683" s="20">
        <v>8.4773848999999992E-5</v>
      </c>
      <c r="K1683" s="20">
        <v>8.4773848999999992E-5</v>
      </c>
      <c r="L1683" s="20">
        <v>0</v>
      </c>
      <c r="M1683" s="20">
        <v>0</v>
      </c>
      <c r="N1683" s="20">
        <v>0</v>
      </c>
      <c r="O1683" s="20">
        <v>0</v>
      </c>
      <c r="P1683" s="20">
        <v>7.7053475111727544E-5</v>
      </c>
      <c r="Q1683" s="20">
        <v>7.7053475111727544E-5</v>
      </c>
      <c r="R1683" s="20">
        <v>1.8E-3</v>
      </c>
      <c r="S1683" s="20">
        <v>1.8E-3</v>
      </c>
      <c r="T1683" s="20">
        <v>0</v>
      </c>
      <c r="U1683" s="20">
        <v>0</v>
      </c>
      <c r="V1683" s="20">
        <v>0</v>
      </c>
      <c r="W1683" s="20">
        <v>0</v>
      </c>
      <c r="X1683" s="20">
        <v>1.6000000000000001E-3</v>
      </c>
      <c r="Y1683" s="20">
        <v>1.6000000000000001E-3</v>
      </c>
      <c r="Z1683" s="35" t="s">
        <v>18</v>
      </c>
      <c r="AB1683" s="26">
        <f t="shared" si="26"/>
        <v>-4.347148089726935</v>
      </c>
    </row>
    <row r="1684" spans="1:28">
      <c r="A1684" s="19">
        <v>45323</v>
      </c>
      <c r="B1684" s="20">
        <v>2.9347838000000001E-2</v>
      </c>
      <c r="C1684" s="20">
        <v>2.9347838000000001E-2</v>
      </c>
      <c r="D1684" s="20">
        <v>0.94464376400000005</v>
      </c>
      <c r="E1684" s="20">
        <v>0.94464376400000005</v>
      </c>
      <c r="F1684" s="20">
        <v>0</v>
      </c>
      <c r="G1684" s="20">
        <v>0</v>
      </c>
      <c r="H1684" s="20">
        <v>0.11270534659213495</v>
      </c>
      <c r="I1684" s="20">
        <v>0.11270534659213495</v>
      </c>
      <c r="J1684" s="20">
        <v>2.7238607600000003E-4</v>
      </c>
      <c r="K1684" s="20">
        <v>2.7238607600000003E-4</v>
      </c>
      <c r="L1684" s="20">
        <v>7.7635910529999996E-3</v>
      </c>
      <c r="M1684" s="20">
        <v>7.7635910529999996E-3</v>
      </c>
      <c r="N1684" s="20">
        <v>0</v>
      </c>
      <c r="O1684" s="20">
        <v>0</v>
      </c>
      <c r="P1684" s="20">
        <v>9.5462250802056628E-4</v>
      </c>
      <c r="Q1684" s="20">
        <v>9.5462250802056628E-4</v>
      </c>
      <c r="R1684" s="20">
        <v>4.3E-3</v>
      </c>
      <c r="S1684" s="20">
        <v>4.3E-3</v>
      </c>
      <c r="T1684" s="20">
        <v>8.2000000000000007E-3</v>
      </c>
      <c r="U1684" s="20">
        <v>8.2000000000000007E-3</v>
      </c>
      <c r="V1684" s="20">
        <v>0</v>
      </c>
      <c r="W1684" s="20">
        <v>0</v>
      </c>
      <c r="X1684" s="20">
        <v>4.5999999999999999E-3</v>
      </c>
      <c r="Y1684" s="20">
        <v>4.5999999999999999E-3</v>
      </c>
      <c r="Z1684" s="35" t="s">
        <v>18</v>
      </c>
      <c r="AB1684" s="26">
        <f t="shared" si="26"/>
        <v>-2.1829784181376901</v>
      </c>
    </row>
    <row r="1685" spans="1:28">
      <c r="A1685" s="19">
        <v>45324</v>
      </c>
      <c r="B1685" s="20">
        <v>0.10127088200000001</v>
      </c>
      <c r="C1685" s="20">
        <v>0.10127088200000001</v>
      </c>
      <c r="D1685" s="20">
        <v>8.6043318999999993E-2</v>
      </c>
      <c r="E1685" s="20">
        <v>8.6043318999999993E-2</v>
      </c>
      <c r="F1685" s="20">
        <v>0</v>
      </c>
      <c r="G1685" s="20">
        <v>0</v>
      </c>
      <c r="H1685" s="20">
        <v>9.9884224962523999E-2</v>
      </c>
      <c r="I1685" s="20">
        <v>9.9884224962523999E-2</v>
      </c>
      <c r="J1685" s="20">
        <v>1.310403293E-3</v>
      </c>
      <c r="K1685" s="20">
        <v>1.310403293E-3</v>
      </c>
      <c r="L1685" s="20">
        <v>6.1532781600000003E-4</v>
      </c>
      <c r="M1685" s="20">
        <v>6.1532781600000003E-4</v>
      </c>
      <c r="N1685" s="20">
        <v>0</v>
      </c>
      <c r="O1685" s="20">
        <v>0</v>
      </c>
      <c r="P1685" s="20">
        <v>1.2471034898219365E-3</v>
      </c>
      <c r="Q1685" s="20">
        <v>1.2471034898219365E-3</v>
      </c>
      <c r="R1685" s="20">
        <v>0</v>
      </c>
      <c r="S1685" s="20">
        <v>0</v>
      </c>
      <c r="T1685" s="20">
        <v>0</v>
      </c>
      <c r="U1685" s="20">
        <v>0</v>
      </c>
      <c r="V1685" s="20">
        <v>0</v>
      </c>
      <c r="W1685" s="20">
        <v>0</v>
      </c>
      <c r="X1685" s="20">
        <v>0</v>
      </c>
      <c r="Y1685" s="20">
        <v>0</v>
      </c>
      <c r="Z1685" s="35" t="s">
        <v>18</v>
      </c>
      <c r="AB1685" s="26">
        <f t="shared" si="26"/>
        <v>-2.303743514079498</v>
      </c>
    </row>
    <row r="1686" spans="1:28">
      <c r="A1686" s="19">
        <v>45325</v>
      </c>
      <c r="B1686" s="20">
        <v>0.144770961</v>
      </c>
      <c r="C1686" s="20">
        <v>0.144770961</v>
      </c>
      <c r="D1686" s="20">
        <v>0.20568750499999999</v>
      </c>
      <c r="E1686" s="20">
        <v>0.20568750499999999</v>
      </c>
      <c r="F1686" s="20">
        <v>0</v>
      </c>
      <c r="G1686" s="20">
        <v>0</v>
      </c>
      <c r="H1686" s="20">
        <v>0.1503189320752602</v>
      </c>
      <c r="I1686" s="20">
        <v>0.1503189320752602</v>
      </c>
      <c r="J1686" s="20">
        <v>1.201137511E-3</v>
      </c>
      <c r="K1686" s="20">
        <v>1.201137511E-3</v>
      </c>
      <c r="L1686" s="20">
        <v>1.671845676E-3</v>
      </c>
      <c r="M1686" s="20">
        <v>1.671845676E-3</v>
      </c>
      <c r="N1686" s="20">
        <v>0</v>
      </c>
      <c r="O1686" s="20">
        <v>0</v>
      </c>
      <c r="P1686" s="20">
        <v>1.2440073410947198E-3</v>
      </c>
      <c r="Q1686" s="20">
        <v>1.2440073410947198E-3</v>
      </c>
      <c r="R1686" s="20">
        <v>5.1999999999999998E-3</v>
      </c>
      <c r="S1686" s="20">
        <v>5.1999999999999998E-3</v>
      </c>
      <c r="T1686" s="20">
        <v>0</v>
      </c>
      <c r="U1686" s="20">
        <v>0</v>
      </c>
      <c r="V1686" s="20">
        <v>0</v>
      </c>
      <c r="W1686" s="20">
        <v>0</v>
      </c>
      <c r="X1686" s="20">
        <v>4.7000000000000002E-3</v>
      </c>
      <c r="Y1686" s="20">
        <v>4.7000000000000002E-3</v>
      </c>
      <c r="Z1686" s="35" t="s">
        <v>18</v>
      </c>
      <c r="AB1686" s="26">
        <f t="shared" si="26"/>
        <v>-1.8949960282444982</v>
      </c>
    </row>
    <row r="1687" spans="1:28">
      <c r="A1687" s="19">
        <v>45326</v>
      </c>
      <c r="B1687" s="20">
        <v>0.31346374700000001</v>
      </c>
      <c r="C1687" s="20">
        <v>0.31346374700000001</v>
      </c>
      <c r="D1687" s="20">
        <v>0.38096938300000005</v>
      </c>
      <c r="E1687" s="20">
        <v>0.38096938300000005</v>
      </c>
      <c r="F1687" s="20">
        <v>0</v>
      </c>
      <c r="G1687" s="20">
        <v>0</v>
      </c>
      <c r="H1687" s="20">
        <v>0.31961203137606287</v>
      </c>
      <c r="I1687" s="20">
        <v>0.31961203137606287</v>
      </c>
      <c r="J1687" s="20">
        <v>5.7402221100000018E-3</v>
      </c>
      <c r="K1687" s="20">
        <v>5.7402221100000018E-3</v>
      </c>
      <c r="L1687" s="20">
        <v>4.2972956350000001E-3</v>
      </c>
      <c r="M1687" s="20">
        <v>4.2972956350000001E-3</v>
      </c>
      <c r="N1687" s="20">
        <v>0</v>
      </c>
      <c r="O1687" s="20">
        <v>0</v>
      </c>
      <c r="P1687" s="20">
        <v>5.6088205214418832E-3</v>
      </c>
      <c r="Q1687" s="20">
        <v>5.6088205214418832E-3</v>
      </c>
      <c r="R1687" s="20">
        <v>2.3999999999999998E-3</v>
      </c>
      <c r="S1687" s="20">
        <v>2.3999999999999998E-3</v>
      </c>
      <c r="T1687" s="20">
        <v>0</v>
      </c>
      <c r="U1687" s="20">
        <v>0</v>
      </c>
      <c r="V1687" s="20">
        <v>0</v>
      </c>
      <c r="W1687" s="20">
        <v>0</v>
      </c>
      <c r="X1687" s="20">
        <v>2.2000000000000001E-3</v>
      </c>
      <c r="Y1687" s="20">
        <v>2.2000000000000001E-3</v>
      </c>
      <c r="Z1687" s="35" t="s">
        <v>18</v>
      </c>
      <c r="AB1687" s="26">
        <f t="shared" si="26"/>
        <v>-1.140647420691997</v>
      </c>
    </row>
    <row r="1688" spans="1:28">
      <c r="A1688" s="19">
        <v>45327</v>
      </c>
      <c r="B1688" s="20">
        <v>1.8864855E-2</v>
      </c>
      <c r="C1688" s="20">
        <v>1.8864855E-2</v>
      </c>
      <c r="D1688" s="20">
        <v>0</v>
      </c>
      <c r="E1688" s="20">
        <v>0</v>
      </c>
      <c r="F1688" s="20">
        <v>0</v>
      </c>
      <c r="G1688" s="20">
        <v>0</v>
      </c>
      <c r="H1688" s="20">
        <v>1.7146829769259866E-2</v>
      </c>
      <c r="I1688" s="20">
        <v>1.7146829769259866E-2</v>
      </c>
      <c r="J1688" s="20">
        <v>2.1828494900000002E-4</v>
      </c>
      <c r="K1688" s="20">
        <v>2.1828494900000002E-4</v>
      </c>
      <c r="L1688" s="20">
        <v>0</v>
      </c>
      <c r="M1688" s="20">
        <v>0</v>
      </c>
      <c r="N1688" s="20">
        <v>0</v>
      </c>
      <c r="O1688" s="20">
        <v>0</v>
      </c>
      <c r="P1688" s="20">
        <v>1.9840569355132463E-4</v>
      </c>
      <c r="Q1688" s="20">
        <v>1.9840569355132463E-4</v>
      </c>
      <c r="R1688" s="20">
        <v>0</v>
      </c>
      <c r="S1688" s="20">
        <v>0</v>
      </c>
      <c r="T1688" s="20">
        <v>0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35" t="s">
        <v>18</v>
      </c>
      <c r="AB1688" s="26">
        <f t="shared" si="26"/>
        <v>-4.0659419755620103</v>
      </c>
    </row>
    <row r="1689" spans="1:28">
      <c r="A1689" s="19">
        <v>45328</v>
      </c>
      <c r="B1689" s="20">
        <v>1.7845977000000002E-2</v>
      </c>
      <c r="C1689" s="20">
        <v>1.7845977000000002E-2</v>
      </c>
      <c r="D1689" s="20">
        <v>0</v>
      </c>
      <c r="E1689" s="20">
        <v>0</v>
      </c>
      <c r="F1689" s="20">
        <v>0</v>
      </c>
      <c r="G1689" s="20">
        <v>0</v>
      </c>
      <c r="H1689" s="20">
        <v>1.6220739500413289E-2</v>
      </c>
      <c r="I1689" s="20">
        <v>1.6220739500413289E-2</v>
      </c>
      <c r="J1689" s="20">
        <v>2.2955216500000005E-4</v>
      </c>
      <c r="K1689" s="20">
        <v>2.2955216500000005E-4</v>
      </c>
      <c r="L1689" s="20">
        <v>0</v>
      </c>
      <c r="M1689" s="20">
        <v>0</v>
      </c>
      <c r="N1689" s="20">
        <v>0</v>
      </c>
      <c r="O1689" s="20">
        <v>0</v>
      </c>
      <c r="P1689" s="20">
        <v>2.0864680087981057E-4</v>
      </c>
      <c r="Q1689" s="20">
        <v>2.0864680087981057E-4</v>
      </c>
      <c r="R1689" s="20">
        <v>1.5E-3</v>
      </c>
      <c r="S1689" s="20">
        <v>1.5E-3</v>
      </c>
      <c r="T1689" s="20">
        <v>0</v>
      </c>
      <c r="U1689" s="20">
        <v>0</v>
      </c>
      <c r="V1689" s="20">
        <v>0</v>
      </c>
      <c r="W1689" s="20">
        <v>0</v>
      </c>
      <c r="X1689" s="20">
        <v>1.4E-3</v>
      </c>
      <c r="Y1689" s="20">
        <v>1.4E-3</v>
      </c>
      <c r="Z1689" s="35" t="s">
        <v>18</v>
      </c>
      <c r="AB1689" s="26">
        <f t="shared" si="26"/>
        <v>-4.1214646394467698</v>
      </c>
    </row>
    <row r="1690" spans="1:28">
      <c r="A1690" s="19">
        <v>45329</v>
      </c>
      <c r="B1690" s="20">
        <v>6.8246280000000001E-3</v>
      </c>
      <c r="C1690" s="20">
        <v>6.8246280000000001E-3</v>
      </c>
      <c r="D1690" s="20">
        <v>1.6014099E-2</v>
      </c>
      <c r="E1690" s="20">
        <v>1.6014099E-2</v>
      </c>
      <c r="F1690" s="20">
        <v>0</v>
      </c>
      <c r="G1690" s="20">
        <v>0</v>
      </c>
      <c r="H1690" s="20">
        <v>7.6615372812732039E-3</v>
      </c>
      <c r="I1690" s="20">
        <v>7.6615372812732039E-3</v>
      </c>
      <c r="J1690" s="20">
        <v>1.7189053499999999E-4</v>
      </c>
      <c r="K1690" s="20">
        <v>1.7189053499999999E-4</v>
      </c>
      <c r="L1690" s="20">
        <v>2.5766852299999998E-4</v>
      </c>
      <c r="M1690" s="20">
        <v>2.5766852299999998E-4</v>
      </c>
      <c r="N1690" s="20">
        <v>0</v>
      </c>
      <c r="O1690" s="20">
        <v>0</v>
      </c>
      <c r="P1690" s="20">
        <v>1.7970271368329623E-4</v>
      </c>
      <c r="Q1690" s="20">
        <v>1.7970271368329623E-4</v>
      </c>
      <c r="R1690" s="20">
        <v>8.9999999999999998E-4</v>
      </c>
      <c r="S1690" s="20">
        <v>8.9999999999999998E-4</v>
      </c>
      <c r="T1690" s="20">
        <v>0</v>
      </c>
      <c r="U1690" s="20">
        <v>0</v>
      </c>
      <c r="V1690" s="20">
        <v>0</v>
      </c>
      <c r="W1690" s="20">
        <v>0</v>
      </c>
      <c r="X1690" s="20">
        <v>8.0000000000000004E-4</v>
      </c>
      <c r="Y1690" s="20">
        <v>8.0000000000000004E-4</v>
      </c>
      <c r="Z1690" s="35" t="s">
        <v>18</v>
      </c>
      <c r="AB1690" s="26">
        <f t="shared" si="26"/>
        <v>-4.8715426259038193</v>
      </c>
    </row>
    <row r="1691" spans="1:28">
      <c r="A1691" s="19">
        <v>45330</v>
      </c>
      <c r="B1691" s="20">
        <v>6.6546060000000004E-3</v>
      </c>
      <c r="C1691" s="20">
        <v>6.6546060000000004E-3</v>
      </c>
      <c r="D1691" s="20">
        <v>1.9054639999999999E-3</v>
      </c>
      <c r="E1691" s="20">
        <v>1.9054639999999999E-3</v>
      </c>
      <c r="F1691" s="20">
        <v>0</v>
      </c>
      <c r="G1691" s="20">
        <v>0</v>
      </c>
      <c r="H1691" s="20">
        <v>6.2221049608428246E-3</v>
      </c>
      <c r="I1691" s="20">
        <v>6.2221049608428246E-3</v>
      </c>
      <c r="J1691" s="20">
        <v>1.3209306800000001E-4</v>
      </c>
      <c r="K1691" s="20">
        <v>1.3209306800000001E-4</v>
      </c>
      <c r="L1691" s="20">
        <v>3.0766390999999999E-5</v>
      </c>
      <c r="M1691" s="20">
        <v>3.0766390999999999E-5</v>
      </c>
      <c r="N1691" s="20">
        <v>0</v>
      </c>
      <c r="O1691" s="20">
        <v>0</v>
      </c>
      <c r="P1691" s="20">
        <v>1.2286526849633646E-4</v>
      </c>
      <c r="Q1691" s="20">
        <v>1.2286526849633646E-4</v>
      </c>
      <c r="R1691" s="20">
        <v>5.5999999999999999E-3</v>
      </c>
      <c r="S1691" s="20">
        <v>5.5999999999999999E-3</v>
      </c>
      <c r="T1691" s="20">
        <v>1.2800000000000001E-2</v>
      </c>
      <c r="U1691" s="20">
        <v>1.2800000000000001E-2</v>
      </c>
      <c r="V1691" s="20">
        <v>0</v>
      </c>
      <c r="W1691" s="20">
        <v>0</v>
      </c>
      <c r="X1691" s="20">
        <v>6.3E-3</v>
      </c>
      <c r="Y1691" s="20">
        <v>6.3E-3</v>
      </c>
      <c r="Z1691" s="35" t="s">
        <v>18</v>
      </c>
      <c r="AB1691" s="26">
        <f t="shared" si="26"/>
        <v>-5.0796470113396195</v>
      </c>
    </row>
    <row r="1692" spans="1:28">
      <c r="A1692" s="19">
        <v>45331</v>
      </c>
      <c r="B1692" s="20">
        <v>0.16342635899999999</v>
      </c>
      <c r="C1692" s="20">
        <v>0.16342635899999999</v>
      </c>
      <c r="D1692" s="20">
        <v>0.50196301899999995</v>
      </c>
      <c r="E1692" s="20">
        <v>0.50196301899999995</v>
      </c>
      <c r="F1692" s="20">
        <v>0</v>
      </c>
      <c r="G1692" s="20">
        <v>0</v>
      </c>
      <c r="H1692" s="20">
        <v>0.19425766545202372</v>
      </c>
      <c r="I1692" s="20">
        <v>0.19425766545202372</v>
      </c>
      <c r="J1692" s="20">
        <v>1.713973044E-3</v>
      </c>
      <c r="K1692" s="20">
        <v>1.713973044E-3</v>
      </c>
      <c r="L1692" s="20">
        <v>5.1430637170000008E-3</v>
      </c>
      <c r="M1692" s="20">
        <v>5.1430637170000008E-3</v>
      </c>
      <c r="N1692" s="20">
        <v>0</v>
      </c>
      <c r="O1692" s="20">
        <v>0</v>
      </c>
      <c r="P1692" s="20">
        <v>2.0262682301517257E-3</v>
      </c>
      <c r="Q1692" s="20">
        <v>2.0262682301517257E-3</v>
      </c>
      <c r="R1692" s="20">
        <v>2.0999999999999999E-3</v>
      </c>
      <c r="S1692" s="20">
        <v>2.0999999999999999E-3</v>
      </c>
      <c r="T1692" s="20">
        <v>0</v>
      </c>
      <c r="U1692" s="20">
        <v>0</v>
      </c>
      <c r="V1692" s="20">
        <v>0</v>
      </c>
      <c r="W1692" s="20">
        <v>0</v>
      </c>
      <c r="X1692" s="20">
        <v>1.9E-3</v>
      </c>
      <c r="Y1692" s="20">
        <v>1.9E-3</v>
      </c>
      <c r="Z1692" s="35" t="s">
        <v>18</v>
      </c>
      <c r="AB1692" s="26">
        <f t="shared" si="26"/>
        <v>-1.638569828726496</v>
      </c>
    </row>
    <row r="1693" spans="1:28">
      <c r="A1693" s="19">
        <v>45332</v>
      </c>
      <c r="B1693" s="20">
        <v>8.6129487000000005E-2</v>
      </c>
      <c r="C1693" s="20">
        <v>8.6129487000000005E-2</v>
      </c>
      <c r="D1693" s="20">
        <v>0.28488754900000002</v>
      </c>
      <c r="E1693" s="20">
        <v>0.28488754900000002</v>
      </c>
      <c r="F1693" s="20">
        <v>0</v>
      </c>
      <c r="G1693" s="20">
        <v>0</v>
      </c>
      <c r="H1693" s="20">
        <v>0.10423082351391867</v>
      </c>
      <c r="I1693" s="20">
        <v>0.10423082351391867</v>
      </c>
      <c r="J1693" s="20">
        <v>3.0907003099999998E-4</v>
      </c>
      <c r="K1693" s="20">
        <v>3.0907003099999998E-4</v>
      </c>
      <c r="L1693" s="20">
        <v>1.584469126E-3</v>
      </c>
      <c r="M1693" s="20">
        <v>1.584469126E-3</v>
      </c>
      <c r="N1693" s="20">
        <v>0</v>
      </c>
      <c r="O1693" s="20">
        <v>0</v>
      </c>
      <c r="P1693" s="20">
        <v>4.2522310483475526E-4</v>
      </c>
      <c r="Q1693" s="20">
        <v>4.2522310483475526E-4</v>
      </c>
      <c r="R1693" s="20">
        <v>0</v>
      </c>
      <c r="S1693" s="20">
        <v>0</v>
      </c>
      <c r="T1693" s="20">
        <v>0</v>
      </c>
      <c r="U1693" s="20">
        <v>0</v>
      </c>
      <c r="V1693" s="20">
        <v>0</v>
      </c>
      <c r="W1693" s="20">
        <v>0</v>
      </c>
      <c r="X1693" s="20">
        <v>0</v>
      </c>
      <c r="Y1693" s="20">
        <v>0</v>
      </c>
      <c r="Z1693" s="35" t="s">
        <v>18</v>
      </c>
      <c r="AB1693" s="26">
        <f t="shared" si="26"/>
        <v>-2.2611473823322643</v>
      </c>
    </row>
    <row r="1694" spans="1:28">
      <c r="A1694" s="19">
        <v>45333</v>
      </c>
      <c r="B1694" s="20">
        <v>6.9581536000000013E-2</v>
      </c>
      <c r="C1694" s="20">
        <v>6.9581536000000013E-2</v>
      </c>
      <c r="D1694" s="20">
        <v>0</v>
      </c>
      <c r="E1694" s="20">
        <v>0</v>
      </c>
      <c r="F1694" s="20">
        <v>0</v>
      </c>
      <c r="G1694" s="20">
        <v>0</v>
      </c>
      <c r="H1694" s="20">
        <v>6.3244732335841075E-2</v>
      </c>
      <c r="I1694" s="20">
        <v>6.3244732335841075E-2</v>
      </c>
      <c r="J1694" s="20">
        <v>4.3926724899999984E-4</v>
      </c>
      <c r="K1694" s="20">
        <v>4.3926724899999984E-4</v>
      </c>
      <c r="L1694" s="20">
        <v>0</v>
      </c>
      <c r="M1694" s="20">
        <v>0</v>
      </c>
      <c r="N1694" s="20">
        <v>0</v>
      </c>
      <c r="O1694" s="20">
        <v>0</v>
      </c>
      <c r="P1694" s="20">
        <v>3.9926308858347689E-4</v>
      </c>
      <c r="Q1694" s="20">
        <v>3.9926308858347689E-4</v>
      </c>
      <c r="R1694" s="20">
        <v>8.0000000000000002E-3</v>
      </c>
      <c r="S1694" s="20">
        <v>8.0000000000000002E-3</v>
      </c>
      <c r="T1694" s="20">
        <v>0</v>
      </c>
      <c r="U1694" s="20">
        <v>0</v>
      </c>
      <c r="V1694" s="20">
        <v>0</v>
      </c>
      <c r="W1694" s="20">
        <v>0</v>
      </c>
      <c r="X1694" s="20">
        <v>7.3000000000000001E-3</v>
      </c>
      <c r="Y1694" s="20">
        <v>7.3000000000000001E-3</v>
      </c>
      <c r="Z1694" s="35" t="s">
        <v>18</v>
      </c>
      <c r="AB1694" s="26">
        <f t="shared" si="26"/>
        <v>-2.7607434380705569</v>
      </c>
    </row>
    <row r="1695" spans="1:28">
      <c r="A1695" s="19">
        <v>45334</v>
      </c>
      <c r="B1695" s="20">
        <v>0.53610583199999995</v>
      </c>
      <c r="C1695" s="20">
        <v>0.53610583199999995</v>
      </c>
      <c r="D1695" s="20">
        <v>2.0810646999999998E-2</v>
      </c>
      <c r="E1695" s="20">
        <v>2.0810646999999998E-2</v>
      </c>
      <c r="F1695" s="20">
        <v>0</v>
      </c>
      <c r="G1695" s="20">
        <v>0</v>
      </c>
      <c r="H1695" s="20">
        <v>0.4891778262219979</v>
      </c>
      <c r="I1695" s="20">
        <v>0.4891778262219979</v>
      </c>
      <c r="J1695" s="20">
        <v>2.2817420280000001E-3</v>
      </c>
      <c r="K1695" s="20">
        <v>2.2817420280000001E-3</v>
      </c>
      <c r="L1695" s="20">
        <v>1.3844875699999998E-4</v>
      </c>
      <c r="M1695" s="20">
        <v>1.3844875699999998E-4</v>
      </c>
      <c r="N1695" s="20">
        <v>0</v>
      </c>
      <c r="O1695" s="20">
        <v>0</v>
      </c>
      <c r="P1695" s="20">
        <v>2.1089676235307299E-3</v>
      </c>
      <c r="Q1695" s="20">
        <v>2.1089676235307299E-3</v>
      </c>
      <c r="R1695" s="20">
        <v>3.7000000000000002E-3</v>
      </c>
      <c r="S1695" s="20">
        <v>3.7000000000000002E-3</v>
      </c>
      <c r="T1695" s="20">
        <v>0</v>
      </c>
      <c r="U1695" s="20">
        <v>0</v>
      </c>
      <c r="V1695" s="20">
        <v>0</v>
      </c>
      <c r="W1695" s="20">
        <v>0</v>
      </c>
      <c r="X1695" s="20">
        <v>3.3999999999999998E-3</v>
      </c>
      <c r="Y1695" s="20">
        <v>3.3999999999999998E-3</v>
      </c>
      <c r="Z1695" s="35" t="s">
        <v>18</v>
      </c>
      <c r="AB1695" s="26">
        <f t="shared" si="26"/>
        <v>-0.71502920280719906</v>
      </c>
    </row>
    <row r="1696" spans="1:28">
      <c r="A1696" s="19">
        <v>45335</v>
      </c>
      <c r="B1696" s="20">
        <v>172.07867348500008</v>
      </c>
      <c r="C1696" s="20">
        <v>154.79441275100004</v>
      </c>
      <c r="D1696" s="20">
        <v>94.304284326999976</v>
      </c>
      <c r="E1696" s="20">
        <v>94.304284326999991</v>
      </c>
      <c r="F1696" s="20">
        <v>0</v>
      </c>
      <c r="G1696" s="20">
        <v>0</v>
      </c>
      <c r="H1696" s="20">
        <v>164.9958762222069</v>
      </c>
      <c r="I1696" s="20">
        <v>149.28569661615882</v>
      </c>
      <c r="J1696" s="20">
        <v>0.28974580180600074</v>
      </c>
      <c r="K1696" s="20">
        <v>0.24898345372400052</v>
      </c>
      <c r="L1696" s="20">
        <v>0.23386579700099999</v>
      </c>
      <c r="M1696" s="20">
        <v>0.23386579700099999</v>
      </c>
      <c r="N1696" s="20">
        <v>0</v>
      </c>
      <c r="O1696" s="20">
        <v>0</v>
      </c>
      <c r="P1696" s="20">
        <v>0.28465712604547416</v>
      </c>
      <c r="Q1696" s="20">
        <v>0.2476070132672063</v>
      </c>
      <c r="R1696" s="20">
        <v>8.9800000000000005E-2</v>
      </c>
      <c r="S1696" s="20">
        <v>8.9800000000000005E-2</v>
      </c>
      <c r="T1696" s="20">
        <v>0.4602</v>
      </c>
      <c r="U1696" s="20">
        <v>0.4602</v>
      </c>
      <c r="V1696" s="20">
        <v>0</v>
      </c>
      <c r="W1696" s="20">
        <v>0</v>
      </c>
      <c r="X1696" s="20">
        <v>0.1235</v>
      </c>
      <c r="Y1696" s="20">
        <v>0.1235</v>
      </c>
      <c r="Z1696" s="35" t="s">
        <v>19</v>
      </c>
      <c r="AB1696" s="26">
        <f t="shared" si="26"/>
        <v>5.0058618969829327</v>
      </c>
    </row>
    <row r="1697" spans="1:28">
      <c r="A1697" s="19">
        <v>45336</v>
      </c>
      <c r="B1697" s="20">
        <v>3.9479023119999983</v>
      </c>
      <c r="C1697" s="20">
        <v>3.9479023119999983</v>
      </c>
      <c r="D1697" s="20">
        <v>14.861640649</v>
      </c>
      <c r="E1697" s="20">
        <v>14.861640649</v>
      </c>
      <c r="F1697" s="20">
        <v>0</v>
      </c>
      <c r="G1697" s="20">
        <v>0</v>
      </c>
      <c r="H1697" s="20">
        <v>4.9418394930777945</v>
      </c>
      <c r="I1697" s="20">
        <v>4.9418394930777945</v>
      </c>
      <c r="J1697" s="20">
        <v>1.0666106661999998E-2</v>
      </c>
      <c r="K1697" s="20">
        <v>1.0666106661999998E-2</v>
      </c>
      <c r="L1697" s="20">
        <v>5.1579238835999998E-2</v>
      </c>
      <c r="M1697" s="20">
        <v>5.1579238835999998E-2</v>
      </c>
      <c r="N1697" s="20">
        <v>0</v>
      </c>
      <c r="O1697" s="20">
        <v>0</v>
      </c>
      <c r="P1697" s="20">
        <v>1.4392146149427739E-2</v>
      </c>
      <c r="Q1697" s="20">
        <v>1.4392146149427739E-2</v>
      </c>
      <c r="R1697" s="20">
        <v>1.3599999999999999E-2</v>
      </c>
      <c r="S1697" s="20">
        <v>1.3599999999999999E-2</v>
      </c>
      <c r="T1697" s="20">
        <v>5.8700000000000002E-2</v>
      </c>
      <c r="U1697" s="20">
        <v>5.8700000000000002E-2</v>
      </c>
      <c r="V1697" s="20">
        <v>0</v>
      </c>
      <c r="W1697" s="20">
        <v>0</v>
      </c>
      <c r="X1697" s="20">
        <v>1.77E-2</v>
      </c>
      <c r="Y1697" s="20">
        <v>1.77E-2</v>
      </c>
      <c r="Z1697" s="35" t="s">
        <v>19</v>
      </c>
      <c r="AB1697" s="26">
        <f t="shared" si="26"/>
        <v>1.5977376289082346</v>
      </c>
    </row>
    <row r="1698" spans="1:28">
      <c r="A1698" s="19">
        <v>45337</v>
      </c>
      <c r="B1698" s="20">
        <v>0.53525071199999996</v>
      </c>
      <c r="C1698" s="20">
        <v>0.53525071199999996</v>
      </c>
      <c r="D1698" s="20">
        <v>7.8494781E-2</v>
      </c>
      <c r="E1698" s="20">
        <v>7.8494781E-2</v>
      </c>
      <c r="F1698" s="20">
        <v>0</v>
      </c>
      <c r="G1698" s="20">
        <v>0</v>
      </c>
      <c r="H1698" s="20">
        <v>0.49365396853696447</v>
      </c>
      <c r="I1698" s="20">
        <v>0.49365396853696447</v>
      </c>
      <c r="J1698" s="20">
        <v>1.5629831209999999E-3</v>
      </c>
      <c r="K1698" s="20">
        <v>1.5629831209999999E-3</v>
      </c>
      <c r="L1698" s="20">
        <v>1.419099773E-3</v>
      </c>
      <c r="M1698" s="20">
        <v>1.419099773E-3</v>
      </c>
      <c r="N1698" s="20">
        <v>0</v>
      </c>
      <c r="O1698" s="20">
        <v>0</v>
      </c>
      <c r="P1698" s="20">
        <v>1.7263480855713865E-3</v>
      </c>
      <c r="Q1698" s="20">
        <v>1.7263480855713865E-3</v>
      </c>
      <c r="R1698" s="20">
        <v>3.3E-3</v>
      </c>
      <c r="S1698" s="20">
        <v>3.3E-3</v>
      </c>
      <c r="T1698" s="20">
        <v>0</v>
      </c>
      <c r="U1698" s="20">
        <v>0</v>
      </c>
      <c r="V1698" s="20">
        <v>0</v>
      </c>
      <c r="W1698" s="20">
        <v>0</v>
      </c>
      <c r="X1698" s="20">
        <v>3.0000000000000001E-3</v>
      </c>
      <c r="Y1698" s="20">
        <v>3.0000000000000001E-3</v>
      </c>
      <c r="Z1698" s="35" t="s">
        <v>18</v>
      </c>
      <c r="AB1698" s="26">
        <f t="shared" si="26"/>
        <v>-0.70592047578558659</v>
      </c>
    </row>
    <row r="1699" spans="1:28">
      <c r="A1699" s="19">
        <v>45338</v>
      </c>
      <c r="B1699" s="20">
        <v>7.4419470000000015E-2</v>
      </c>
      <c r="C1699" s="20">
        <v>7.4419470000000015E-2</v>
      </c>
      <c r="D1699" s="20">
        <v>0.64614298699999995</v>
      </c>
      <c r="E1699" s="20">
        <v>0.64614298699999995</v>
      </c>
      <c r="F1699" s="20">
        <v>0</v>
      </c>
      <c r="G1699" s="20">
        <v>0</v>
      </c>
      <c r="H1699" s="20">
        <v>0.12648735174210901</v>
      </c>
      <c r="I1699" s="20">
        <v>0.12648735174210901</v>
      </c>
      <c r="J1699" s="20">
        <v>5.8262753099999978E-4</v>
      </c>
      <c r="K1699" s="20">
        <v>5.8262753099999978E-4</v>
      </c>
      <c r="L1699" s="20">
        <v>1.9170538100000002E-3</v>
      </c>
      <c r="M1699" s="20">
        <v>1.9170538100000002E-3</v>
      </c>
      <c r="N1699" s="20">
        <v>0</v>
      </c>
      <c r="O1699" s="20">
        <v>0</v>
      </c>
      <c r="P1699" s="20">
        <v>7.0415668473920896E-4</v>
      </c>
      <c r="Q1699" s="20">
        <v>7.0415668473920896E-4</v>
      </c>
      <c r="R1699" s="20">
        <v>1.2800000000000001E-2</v>
      </c>
      <c r="S1699" s="20">
        <v>1.2800000000000001E-2</v>
      </c>
      <c r="T1699" s="20">
        <v>0</v>
      </c>
      <c r="U1699" s="20">
        <v>0</v>
      </c>
      <c r="V1699" s="20">
        <v>0</v>
      </c>
      <c r="W1699" s="20">
        <v>0</v>
      </c>
      <c r="X1699" s="20">
        <v>1.17E-2</v>
      </c>
      <c r="Y1699" s="20">
        <v>1.17E-2</v>
      </c>
      <c r="Z1699" s="35" t="s">
        <v>18</v>
      </c>
      <c r="AB1699" s="26">
        <f t="shared" si="26"/>
        <v>-2.0676129620419057</v>
      </c>
    </row>
    <row r="1700" spans="1:28">
      <c r="A1700" s="19">
        <v>45339</v>
      </c>
      <c r="B1700" s="20">
        <v>2.4297096000000001E-2</v>
      </c>
      <c r="C1700" s="20">
        <v>2.4297096000000001E-2</v>
      </c>
      <c r="D1700" s="20">
        <v>1.3406449999999999E-3</v>
      </c>
      <c r="E1700" s="20">
        <v>1.3406449999999999E-3</v>
      </c>
      <c r="F1700" s="20">
        <v>0</v>
      </c>
      <c r="G1700" s="20">
        <v>0</v>
      </c>
      <c r="H1700" s="20">
        <v>2.2206449656061306E-2</v>
      </c>
      <c r="I1700" s="20">
        <v>2.2206449656061306E-2</v>
      </c>
      <c r="J1700" s="20">
        <v>6.9976957199999971E-4</v>
      </c>
      <c r="K1700" s="20">
        <v>6.9976957199999971E-4</v>
      </c>
      <c r="L1700" s="20">
        <v>1.5383194999999998E-5</v>
      </c>
      <c r="M1700" s="20">
        <v>1.5383194999999998E-5</v>
      </c>
      <c r="N1700" s="20">
        <v>0</v>
      </c>
      <c r="O1700" s="20">
        <v>0</v>
      </c>
      <c r="P1700" s="20">
        <v>6.3744238501520049E-4</v>
      </c>
      <c r="Q1700" s="20">
        <v>6.3744238501520049E-4</v>
      </c>
      <c r="R1700" s="20">
        <v>2.0000000000000001E-4</v>
      </c>
      <c r="S1700" s="20">
        <v>2.0000000000000001E-4</v>
      </c>
      <c r="T1700" s="20">
        <v>0</v>
      </c>
      <c r="U1700" s="20">
        <v>0</v>
      </c>
      <c r="V1700" s="20">
        <v>0</v>
      </c>
      <c r="W1700" s="20">
        <v>0</v>
      </c>
      <c r="X1700" s="20">
        <v>2.0000000000000001E-4</v>
      </c>
      <c r="Y1700" s="20">
        <v>2.0000000000000001E-4</v>
      </c>
      <c r="Z1700" s="35" t="s">
        <v>18</v>
      </c>
      <c r="AB1700" s="26">
        <f t="shared" si="26"/>
        <v>-3.8073725072503262</v>
      </c>
    </row>
    <row r="1701" spans="1:28">
      <c r="A1701" s="19">
        <v>45340</v>
      </c>
      <c r="B1701" s="20">
        <v>3.1751417999999997E-2</v>
      </c>
      <c r="C1701" s="20">
        <v>3.1751417999999997E-2</v>
      </c>
      <c r="D1701" s="20">
        <v>0</v>
      </c>
      <c r="E1701" s="20">
        <v>0</v>
      </c>
      <c r="F1701" s="20">
        <v>0</v>
      </c>
      <c r="G1701" s="20">
        <v>0</v>
      </c>
      <c r="H1701" s="20">
        <v>2.8859809697530089E-2</v>
      </c>
      <c r="I1701" s="20">
        <v>2.8859809697530089E-2</v>
      </c>
      <c r="J1701" s="20">
        <v>4.3891273999999999E-4</v>
      </c>
      <c r="K1701" s="20">
        <v>4.3891273999999999E-4</v>
      </c>
      <c r="L1701" s="20">
        <v>0</v>
      </c>
      <c r="M1701" s="20">
        <v>0</v>
      </c>
      <c r="N1701" s="20">
        <v>0</v>
      </c>
      <c r="O1701" s="20">
        <v>0</v>
      </c>
      <c r="P1701" s="20">
        <v>3.9894086496028241E-4</v>
      </c>
      <c r="Q1701" s="20">
        <v>3.9894086496028241E-4</v>
      </c>
      <c r="R1701" s="20">
        <v>7.9000000000000008E-3</v>
      </c>
      <c r="S1701" s="20">
        <v>7.9000000000000008E-3</v>
      </c>
      <c r="T1701" s="20">
        <v>4.4299999999999999E-2</v>
      </c>
      <c r="U1701" s="20">
        <v>4.4299999999999999E-2</v>
      </c>
      <c r="V1701" s="20">
        <v>0</v>
      </c>
      <c r="W1701" s="20">
        <v>0</v>
      </c>
      <c r="X1701" s="20">
        <v>1.12E-2</v>
      </c>
      <c r="Y1701" s="20">
        <v>1.12E-2</v>
      </c>
      <c r="Z1701" s="35" t="s">
        <v>18</v>
      </c>
      <c r="AB1701" s="26">
        <f t="shared" si="26"/>
        <v>-3.5453053196453292</v>
      </c>
    </row>
    <row r="1702" spans="1:28">
      <c r="A1702" s="19">
        <v>45341</v>
      </c>
      <c r="B1702" s="20">
        <v>3.5420475999999999E-2</v>
      </c>
      <c r="C1702" s="20">
        <v>3.5420475999999999E-2</v>
      </c>
      <c r="D1702" s="20">
        <v>1.1857881000000001E-2</v>
      </c>
      <c r="E1702" s="20">
        <v>1.1857881000000001E-2</v>
      </c>
      <c r="F1702" s="20">
        <v>0</v>
      </c>
      <c r="G1702" s="20">
        <v>0</v>
      </c>
      <c r="H1702" s="20">
        <v>3.327464154583281E-2</v>
      </c>
      <c r="I1702" s="20">
        <v>3.327464154583281E-2</v>
      </c>
      <c r="J1702" s="20">
        <v>2.8719838100000001E-4</v>
      </c>
      <c r="K1702" s="20">
        <v>2.8719838100000001E-4</v>
      </c>
      <c r="L1702" s="20">
        <v>1.8459834399999999E-4</v>
      </c>
      <c r="M1702" s="20">
        <v>1.8459834399999999E-4</v>
      </c>
      <c r="N1702" s="20">
        <v>0</v>
      </c>
      <c r="O1702" s="20">
        <v>0</v>
      </c>
      <c r="P1702" s="20">
        <v>2.7785483125288945E-4</v>
      </c>
      <c r="Q1702" s="20">
        <v>2.7785483125288945E-4</v>
      </c>
      <c r="R1702" s="20">
        <v>6.1000000000000004E-3</v>
      </c>
      <c r="S1702" s="20">
        <v>6.1000000000000004E-3</v>
      </c>
      <c r="T1702" s="20">
        <v>0</v>
      </c>
      <c r="U1702" s="20">
        <v>0</v>
      </c>
      <c r="V1702" s="20">
        <v>0</v>
      </c>
      <c r="W1702" s="20">
        <v>0</v>
      </c>
      <c r="X1702" s="20">
        <v>5.4999999999999997E-3</v>
      </c>
      <c r="Y1702" s="20">
        <v>5.4999999999999997E-3</v>
      </c>
      <c r="Z1702" s="35" t="s">
        <v>18</v>
      </c>
      <c r="AB1702" s="26">
        <f t="shared" si="26"/>
        <v>-3.4029596872358354</v>
      </c>
    </row>
    <row r="1703" spans="1:28">
      <c r="A1703" s="19">
        <v>45342</v>
      </c>
      <c r="B1703" s="20">
        <v>0.17886300400000002</v>
      </c>
      <c r="C1703" s="20">
        <v>0.17886300400000002</v>
      </c>
      <c r="D1703" s="20">
        <v>8.2565679999999989E-3</v>
      </c>
      <c r="E1703" s="20">
        <v>8.2565679999999989E-3</v>
      </c>
      <c r="F1703" s="20">
        <v>0</v>
      </c>
      <c r="G1703" s="20">
        <v>0</v>
      </c>
      <c r="H1703" s="20">
        <v>0.16332585315148712</v>
      </c>
      <c r="I1703" s="20">
        <v>0.16332585315148712</v>
      </c>
      <c r="J1703" s="20">
        <v>2.115138299E-3</v>
      </c>
      <c r="K1703" s="20">
        <v>2.115138299E-3</v>
      </c>
      <c r="L1703" s="20">
        <v>4.1073130999999989E-5</v>
      </c>
      <c r="M1703" s="20">
        <v>4.1073130999999989E-5</v>
      </c>
      <c r="N1703" s="20">
        <v>0</v>
      </c>
      <c r="O1703" s="20">
        <v>0</v>
      </c>
      <c r="P1703" s="20">
        <v>1.9262528194567031E-3</v>
      </c>
      <c r="Q1703" s="20">
        <v>1.9262528194567031E-3</v>
      </c>
      <c r="R1703" s="20">
        <v>0</v>
      </c>
      <c r="S1703" s="20">
        <v>0</v>
      </c>
      <c r="T1703" s="20">
        <v>4.8999999999999998E-3</v>
      </c>
      <c r="U1703" s="20">
        <v>4.8999999999999998E-3</v>
      </c>
      <c r="V1703" s="20">
        <v>0</v>
      </c>
      <c r="W1703" s="20">
        <v>0</v>
      </c>
      <c r="X1703" s="20">
        <v>4.0000000000000002E-4</v>
      </c>
      <c r="Y1703" s="20">
        <v>4.0000000000000002E-4</v>
      </c>
      <c r="Z1703" s="35" t="s">
        <v>18</v>
      </c>
      <c r="AB1703" s="26">
        <f t="shared" si="26"/>
        <v>-1.812007974626002</v>
      </c>
    </row>
    <row r="1704" spans="1:28">
      <c r="A1704" s="19">
        <v>45343</v>
      </c>
      <c r="B1704" s="20">
        <v>0.21885315599999999</v>
      </c>
      <c r="C1704" s="20">
        <v>0.21885315599999999</v>
      </c>
      <c r="D1704" s="20">
        <v>2.8948795180000002</v>
      </c>
      <c r="E1704" s="20">
        <v>2.8948795180000002</v>
      </c>
      <c r="F1704" s="20">
        <v>0</v>
      </c>
      <c r="G1704" s="20">
        <v>0</v>
      </c>
      <c r="H1704" s="20">
        <v>0.4625634758150155</v>
      </c>
      <c r="I1704" s="20">
        <v>0.4625634758150155</v>
      </c>
      <c r="J1704" s="20">
        <v>4.969720326E-3</v>
      </c>
      <c r="K1704" s="20">
        <v>4.969720326E-3</v>
      </c>
      <c r="L1704" s="20">
        <v>4.525982217099999E-2</v>
      </c>
      <c r="M1704" s="20">
        <v>4.525982217099999E-2</v>
      </c>
      <c r="N1704" s="20">
        <v>0</v>
      </c>
      <c r="O1704" s="20">
        <v>0</v>
      </c>
      <c r="P1704" s="20">
        <v>8.6390114739629386E-3</v>
      </c>
      <c r="Q1704" s="20">
        <v>8.6390114739629386E-3</v>
      </c>
      <c r="R1704" s="20">
        <v>0</v>
      </c>
      <c r="S1704" s="20">
        <v>0</v>
      </c>
      <c r="T1704" s="20">
        <v>0</v>
      </c>
      <c r="U1704" s="20">
        <v>0</v>
      </c>
      <c r="V1704" s="20">
        <v>0</v>
      </c>
      <c r="W1704" s="20">
        <v>0</v>
      </c>
      <c r="X1704" s="20">
        <v>0</v>
      </c>
      <c r="Y1704" s="20">
        <v>0</v>
      </c>
      <c r="Z1704" s="35" t="s">
        <v>18</v>
      </c>
      <c r="AB1704" s="26">
        <f t="shared" si="26"/>
        <v>-0.77097148644145241</v>
      </c>
    </row>
    <row r="1705" spans="1:28">
      <c r="A1705" s="19">
        <v>45344</v>
      </c>
      <c r="B1705" s="20">
        <v>0.37152758100000011</v>
      </c>
      <c r="C1705" s="20">
        <v>0.37152758100000011</v>
      </c>
      <c r="D1705" s="20">
        <v>3.661768592</v>
      </c>
      <c r="E1705" s="20">
        <v>3.661768592</v>
      </c>
      <c r="F1705" s="20">
        <v>0</v>
      </c>
      <c r="G1705" s="20">
        <v>0</v>
      </c>
      <c r="H1705" s="20">
        <v>0.67117562611972725</v>
      </c>
      <c r="I1705" s="20">
        <v>0.67117562611972725</v>
      </c>
      <c r="J1705" s="20">
        <v>7.0698151190000001E-3</v>
      </c>
      <c r="K1705" s="20">
        <v>7.0698151190000001E-3</v>
      </c>
      <c r="L1705" s="20">
        <v>3.9085007536999998E-2</v>
      </c>
      <c r="M1705" s="20">
        <v>3.9085007536999998E-2</v>
      </c>
      <c r="N1705" s="20">
        <v>0</v>
      </c>
      <c r="O1705" s="20">
        <v>0</v>
      </c>
      <c r="P1705" s="20">
        <v>9.985499936956254E-3</v>
      </c>
      <c r="Q1705" s="20">
        <v>9.985499936956254E-3</v>
      </c>
      <c r="R1705" s="20">
        <v>1.5E-3</v>
      </c>
      <c r="S1705" s="20">
        <v>1.5E-3</v>
      </c>
      <c r="T1705" s="20">
        <v>0</v>
      </c>
      <c r="U1705" s="20">
        <v>0</v>
      </c>
      <c r="V1705" s="20">
        <v>0</v>
      </c>
      <c r="W1705" s="20">
        <v>0</v>
      </c>
      <c r="X1705" s="20">
        <v>1.4E-3</v>
      </c>
      <c r="Y1705" s="20">
        <v>1.4E-3</v>
      </c>
      <c r="Z1705" s="35" t="s">
        <v>18</v>
      </c>
      <c r="AB1705" s="26">
        <f t="shared" si="26"/>
        <v>-0.39872443837449018</v>
      </c>
    </row>
    <row r="1706" spans="1:28">
      <c r="A1706" s="19">
        <v>45345</v>
      </c>
      <c r="B1706" s="20">
        <v>2.1469699999999998E-2</v>
      </c>
      <c r="C1706" s="20">
        <v>2.1469699999999998E-2</v>
      </c>
      <c r="D1706" s="20">
        <v>2.6170552E-2</v>
      </c>
      <c r="E1706" s="20">
        <v>2.6170552E-2</v>
      </c>
      <c r="F1706" s="20">
        <v>0</v>
      </c>
      <c r="G1706" s="20">
        <v>0</v>
      </c>
      <c r="H1706" s="20">
        <v>2.1897842041776992E-2</v>
      </c>
      <c r="I1706" s="20">
        <v>2.1897842041776992E-2</v>
      </c>
      <c r="J1706" s="20">
        <v>2.2542136700000001E-4</v>
      </c>
      <c r="K1706" s="20">
        <v>2.2542136700000001E-4</v>
      </c>
      <c r="L1706" s="20">
        <v>5.6687075000000006E-4</v>
      </c>
      <c r="M1706" s="20">
        <v>5.6687075000000006E-4</v>
      </c>
      <c r="N1706" s="20">
        <v>0</v>
      </c>
      <c r="O1706" s="20">
        <v>0</v>
      </c>
      <c r="P1706" s="20">
        <v>2.5651802350831472E-4</v>
      </c>
      <c r="Q1706" s="20">
        <v>2.5651802350831472E-4</v>
      </c>
      <c r="R1706" s="20">
        <v>5.4999999999999997E-3</v>
      </c>
      <c r="S1706" s="20">
        <v>5.4999999999999997E-3</v>
      </c>
      <c r="T1706" s="20">
        <v>0</v>
      </c>
      <c r="U1706" s="20">
        <v>0</v>
      </c>
      <c r="V1706" s="20">
        <v>0</v>
      </c>
      <c r="W1706" s="20">
        <v>0</v>
      </c>
      <c r="X1706" s="20">
        <v>5.0000000000000001E-3</v>
      </c>
      <c r="Y1706" s="20">
        <v>5.0000000000000001E-3</v>
      </c>
      <c r="Z1706" s="35" t="s">
        <v>18</v>
      </c>
      <c r="AB1706" s="26">
        <f t="shared" si="26"/>
        <v>-3.8213671839199219</v>
      </c>
    </row>
    <row r="1707" spans="1:28">
      <c r="A1707" s="19">
        <v>45346</v>
      </c>
      <c r="B1707" s="20">
        <v>4.6887940000000003E-2</v>
      </c>
      <c r="C1707" s="20">
        <v>4.6887940000000003E-2</v>
      </c>
      <c r="D1707" s="20">
        <v>0</v>
      </c>
      <c r="E1707" s="20">
        <v>0</v>
      </c>
      <c r="F1707" s="20">
        <v>0</v>
      </c>
      <c r="G1707" s="20">
        <v>0</v>
      </c>
      <c r="H1707" s="20">
        <v>4.2617845666092273E-2</v>
      </c>
      <c r="I1707" s="20">
        <v>4.2617845666092273E-2</v>
      </c>
      <c r="J1707" s="20">
        <v>2.4223741499999999E-4</v>
      </c>
      <c r="K1707" s="20">
        <v>2.4223741499999999E-4</v>
      </c>
      <c r="L1707" s="20">
        <v>0</v>
      </c>
      <c r="M1707" s="20">
        <v>0</v>
      </c>
      <c r="N1707" s="20">
        <v>0</v>
      </c>
      <c r="O1707" s="20">
        <v>0</v>
      </c>
      <c r="P1707" s="20">
        <v>2.2017680270107454E-4</v>
      </c>
      <c r="Q1707" s="20">
        <v>2.2017680270107454E-4</v>
      </c>
      <c r="R1707" s="20">
        <v>6.9999999999999999E-4</v>
      </c>
      <c r="S1707" s="20">
        <v>6.9999999999999999E-4</v>
      </c>
      <c r="T1707" s="20">
        <v>0</v>
      </c>
      <c r="U1707" s="20">
        <v>0</v>
      </c>
      <c r="V1707" s="20">
        <v>0</v>
      </c>
      <c r="W1707" s="20">
        <v>0</v>
      </c>
      <c r="X1707" s="20">
        <v>6.9999999999999999E-4</v>
      </c>
      <c r="Y1707" s="20">
        <v>6.9999999999999999E-4</v>
      </c>
      <c r="Z1707" s="35" t="s">
        <v>18</v>
      </c>
      <c r="AB1707" s="26">
        <f t="shared" si="26"/>
        <v>-3.1554822010765098</v>
      </c>
    </row>
    <row r="1708" spans="1:28">
      <c r="A1708" s="19">
        <v>45347</v>
      </c>
      <c r="B1708" s="20">
        <v>1.0025352E-2</v>
      </c>
      <c r="C1708" s="20">
        <v>1.0025352E-2</v>
      </c>
      <c r="D1708" s="20">
        <v>0</v>
      </c>
      <c r="E1708" s="20">
        <v>0</v>
      </c>
      <c r="F1708" s="20">
        <v>0</v>
      </c>
      <c r="G1708" s="20">
        <v>0</v>
      </c>
      <c r="H1708" s="20">
        <v>9.112340273749981E-3</v>
      </c>
      <c r="I1708" s="20">
        <v>9.112340273749981E-3</v>
      </c>
      <c r="J1708" s="20">
        <v>1.0619851100000002E-4</v>
      </c>
      <c r="K1708" s="20">
        <v>1.0619851100000002E-4</v>
      </c>
      <c r="L1708" s="20">
        <v>0</v>
      </c>
      <c r="M1708" s="20">
        <v>0</v>
      </c>
      <c r="N1708" s="20">
        <v>0</v>
      </c>
      <c r="O1708" s="20">
        <v>0</v>
      </c>
      <c r="P1708" s="20">
        <v>9.6526989730873189E-5</v>
      </c>
      <c r="Q1708" s="20">
        <v>9.6526989730873189E-5</v>
      </c>
      <c r="R1708" s="20">
        <v>0</v>
      </c>
      <c r="S1708" s="20">
        <v>0</v>
      </c>
      <c r="T1708" s="20">
        <v>1.2800000000000001E-2</v>
      </c>
      <c r="U1708" s="20">
        <v>1.2800000000000001E-2</v>
      </c>
      <c r="V1708" s="20">
        <v>0</v>
      </c>
      <c r="W1708" s="20">
        <v>0</v>
      </c>
      <c r="X1708" s="20">
        <v>1.1999999999999999E-3</v>
      </c>
      <c r="Y1708" s="20">
        <v>1.1999999999999999E-3</v>
      </c>
      <c r="Z1708" s="35" t="s">
        <v>18</v>
      </c>
      <c r="AB1708" s="26">
        <f t="shared" si="26"/>
        <v>-4.6981257100588723</v>
      </c>
    </row>
    <row r="1709" spans="1:28">
      <c r="A1709" s="19">
        <v>45348</v>
      </c>
      <c r="B1709" s="20">
        <v>0.33458806599999996</v>
      </c>
      <c r="C1709" s="20">
        <v>0.33458806599999996</v>
      </c>
      <c r="D1709" s="20">
        <v>0.26987528100000002</v>
      </c>
      <c r="E1709" s="20">
        <v>0.26987528100000002</v>
      </c>
      <c r="F1709" s="20">
        <v>0</v>
      </c>
      <c r="G1709" s="20">
        <v>0</v>
      </c>
      <c r="H1709" s="20">
        <v>0.3286950396096891</v>
      </c>
      <c r="I1709" s="20">
        <v>0.3286950396096891</v>
      </c>
      <c r="J1709" s="20">
        <v>5.5886927120000008E-3</v>
      </c>
      <c r="K1709" s="20">
        <v>5.5886927120000008E-3</v>
      </c>
      <c r="L1709" s="20">
        <v>1.5612404999999999E-3</v>
      </c>
      <c r="M1709" s="20">
        <v>1.5612404999999999E-3</v>
      </c>
      <c r="N1709" s="20">
        <v>0</v>
      </c>
      <c r="O1709" s="20">
        <v>0</v>
      </c>
      <c r="P1709" s="20">
        <v>5.2219140083217775E-3</v>
      </c>
      <c r="Q1709" s="20">
        <v>5.2219140083217775E-3</v>
      </c>
      <c r="R1709" s="20">
        <v>9.2999999999999992E-3</v>
      </c>
      <c r="S1709" s="20">
        <v>9.2999999999999992E-3</v>
      </c>
      <c r="T1709" s="20">
        <v>0</v>
      </c>
      <c r="U1709" s="20">
        <v>0</v>
      </c>
      <c r="V1709" s="20">
        <v>0</v>
      </c>
      <c r="W1709" s="20">
        <v>0</v>
      </c>
      <c r="X1709" s="20">
        <v>8.3999999999999995E-3</v>
      </c>
      <c r="Y1709" s="20">
        <v>8.3999999999999995E-3</v>
      </c>
      <c r="Z1709" s="35" t="s">
        <v>18</v>
      </c>
      <c r="AB1709" s="26">
        <f t="shared" si="26"/>
        <v>-1.1126248893607609</v>
      </c>
    </row>
    <row r="1710" spans="1:28">
      <c r="A1710" s="19">
        <v>45349</v>
      </c>
      <c r="B1710" s="20">
        <v>3.9494077999999995E-2</v>
      </c>
      <c r="C1710" s="20">
        <v>3.9494077999999995E-2</v>
      </c>
      <c r="D1710" s="20">
        <v>4.0826999999999999E-3</v>
      </c>
      <c r="E1710" s="20">
        <v>4.0826999999999999E-3</v>
      </c>
      <c r="F1710" s="20">
        <v>0</v>
      </c>
      <c r="G1710" s="20">
        <v>0</v>
      </c>
      <c r="H1710" s="20">
        <v>3.6269163768055036E-2</v>
      </c>
      <c r="I1710" s="20">
        <v>3.6269163768055036E-2</v>
      </c>
      <c r="J1710" s="20">
        <v>4.3091317300000007E-4</v>
      </c>
      <c r="K1710" s="20">
        <v>4.3091317300000007E-4</v>
      </c>
      <c r="L1710" s="20">
        <v>3.0766390999999999E-5</v>
      </c>
      <c r="M1710" s="20">
        <v>3.0766390999999999E-5</v>
      </c>
      <c r="N1710" s="20">
        <v>0</v>
      </c>
      <c r="O1710" s="20">
        <v>0</v>
      </c>
      <c r="P1710" s="20">
        <v>3.9447176340380217E-4</v>
      </c>
      <c r="Q1710" s="20">
        <v>3.9447176340380217E-4</v>
      </c>
      <c r="R1710" s="20">
        <v>0</v>
      </c>
      <c r="S1710" s="20">
        <v>0</v>
      </c>
      <c r="T1710" s="20">
        <v>0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35" t="s">
        <v>18</v>
      </c>
      <c r="AB1710" s="26">
        <f t="shared" si="26"/>
        <v>-3.316787381700149</v>
      </c>
    </row>
    <row r="1711" spans="1:28">
      <c r="A1711" s="19">
        <v>45350</v>
      </c>
      <c r="B1711" s="20">
        <v>0.10568017000000003</v>
      </c>
      <c r="C1711" s="20">
        <v>0.10568017000000003</v>
      </c>
      <c r="D1711" s="20">
        <v>4.1769578000000002E-2</v>
      </c>
      <c r="E1711" s="20">
        <v>4.1769578000000002E-2</v>
      </c>
      <c r="F1711" s="20">
        <v>0</v>
      </c>
      <c r="G1711" s="20">
        <v>0</v>
      </c>
      <c r="H1711" s="20">
        <v>9.9859879283823005E-2</v>
      </c>
      <c r="I1711" s="20">
        <v>9.9859879283823005E-2</v>
      </c>
      <c r="J1711" s="20">
        <v>1.7733455639999999E-3</v>
      </c>
      <c r="K1711" s="20">
        <v>1.7733455639999999E-3</v>
      </c>
      <c r="L1711" s="20">
        <v>7.0255053299999996E-4</v>
      </c>
      <c r="M1711" s="20">
        <v>7.0255053299999996E-4</v>
      </c>
      <c r="N1711" s="20">
        <v>0</v>
      </c>
      <c r="O1711" s="20">
        <v>0</v>
      </c>
      <c r="P1711" s="20">
        <v>1.6758290253435883E-3</v>
      </c>
      <c r="Q1711" s="20">
        <v>1.6758290253435883E-3</v>
      </c>
      <c r="R1711" s="20">
        <v>3.5000000000000001E-3</v>
      </c>
      <c r="S1711" s="20">
        <v>3.5000000000000001E-3</v>
      </c>
      <c r="T1711" s="20">
        <v>0</v>
      </c>
      <c r="U1711" s="20">
        <v>0</v>
      </c>
      <c r="V1711" s="20">
        <v>0</v>
      </c>
      <c r="W1711" s="20">
        <v>0</v>
      </c>
      <c r="X1711" s="20">
        <v>3.2000000000000002E-3</v>
      </c>
      <c r="Y1711" s="20">
        <v>3.2000000000000002E-3</v>
      </c>
      <c r="Z1711" s="35" t="s">
        <v>18</v>
      </c>
      <c r="AB1711" s="26">
        <f t="shared" si="26"/>
        <v>-2.3039872827645702</v>
      </c>
    </row>
    <row r="1712" spans="1:28">
      <c r="A1712" s="19">
        <v>45351</v>
      </c>
      <c r="B1712" s="20">
        <v>5.3777959999999998E-3</v>
      </c>
      <c r="C1712" s="20">
        <v>5.3777959999999998E-3</v>
      </c>
      <c r="D1712" s="20">
        <v>1.362951E-3</v>
      </c>
      <c r="E1712" s="20">
        <v>1.362951E-3</v>
      </c>
      <c r="F1712" s="20">
        <v>0</v>
      </c>
      <c r="G1712" s="20">
        <v>0</v>
      </c>
      <c r="H1712" s="20">
        <v>5.012165062553412E-3</v>
      </c>
      <c r="I1712" s="20">
        <v>5.012165062553412E-3</v>
      </c>
      <c r="J1712" s="20">
        <v>2.9840394999999996E-5</v>
      </c>
      <c r="K1712" s="20">
        <v>2.9840394999999996E-5</v>
      </c>
      <c r="L1712" s="20">
        <v>1.5383194999999998E-5</v>
      </c>
      <c r="M1712" s="20">
        <v>1.5383194999999998E-5</v>
      </c>
      <c r="N1712" s="20">
        <v>0</v>
      </c>
      <c r="O1712" s="20">
        <v>0</v>
      </c>
      <c r="P1712" s="20">
        <v>2.8523795514086779E-5</v>
      </c>
      <c r="Q1712" s="20">
        <v>2.8523795514086779E-5</v>
      </c>
      <c r="R1712" s="20">
        <v>0</v>
      </c>
      <c r="S1712" s="20">
        <v>0</v>
      </c>
      <c r="T1712" s="20">
        <v>0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35" t="s">
        <v>18</v>
      </c>
      <c r="AB1712" s="26">
        <f t="shared" si="26"/>
        <v>-5.2958873090202561</v>
      </c>
    </row>
    <row r="1713" spans="1:28">
      <c r="A1713" s="19">
        <v>45352</v>
      </c>
      <c r="B1713" s="20">
        <v>5.1170445000000002E-2</v>
      </c>
      <c r="C1713" s="20">
        <v>5.1170445000000002E-2</v>
      </c>
      <c r="D1713" s="20">
        <v>1.0985424210000001</v>
      </c>
      <c r="E1713" s="20">
        <v>1.0985424210000001</v>
      </c>
      <c r="F1713" s="20">
        <v>0</v>
      </c>
      <c r="G1713" s="20">
        <v>0</v>
      </c>
      <c r="H1713" s="20">
        <v>0.1465563621723476</v>
      </c>
      <c r="I1713" s="20">
        <v>0.1465563621723476</v>
      </c>
      <c r="J1713" s="20">
        <v>1.5721695399999999E-4</v>
      </c>
      <c r="K1713" s="20">
        <v>1.5721695399999999E-4</v>
      </c>
      <c r="L1713" s="20">
        <v>2.1461095898E-2</v>
      </c>
      <c r="M1713" s="20">
        <v>2.1461095898E-2</v>
      </c>
      <c r="N1713" s="20">
        <v>0</v>
      </c>
      <c r="O1713" s="20">
        <v>0</v>
      </c>
      <c r="P1713" s="20">
        <v>2.0973955925412246E-3</v>
      </c>
      <c r="Q1713" s="20">
        <v>2.0973955925412246E-3</v>
      </c>
      <c r="R1713" s="20">
        <v>4.8999999999999998E-3</v>
      </c>
      <c r="S1713" s="20">
        <v>4.8999999999999998E-3</v>
      </c>
      <c r="T1713" s="20">
        <v>0</v>
      </c>
      <c r="U1713" s="20">
        <v>0</v>
      </c>
      <c r="V1713" s="20">
        <v>0</v>
      </c>
      <c r="W1713" s="20">
        <v>0</v>
      </c>
      <c r="X1713" s="20">
        <v>4.4999999999999997E-3</v>
      </c>
      <c r="Y1713" s="20">
        <v>4.4999999999999997E-3</v>
      </c>
      <c r="Z1713" s="35" t="s">
        <v>18</v>
      </c>
      <c r="AB1713" s="26">
        <f t="shared" si="26"/>
        <v>-1.9203451997866743</v>
      </c>
    </row>
    <row r="1714" spans="1:28">
      <c r="A1714" s="19">
        <v>45353</v>
      </c>
      <c r="B1714" s="20">
        <v>1.2322275000000001E-2</v>
      </c>
      <c r="C1714" s="20">
        <v>1.2322275000000001E-2</v>
      </c>
      <c r="D1714" s="20">
        <v>2.3402980000000002E-3</v>
      </c>
      <c r="E1714" s="20">
        <v>2.3402980000000002E-3</v>
      </c>
      <c r="F1714" s="20">
        <v>0</v>
      </c>
      <c r="G1714" s="20">
        <v>0</v>
      </c>
      <c r="H1714" s="20">
        <v>1.1413216912537301E-2</v>
      </c>
      <c r="I1714" s="20">
        <v>1.1413216912537301E-2</v>
      </c>
      <c r="J1714" s="20">
        <v>1.0393274E-4</v>
      </c>
      <c r="K1714" s="20">
        <v>1.0393274E-4</v>
      </c>
      <c r="L1714" s="20">
        <v>3.0766390999999999E-5</v>
      </c>
      <c r="M1714" s="20">
        <v>3.0766390999999999E-5</v>
      </c>
      <c r="N1714" s="20">
        <v>0</v>
      </c>
      <c r="O1714" s="20">
        <v>0</v>
      </c>
      <c r="P1714" s="20">
        <v>9.726950503649531E-5</v>
      </c>
      <c r="Q1714" s="20">
        <v>9.726950503649531E-5</v>
      </c>
      <c r="R1714" s="20">
        <v>3.7000000000000002E-3</v>
      </c>
      <c r="S1714" s="20">
        <v>3.7000000000000002E-3</v>
      </c>
      <c r="T1714" s="20">
        <v>0</v>
      </c>
      <c r="U1714" s="20">
        <v>0</v>
      </c>
      <c r="V1714" s="20">
        <v>0</v>
      </c>
      <c r="W1714" s="20">
        <v>0</v>
      </c>
      <c r="X1714" s="20">
        <v>3.3999999999999998E-3</v>
      </c>
      <c r="Y1714" s="20">
        <v>3.3999999999999998E-3</v>
      </c>
      <c r="Z1714" s="35" t="s">
        <v>18</v>
      </c>
      <c r="AB1714" s="26">
        <f t="shared" si="26"/>
        <v>-4.4729832168489434</v>
      </c>
    </row>
    <row r="1715" spans="1:28">
      <c r="A1715" s="19">
        <v>45354</v>
      </c>
      <c r="B1715" s="20">
        <v>8.7266491000000002E-2</v>
      </c>
      <c r="C1715" s="20">
        <v>8.7266491000000002E-2</v>
      </c>
      <c r="D1715" s="20">
        <v>3.2627757E-2</v>
      </c>
      <c r="E1715" s="20">
        <v>3.2627757E-2</v>
      </c>
      <c r="F1715" s="20">
        <v>0</v>
      </c>
      <c r="G1715" s="20">
        <v>0</v>
      </c>
      <c r="H1715" s="20">
        <v>8.2290575659507703E-2</v>
      </c>
      <c r="I1715" s="20">
        <v>8.2290575659507703E-2</v>
      </c>
      <c r="J1715" s="20">
        <v>2.1342971999999997E-4</v>
      </c>
      <c r="K1715" s="20">
        <v>2.1342971999999997E-4</v>
      </c>
      <c r="L1715" s="20">
        <v>5.3841183900000004E-4</v>
      </c>
      <c r="M1715" s="20">
        <v>5.3841183900000004E-4</v>
      </c>
      <c r="N1715" s="20">
        <v>0</v>
      </c>
      <c r="O1715" s="20">
        <v>0</v>
      </c>
      <c r="P1715" s="20">
        <v>2.4302666050238865E-4</v>
      </c>
      <c r="Q1715" s="20">
        <v>2.4302666050238865E-4</v>
      </c>
      <c r="R1715" s="20">
        <v>3.3E-3</v>
      </c>
      <c r="S1715" s="20">
        <v>3.3E-3</v>
      </c>
      <c r="T1715" s="20">
        <v>1.4500000000000001E-2</v>
      </c>
      <c r="U1715" s="20">
        <v>1.4500000000000001E-2</v>
      </c>
      <c r="V1715" s="20">
        <v>0</v>
      </c>
      <c r="W1715" s="20">
        <v>0</v>
      </c>
      <c r="X1715" s="20">
        <v>4.3E-3</v>
      </c>
      <c r="Y1715" s="20">
        <v>4.3E-3</v>
      </c>
      <c r="Z1715" s="35" t="s">
        <v>18</v>
      </c>
      <c r="AB1715" s="26">
        <f t="shared" si="26"/>
        <v>-2.4974986898912599</v>
      </c>
    </row>
    <row r="1716" spans="1:28">
      <c r="A1716" s="19">
        <v>45355</v>
      </c>
      <c r="B1716" s="20">
        <v>0.119039013</v>
      </c>
      <c r="C1716" s="20">
        <v>0.119039013</v>
      </c>
      <c r="D1716" s="20">
        <v>0.21786950599999999</v>
      </c>
      <c r="E1716" s="20">
        <v>0.21786950599999999</v>
      </c>
      <c r="F1716" s="20">
        <v>0</v>
      </c>
      <c r="G1716" s="20">
        <v>0</v>
      </c>
      <c r="H1716" s="20">
        <v>0.12803983046076581</v>
      </c>
      <c r="I1716" s="20">
        <v>0.12803983046076581</v>
      </c>
      <c r="J1716" s="20">
        <v>9.876153129999999E-4</v>
      </c>
      <c r="K1716" s="20">
        <v>9.876153129999999E-4</v>
      </c>
      <c r="L1716" s="20">
        <v>1.4215610870000001E-3</v>
      </c>
      <c r="M1716" s="20">
        <v>1.4215610870000001E-3</v>
      </c>
      <c r="N1716" s="20">
        <v>0</v>
      </c>
      <c r="O1716" s="20">
        <v>0</v>
      </c>
      <c r="P1716" s="20">
        <v>1.0271368329620757E-3</v>
      </c>
      <c r="Q1716" s="20">
        <v>1.0271368329620757E-3</v>
      </c>
      <c r="R1716" s="20">
        <v>1.4E-3</v>
      </c>
      <c r="S1716" s="20">
        <v>1.4E-3</v>
      </c>
      <c r="T1716" s="20">
        <v>0</v>
      </c>
      <c r="U1716" s="20">
        <v>0</v>
      </c>
      <c r="V1716" s="20">
        <v>0</v>
      </c>
      <c r="W1716" s="20">
        <v>0</v>
      </c>
      <c r="X1716" s="20">
        <v>1.2999999999999999E-3</v>
      </c>
      <c r="Y1716" s="20">
        <v>1.2999999999999999E-3</v>
      </c>
      <c r="Z1716" s="35" t="s">
        <v>18</v>
      </c>
      <c r="AB1716" s="26">
        <f t="shared" si="26"/>
        <v>-2.0554138879928336</v>
      </c>
    </row>
    <row r="1717" spans="1:28">
      <c r="A1717" s="19">
        <v>45356</v>
      </c>
      <c r="B1717" s="20">
        <v>7.8419950000000009E-3</v>
      </c>
      <c r="C1717" s="20">
        <v>7.8419950000000009E-3</v>
      </c>
      <c r="D1717" s="20">
        <v>3.892974E-3</v>
      </c>
      <c r="E1717" s="20">
        <v>3.892974E-3</v>
      </c>
      <c r="F1717" s="20">
        <v>0</v>
      </c>
      <c r="G1717" s="20">
        <v>0</v>
      </c>
      <c r="H1717" s="20">
        <v>7.4823613387691055E-3</v>
      </c>
      <c r="I1717" s="20">
        <v>7.4823613387691055E-3</v>
      </c>
      <c r="J1717" s="20">
        <v>6.7341261999999988E-5</v>
      </c>
      <c r="K1717" s="20">
        <v>6.7341261999999988E-5</v>
      </c>
      <c r="L1717" s="20">
        <v>1.5383194999999998E-5</v>
      </c>
      <c r="M1717" s="20">
        <v>1.5383194999999998E-5</v>
      </c>
      <c r="N1717" s="20">
        <v>0</v>
      </c>
      <c r="O1717" s="20">
        <v>0</v>
      </c>
      <c r="P1717" s="20">
        <v>6.2609450958965519E-5</v>
      </c>
      <c r="Q1717" s="20">
        <v>6.2609450958965519E-5</v>
      </c>
      <c r="R1717" s="20">
        <v>5.1999999999999998E-3</v>
      </c>
      <c r="S1717" s="20">
        <v>5.1999999999999998E-3</v>
      </c>
      <c r="T1717" s="20">
        <v>0</v>
      </c>
      <c r="U1717" s="20">
        <v>0</v>
      </c>
      <c r="V1717" s="20">
        <v>0</v>
      </c>
      <c r="W1717" s="20">
        <v>0</v>
      </c>
      <c r="X1717" s="20">
        <v>4.7000000000000002E-3</v>
      </c>
      <c r="Y1717" s="20">
        <v>4.7000000000000002E-3</v>
      </c>
      <c r="Z1717" s="35" t="s">
        <v>18</v>
      </c>
      <c r="AB1717" s="26">
        <f t="shared" si="26"/>
        <v>-4.8952068498131904</v>
      </c>
    </row>
    <row r="1718" spans="1:28">
      <c r="A1718" s="19">
        <v>45357</v>
      </c>
      <c r="B1718" s="20">
        <v>5.7101730999999996E-2</v>
      </c>
      <c r="C1718" s="20">
        <v>5.7101730999999996E-2</v>
      </c>
      <c r="D1718" s="20">
        <v>0.30757015500000001</v>
      </c>
      <c r="E1718" s="20">
        <v>0.30757015500000001</v>
      </c>
      <c r="F1718" s="20">
        <v>0</v>
      </c>
      <c r="G1718" s="20">
        <v>0</v>
      </c>
      <c r="H1718" s="20">
        <v>7.9912371563064757E-2</v>
      </c>
      <c r="I1718" s="20">
        <v>7.9912371563064757E-2</v>
      </c>
      <c r="J1718" s="20">
        <v>8.347141219999998E-4</v>
      </c>
      <c r="K1718" s="20">
        <v>8.347141219999998E-4</v>
      </c>
      <c r="L1718" s="20">
        <v>5.1533704579999999E-3</v>
      </c>
      <c r="M1718" s="20">
        <v>5.1533704579999999E-3</v>
      </c>
      <c r="N1718" s="20">
        <v>0</v>
      </c>
      <c r="O1718" s="20">
        <v>0</v>
      </c>
      <c r="P1718" s="20">
        <v>1.2280222474397231E-3</v>
      </c>
      <c r="Q1718" s="20">
        <v>1.2280222474397231E-3</v>
      </c>
      <c r="R1718" s="20">
        <v>2.0999999999999999E-3</v>
      </c>
      <c r="S1718" s="20">
        <v>2.0999999999999999E-3</v>
      </c>
      <c r="T1718" s="20">
        <v>0</v>
      </c>
      <c r="U1718" s="20">
        <v>0</v>
      </c>
      <c r="V1718" s="20">
        <v>0</v>
      </c>
      <c r="W1718" s="20">
        <v>0</v>
      </c>
      <c r="X1718" s="20">
        <v>1.9E-3</v>
      </c>
      <c r="Y1718" s="20">
        <v>1.9E-3</v>
      </c>
      <c r="Z1718" s="35" t="s">
        <v>18</v>
      </c>
      <c r="AB1718" s="26">
        <f t="shared" si="26"/>
        <v>-2.5268246001101704</v>
      </c>
    </row>
    <row r="1719" spans="1:28">
      <c r="A1719" s="19">
        <v>45358</v>
      </c>
      <c r="B1719" s="20">
        <v>9.3671495000000007E-2</v>
      </c>
      <c r="C1719" s="20">
        <v>9.3671495000000007E-2</v>
      </c>
      <c r="D1719" s="20">
        <v>0.19920785899999999</v>
      </c>
      <c r="E1719" s="20">
        <v>0.19920785899999999</v>
      </c>
      <c r="F1719" s="20">
        <v>0</v>
      </c>
      <c r="G1719" s="20">
        <v>0</v>
      </c>
      <c r="H1719" s="20">
        <v>0.10328299303856878</v>
      </c>
      <c r="I1719" s="20">
        <v>0.10328299303856878</v>
      </c>
      <c r="J1719" s="20">
        <v>1.8127731090000002E-3</v>
      </c>
      <c r="K1719" s="20">
        <v>1.8127731090000002E-3</v>
      </c>
      <c r="L1719" s="20">
        <v>4.8764729409999999E-3</v>
      </c>
      <c r="M1719" s="20">
        <v>4.8764729409999999E-3</v>
      </c>
      <c r="N1719" s="20">
        <v>0</v>
      </c>
      <c r="O1719" s="20">
        <v>0</v>
      </c>
      <c r="P1719" s="20">
        <v>2.0917917034421894E-3</v>
      </c>
      <c r="Q1719" s="20">
        <v>2.0917917034421894E-3</v>
      </c>
      <c r="R1719" s="20">
        <v>2.5000000000000001E-3</v>
      </c>
      <c r="S1719" s="20">
        <v>2.5000000000000001E-3</v>
      </c>
      <c r="T1719" s="20">
        <v>0</v>
      </c>
      <c r="U1719" s="20">
        <v>0</v>
      </c>
      <c r="V1719" s="20">
        <v>0</v>
      </c>
      <c r="W1719" s="20">
        <v>0</v>
      </c>
      <c r="X1719" s="20">
        <v>2.3E-3</v>
      </c>
      <c r="Y1719" s="20">
        <v>2.3E-3</v>
      </c>
      <c r="Z1719" s="35" t="s">
        <v>18</v>
      </c>
      <c r="AB1719" s="26">
        <f t="shared" si="26"/>
        <v>-2.2702825530169419</v>
      </c>
    </row>
    <row r="1720" spans="1:28">
      <c r="A1720" s="19">
        <v>45359</v>
      </c>
      <c r="B1720" s="20">
        <v>0.10890280699999999</v>
      </c>
      <c r="C1720" s="20">
        <v>0.10890280699999999</v>
      </c>
      <c r="D1720" s="20">
        <v>6.564009E-3</v>
      </c>
      <c r="E1720" s="20">
        <v>6.564009E-3</v>
      </c>
      <c r="F1720" s="20">
        <v>0</v>
      </c>
      <c r="G1720" s="20">
        <v>0</v>
      </c>
      <c r="H1720" s="20">
        <v>9.9582800539374322E-2</v>
      </c>
      <c r="I1720" s="20">
        <v>9.9582800539374322E-2</v>
      </c>
      <c r="J1720" s="20">
        <v>1.9509698919999998E-3</v>
      </c>
      <c r="K1720" s="20">
        <v>1.9509698919999998E-3</v>
      </c>
      <c r="L1720" s="20">
        <v>3.0766389999999997E-5</v>
      </c>
      <c r="M1720" s="20">
        <v>3.0766389999999997E-5</v>
      </c>
      <c r="N1720" s="20">
        <v>0</v>
      </c>
      <c r="O1720" s="20">
        <v>0</v>
      </c>
      <c r="P1720" s="20">
        <v>1.7760966110480674E-3</v>
      </c>
      <c r="Q1720" s="20">
        <v>1.7760966110480674E-3</v>
      </c>
      <c r="R1720" s="20">
        <v>4.1999999999999997E-3</v>
      </c>
      <c r="S1720" s="20">
        <v>4.1999999999999997E-3</v>
      </c>
      <c r="T1720" s="20">
        <v>0</v>
      </c>
      <c r="U1720" s="20">
        <v>0</v>
      </c>
      <c r="V1720" s="20">
        <v>0</v>
      </c>
      <c r="W1720" s="20">
        <v>0</v>
      </c>
      <c r="X1720" s="20">
        <v>3.8E-3</v>
      </c>
      <c r="Y1720" s="20">
        <v>3.8E-3</v>
      </c>
      <c r="Z1720" s="35" t="s">
        <v>18</v>
      </c>
      <c r="AB1720" s="26">
        <f t="shared" si="26"/>
        <v>-2.3067658146510635</v>
      </c>
    </row>
    <row r="1721" spans="1:28">
      <c r="A1721" s="19">
        <v>45360</v>
      </c>
      <c r="B1721" s="20">
        <v>0.23379873000000001</v>
      </c>
      <c r="C1721" s="20">
        <v>0.23379873000000001</v>
      </c>
      <c r="D1721" s="20">
        <v>7.7700424430000012</v>
      </c>
      <c r="E1721" s="20">
        <v>7.7700424430000012</v>
      </c>
      <c r="F1721" s="20">
        <v>0</v>
      </c>
      <c r="G1721" s="20">
        <v>0</v>
      </c>
      <c r="H1721" s="20">
        <v>0.92013685971644332</v>
      </c>
      <c r="I1721" s="20">
        <v>0.92013685971644332</v>
      </c>
      <c r="J1721" s="20">
        <v>5.302881538999998E-3</v>
      </c>
      <c r="K1721" s="20">
        <v>5.302881538999998E-3</v>
      </c>
      <c r="L1721" s="20">
        <v>4.5994677413999999E-2</v>
      </c>
      <c r="M1721" s="20">
        <v>4.5994677413999999E-2</v>
      </c>
      <c r="N1721" s="20">
        <v>0</v>
      </c>
      <c r="O1721" s="20">
        <v>0</v>
      </c>
      <c r="P1721" s="20">
        <v>1.0035668754115361E-2</v>
      </c>
      <c r="Q1721" s="20">
        <v>1.0035668754115361E-2</v>
      </c>
      <c r="R1721" s="20">
        <v>0</v>
      </c>
      <c r="S1721" s="20">
        <v>0</v>
      </c>
      <c r="T1721" s="20">
        <v>1.0699999999999999E-2</v>
      </c>
      <c r="U1721" s="20">
        <v>1.0699999999999999E-2</v>
      </c>
      <c r="V1721" s="20">
        <v>0</v>
      </c>
      <c r="W1721" s="20">
        <v>0</v>
      </c>
      <c r="X1721" s="20">
        <v>1E-3</v>
      </c>
      <c r="Y1721" s="20">
        <v>1E-3</v>
      </c>
      <c r="Z1721" s="35" t="s">
        <v>18</v>
      </c>
      <c r="AB1721" s="26">
        <f t="shared" si="26"/>
        <v>-8.3232859441454712E-2</v>
      </c>
    </row>
    <row r="1722" spans="1:28">
      <c r="A1722" s="19">
        <v>45361</v>
      </c>
      <c r="B1722" s="20">
        <v>0.46167533100000002</v>
      </c>
      <c r="C1722" s="20">
        <v>0.46167533100000002</v>
      </c>
      <c r="D1722" s="20">
        <v>0.60682605100000009</v>
      </c>
      <c r="E1722" s="20">
        <v>0.60682605100000009</v>
      </c>
      <c r="F1722" s="20">
        <v>0</v>
      </c>
      <c r="G1722" s="20">
        <v>0</v>
      </c>
      <c r="H1722" s="20">
        <v>0.47489508921531542</v>
      </c>
      <c r="I1722" s="20">
        <v>0.47489508921531542</v>
      </c>
      <c r="J1722" s="20">
        <v>3.7111523870000007E-3</v>
      </c>
      <c r="K1722" s="20">
        <v>3.7111523870000007E-3</v>
      </c>
      <c r="L1722" s="20">
        <v>2.6826754440000002E-3</v>
      </c>
      <c r="M1722" s="20">
        <v>2.6826754440000002E-3</v>
      </c>
      <c r="N1722" s="20">
        <v>0</v>
      </c>
      <c r="O1722" s="20">
        <v>0</v>
      </c>
      <c r="P1722" s="20">
        <v>3.6174925398226366E-3</v>
      </c>
      <c r="Q1722" s="20">
        <v>3.6174925398226366E-3</v>
      </c>
      <c r="R1722" s="20">
        <v>5.4000000000000003E-3</v>
      </c>
      <c r="S1722" s="20">
        <v>5.4000000000000003E-3</v>
      </c>
      <c r="T1722" s="20">
        <v>0</v>
      </c>
      <c r="U1722" s="20">
        <v>0</v>
      </c>
      <c r="V1722" s="20">
        <v>0</v>
      </c>
      <c r="W1722" s="20">
        <v>0</v>
      </c>
      <c r="X1722" s="20">
        <v>4.8999999999999998E-3</v>
      </c>
      <c r="Y1722" s="20">
        <v>4.8999999999999998E-3</v>
      </c>
      <c r="Z1722" s="35" t="s">
        <v>18</v>
      </c>
      <c r="AB1722" s="26">
        <f t="shared" si="26"/>
        <v>-0.74466136415158213</v>
      </c>
    </row>
    <row r="1723" spans="1:28">
      <c r="A1723" s="19">
        <v>45362</v>
      </c>
      <c r="B1723" s="20">
        <v>9.4506427000000004E-2</v>
      </c>
      <c r="C1723" s="20">
        <v>9.4506427000000004E-2</v>
      </c>
      <c r="D1723" s="20">
        <v>6.8936627E-2</v>
      </c>
      <c r="E1723" s="20">
        <v>6.8936627E-2</v>
      </c>
      <c r="F1723" s="20">
        <v>0</v>
      </c>
      <c r="G1723" s="20">
        <v>0</v>
      </c>
      <c r="H1723" s="20">
        <v>9.2177878465655172E-2</v>
      </c>
      <c r="I1723" s="20">
        <v>9.2177878465655172E-2</v>
      </c>
      <c r="J1723" s="20">
        <v>9.3086307899999988E-4</v>
      </c>
      <c r="K1723" s="20">
        <v>9.3086307899999988E-4</v>
      </c>
      <c r="L1723" s="20">
        <v>3.7181183300000003E-4</v>
      </c>
      <c r="M1723" s="20">
        <v>3.7181183300000003E-4</v>
      </c>
      <c r="N1723" s="20">
        <v>0</v>
      </c>
      <c r="O1723" s="20">
        <v>0</v>
      </c>
      <c r="P1723" s="20">
        <v>9.1749674273946104E-4</v>
      </c>
      <c r="Q1723" s="20">
        <v>9.1749674273946104E-4</v>
      </c>
      <c r="R1723" s="20">
        <v>4.3E-3</v>
      </c>
      <c r="S1723" s="20">
        <v>4.3E-3</v>
      </c>
      <c r="T1723" s="20">
        <v>0</v>
      </c>
      <c r="U1723" s="20">
        <v>0</v>
      </c>
      <c r="V1723" s="20">
        <v>0</v>
      </c>
      <c r="W1723" s="20">
        <v>0</v>
      </c>
      <c r="X1723" s="20">
        <v>3.8999999999999998E-3</v>
      </c>
      <c r="Y1723" s="20">
        <v>3.8999999999999998E-3</v>
      </c>
      <c r="Z1723" s="35" t="s">
        <v>18</v>
      </c>
      <c r="AB1723" s="26">
        <f t="shared" si="26"/>
        <v>-2.3840351070809538</v>
      </c>
    </row>
    <row r="1724" spans="1:28">
      <c r="A1724" s="19">
        <v>45363</v>
      </c>
      <c r="B1724" s="20">
        <v>2.4636539000000002E-2</v>
      </c>
      <c r="C1724" s="20">
        <v>2.4636539000000002E-2</v>
      </c>
      <c r="D1724" s="20">
        <v>1.5833025570000001</v>
      </c>
      <c r="E1724" s="20">
        <v>1.5833025570000001</v>
      </c>
      <c r="F1724" s="20">
        <v>0</v>
      </c>
      <c r="G1724" s="20">
        <v>0</v>
      </c>
      <c r="H1724" s="20">
        <v>0.16658678658148751</v>
      </c>
      <c r="I1724" s="20">
        <v>0.16658678658148751</v>
      </c>
      <c r="J1724" s="20">
        <v>8.6315191000000026E-5</v>
      </c>
      <c r="K1724" s="20">
        <v>8.6315191000000026E-5</v>
      </c>
      <c r="L1724" s="20">
        <v>5.2376549857999999E-2</v>
      </c>
      <c r="M1724" s="20">
        <v>5.2376549857999999E-2</v>
      </c>
      <c r="N1724" s="20">
        <v>0</v>
      </c>
      <c r="O1724" s="20">
        <v>0</v>
      </c>
      <c r="P1724" s="20">
        <v>4.8484708387621003E-3</v>
      </c>
      <c r="Q1724" s="20">
        <v>4.8484708387621003E-3</v>
      </c>
      <c r="R1724" s="20">
        <v>0</v>
      </c>
      <c r="S1724" s="20">
        <v>0</v>
      </c>
      <c r="T1724" s="20">
        <v>0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35" t="s">
        <v>18</v>
      </c>
      <c r="AB1724" s="26">
        <f t="shared" si="26"/>
        <v>-1.7922388646307457</v>
      </c>
    </row>
    <row r="1725" spans="1:28">
      <c r="A1725" s="19">
        <v>45364</v>
      </c>
      <c r="B1725" s="20">
        <v>9.5017700999999996E-2</v>
      </c>
      <c r="C1725" s="20">
        <v>9.5017700999999996E-2</v>
      </c>
      <c r="D1725" s="20">
        <v>0.696355642</v>
      </c>
      <c r="E1725" s="20">
        <v>0.696355642</v>
      </c>
      <c r="F1725" s="20">
        <v>0</v>
      </c>
      <c r="G1725" s="20">
        <v>0</v>
      </c>
      <c r="H1725" s="20">
        <v>0.14978264298603228</v>
      </c>
      <c r="I1725" s="20">
        <v>0.14978264298603228</v>
      </c>
      <c r="J1725" s="20">
        <v>1.3646585569999997E-3</v>
      </c>
      <c r="K1725" s="20">
        <v>1.3646585569999997E-3</v>
      </c>
      <c r="L1725" s="20">
        <v>7.6631387870000015E-3</v>
      </c>
      <c r="M1725" s="20">
        <v>7.6631387870000015E-3</v>
      </c>
      <c r="N1725" s="20">
        <v>0</v>
      </c>
      <c r="O1725" s="20">
        <v>0</v>
      </c>
      <c r="P1725" s="20">
        <v>1.9382731615741325E-3</v>
      </c>
      <c r="Q1725" s="20">
        <v>1.9382731615741325E-3</v>
      </c>
      <c r="R1725" s="20">
        <v>1.7999999999999999E-2</v>
      </c>
      <c r="S1725" s="20">
        <v>1.7999999999999999E-2</v>
      </c>
      <c r="T1725" s="20">
        <v>0.21779999999999999</v>
      </c>
      <c r="U1725" s="20">
        <v>0.21779999999999999</v>
      </c>
      <c r="V1725" s="20">
        <v>0</v>
      </c>
      <c r="W1725" s="20">
        <v>0</v>
      </c>
      <c r="X1725" s="20">
        <v>3.6200000000000003E-2</v>
      </c>
      <c r="Y1725" s="20">
        <v>3.6200000000000003E-2</v>
      </c>
      <c r="Z1725" s="35" t="s">
        <v>18</v>
      </c>
      <c r="AB1725" s="26">
        <f t="shared" si="26"/>
        <v>-1.8985700825292311</v>
      </c>
    </row>
    <row r="1726" spans="1:28">
      <c r="A1726" s="19">
        <v>45365</v>
      </c>
      <c r="B1726" s="20">
        <v>6.2416792999999998E-2</v>
      </c>
      <c r="C1726" s="20">
        <v>6.2416792999999998E-2</v>
      </c>
      <c r="D1726" s="20">
        <v>7.6271720000000006E-3</v>
      </c>
      <c r="E1726" s="20">
        <v>7.6271720000000006E-3</v>
      </c>
      <c r="F1726" s="20">
        <v>0</v>
      </c>
      <c r="G1726" s="20">
        <v>0</v>
      </c>
      <c r="H1726" s="20">
        <v>5.7427102747306627E-2</v>
      </c>
      <c r="I1726" s="20">
        <v>5.7427102747306627E-2</v>
      </c>
      <c r="J1726" s="20">
        <v>3.9677243E-4</v>
      </c>
      <c r="K1726" s="20">
        <v>3.9677243E-4</v>
      </c>
      <c r="L1726" s="20">
        <v>1.1814293999999999E-4</v>
      </c>
      <c r="M1726" s="20">
        <v>1.1814293999999999E-4</v>
      </c>
      <c r="N1726" s="20">
        <v>0</v>
      </c>
      <c r="O1726" s="20">
        <v>0</v>
      </c>
      <c r="P1726" s="20">
        <v>3.7139775003852666E-4</v>
      </c>
      <c r="Q1726" s="20">
        <v>3.7139775003852666E-4</v>
      </c>
      <c r="R1726" s="20">
        <v>3.8E-3</v>
      </c>
      <c r="S1726" s="20">
        <v>3.8E-3</v>
      </c>
      <c r="T1726" s="20">
        <v>0</v>
      </c>
      <c r="U1726" s="20">
        <v>0</v>
      </c>
      <c r="V1726" s="20">
        <v>0</v>
      </c>
      <c r="W1726" s="20">
        <v>0</v>
      </c>
      <c r="X1726" s="20">
        <v>3.3999999999999998E-3</v>
      </c>
      <c r="Y1726" s="20">
        <v>3.3999999999999998E-3</v>
      </c>
      <c r="Z1726" s="35" t="s">
        <v>18</v>
      </c>
      <c r="AB1726" s="26">
        <f t="shared" si="26"/>
        <v>-2.8572389137973255</v>
      </c>
    </row>
    <row r="1727" spans="1:28">
      <c r="A1727" s="19">
        <v>45366</v>
      </c>
      <c r="B1727" s="20">
        <v>7.2063090000000002E-3</v>
      </c>
      <c r="C1727" s="20">
        <v>7.2063090000000002E-3</v>
      </c>
      <c r="D1727" s="20">
        <v>4.4215290999999997E-2</v>
      </c>
      <c r="E1727" s="20">
        <v>4.4215290999999997E-2</v>
      </c>
      <c r="F1727" s="20">
        <v>0</v>
      </c>
      <c r="G1727" s="20">
        <v>0</v>
      </c>
      <c r="H1727" s="20">
        <v>1.0576786630521582E-2</v>
      </c>
      <c r="I1727" s="20">
        <v>1.0576786630521582E-2</v>
      </c>
      <c r="J1727" s="20">
        <v>4.4899312999999994E-5</v>
      </c>
      <c r="K1727" s="20">
        <v>4.4899312999999994E-5</v>
      </c>
      <c r="L1727" s="20">
        <v>3.0274128499999998E-4</v>
      </c>
      <c r="M1727" s="20">
        <v>3.0274128499999998E-4</v>
      </c>
      <c r="N1727" s="20">
        <v>0</v>
      </c>
      <c r="O1727" s="20">
        <v>0</v>
      </c>
      <c r="P1727" s="20">
        <v>6.8381456730971275E-5</v>
      </c>
      <c r="Q1727" s="20">
        <v>6.8381456730971275E-5</v>
      </c>
      <c r="R1727" s="20">
        <v>0</v>
      </c>
      <c r="S1727" s="20">
        <v>0</v>
      </c>
      <c r="T1727" s="20">
        <v>0</v>
      </c>
      <c r="U1727" s="20">
        <v>0</v>
      </c>
      <c r="V1727" s="20">
        <v>0</v>
      </c>
      <c r="W1727" s="20">
        <v>0</v>
      </c>
      <c r="X1727" s="20">
        <v>0</v>
      </c>
      <c r="Y1727" s="20">
        <v>0</v>
      </c>
      <c r="Z1727" s="35" t="s">
        <v>18</v>
      </c>
      <c r="AB1727" s="26">
        <f t="shared" si="26"/>
        <v>-4.5490936198073086</v>
      </c>
    </row>
    <row r="1728" spans="1:28">
      <c r="A1728" s="19">
        <v>45367</v>
      </c>
      <c r="B1728" s="20">
        <v>2.0620645E-2</v>
      </c>
      <c r="C1728" s="20">
        <v>2.0620645E-2</v>
      </c>
      <c r="D1728" s="20">
        <v>0.88496150799999995</v>
      </c>
      <c r="E1728" s="20">
        <v>0.88496150799999995</v>
      </c>
      <c r="F1728" s="20">
        <v>0</v>
      </c>
      <c r="G1728" s="20">
        <v>0</v>
      </c>
      <c r="H1728" s="20">
        <v>9.9337582308522104E-2</v>
      </c>
      <c r="I1728" s="20">
        <v>9.9337582308522104E-2</v>
      </c>
      <c r="J1728" s="20">
        <v>2.6199742800000006E-4</v>
      </c>
      <c r="K1728" s="20">
        <v>2.6199742800000006E-4</v>
      </c>
      <c r="L1728" s="20">
        <v>7.0608866869999983E-3</v>
      </c>
      <c r="M1728" s="20">
        <v>7.0608866869999983E-3</v>
      </c>
      <c r="N1728" s="20">
        <v>0</v>
      </c>
      <c r="O1728" s="20">
        <v>0</v>
      </c>
      <c r="P1728" s="20">
        <v>8.811835413777161E-4</v>
      </c>
      <c r="Q1728" s="20">
        <v>8.811835413777161E-4</v>
      </c>
      <c r="R1728" s="20">
        <v>1.0699999999999999E-2</v>
      </c>
      <c r="S1728" s="20">
        <v>1.0699999999999999E-2</v>
      </c>
      <c r="T1728" s="20">
        <v>2.2499999999999999E-2</v>
      </c>
      <c r="U1728" s="20">
        <v>2.2499999999999999E-2</v>
      </c>
      <c r="V1728" s="20">
        <v>0</v>
      </c>
      <c r="W1728" s="20">
        <v>0</v>
      </c>
      <c r="X1728" s="20">
        <v>1.18E-2</v>
      </c>
      <c r="Y1728" s="20">
        <v>1.18E-2</v>
      </c>
      <c r="Z1728" s="35" t="s">
        <v>18</v>
      </c>
      <c r="AB1728" s="26">
        <f t="shared" si="26"/>
        <v>-2.3092313071416553</v>
      </c>
    </row>
    <row r="1729" spans="1:28">
      <c r="A1729" s="19">
        <v>45368</v>
      </c>
      <c r="B1729" s="20">
        <v>3.1612938E-2</v>
      </c>
      <c r="C1729" s="20">
        <v>3.1612938E-2</v>
      </c>
      <c r="D1729" s="20">
        <v>0.19918349499999996</v>
      </c>
      <c r="E1729" s="20">
        <v>0.19918349499999996</v>
      </c>
      <c r="F1729" s="20">
        <v>0</v>
      </c>
      <c r="G1729" s="20">
        <v>0</v>
      </c>
      <c r="H1729" s="20">
        <v>4.6873901699379363E-2</v>
      </c>
      <c r="I1729" s="20">
        <v>4.6873901699379363E-2</v>
      </c>
      <c r="J1729" s="20">
        <v>4.0074909299999995E-4</v>
      </c>
      <c r="K1729" s="20">
        <v>4.0074909299999995E-4</v>
      </c>
      <c r="L1729" s="20">
        <v>1.279574192E-3</v>
      </c>
      <c r="M1729" s="20">
        <v>1.279574192E-3</v>
      </c>
      <c r="N1729" s="20">
        <v>0</v>
      </c>
      <c r="O1729" s="20">
        <v>0</v>
      </c>
      <c r="P1729" s="20">
        <v>4.8078566525168464E-4</v>
      </c>
      <c r="Q1729" s="20">
        <v>4.8078566525168464E-4</v>
      </c>
      <c r="R1729" s="20">
        <v>1.9E-3</v>
      </c>
      <c r="S1729" s="20">
        <v>1.9E-3</v>
      </c>
      <c r="T1729" s="20">
        <v>0</v>
      </c>
      <c r="U1729" s="20">
        <v>0</v>
      </c>
      <c r="V1729" s="20">
        <v>0</v>
      </c>
      <c r="W1729" s="20">
        <v>0</v>
      </c>
      <c r="X1729" s="20">
        <v>1.6999999999999999E-3</v>
      </c>
      <c r="Y1729" s="20">
        <v>1.6999999999999999E-3</v>
      </c>
      <c r="Z1729" s="35" t="s">
        <v>18</v>
      </c>
      <c r="AB1729" s="26">
        <f t="shared" si="26"/>
        <v>-3.0602942253792991</v>
      </c>
    </row>
    <row r="1730" spans="1:28">
      <c r="A1730" s="19">
        <v>45369</v>
      </c>
      <c r="B1730" s="20">
        <v>1.6175637999999999E-2</v>
      </c>
      <c r="C1730" s="20">
        <v>1.6175637999999999E-2</v>
      </c>
      <c r="D1730" s="20">
        <v>0.41552471899999999</v>
      </c>
      <c r="E1730" s="20">
        <v>0.41552471899999999</v>
      </c>
      <c r="F1730" s="20">
        <v>0</v>
      </c>
      <c r="G1730" s="20">
        <v>0</v>
      </c>
      <c r="H1730" s="20">
        <v>5.2545023037588096E-2</v>
      </c>
      <c r="I1730" s="20">
        <v>5.2545023037588096E-2</v>
      </c>
      <c r="J1730" s="20">
        <v>1.59035738E-4</v>
      </c>
      <c r="K1730" s="20">
        <v>1.59035738E-4</v>
      </c>
      <c r="L1730" s="20">
        <v>1.0614404820000001E-3</v>
      </c>
      <c r="M1730" s="20">
        <v>1.0614404820000001E-3</v>
      </c>
      <c r="N1730" s="20">
        <v>0</v>
      </c>
      <c r="O1730" s="20">
        <v>0</v>
      </c>
      <c r="P1730" s="20">
        <v>2.4121940626794993E-4</v>
      </c>
      <c r="Q1730" s="20">
        <v>2.4121940626794993E-4</v>
      </c>
      <c r="R1730" s="20">
        <v>4.1000000000000003E-3</v>
      </c>
      <c r="S1730" s="20">
        <v>4.1000000000000003E-3</v>
      </c>
      <c r="T1730" s="20">
        <v>0</v>
      </c>
      <c r="U1730" s="20">
        <v>0</v>
      </c>
      <c r="V1730" s="20">
        <v>0</v>
      </c>
      <c r="W1730" s="20">
        <v>0</v>
      </c>
      <c r="X1730" s="20">
        <v>3.7000000000000002E-3</v>
      </c>
      <c r="Y1730" s="20">
        <v>3.7000000000000002E-3</v>
      </c>
      <c r="Z1730" s="35" t="s">
        <v>18</v>
      </c>
      <c r="AB1730" s="26">
        <f t="shared" si="26"/>
        <v>-2.9460848952292733</v>
      </c>
    </row>
    <row r="1731" spans="1:28">
      <c r="A1731" s="19">
        <v>45370</v>
      </c>
      <c r="B1731" s="20">
        <v>2.942835E-3</v>
      </c>
      <c r="C1731" s="20">
        <v>2.942835E-3</v>
      </c>
      <c r="D1731" s="20">
        <v>2.6058364000000001E-2</v>
      </c>
      <c r="E1731" s="20">
        <v>2.6058364000000001E-2</v>
      </c>
      <c r="F1731" s="20">
        <v>0</v>
      </c>
      <c r="G1731" s="20">
        <v>0</v>
      </c>
      <c r="H1731" s="20">
        <v>5.0480066966474731E-3</v>
      </c>
      <c r="I1731" s="20">
        <v>5.0480066966474731E-3</v>
      </c>
      <c r="J1731" s="20">
        <v>1.3872086999999998E-5</v>
      </c>
      <c r="K1731" s="20">
        <v>1.3872086999999998E-5</v>
      </c>
      <c r="L1731" s="20">
        <v>1.2306556199999998E-4</v>
      </c>
      <c r="M1731" s="20">
        <v>1.2306556199999998E-4</v>
      </c>
      <c r="N1731" s="20">
        <v>0</v>
      </c>
      <c r="O1731" s="20">
        <v>0</v>
      </c>
      <c r="P1731" s="20">
        <v>2.3816528670897607E-5</v>
      </c>
      <c r="Q1731" s="20">
        <v>2.3816528670897607E-5</v>
      </c>
      <c r="R1731" s="20">
        <v>9.7000000000000003E-3</v>
      </c>
      <c r="S1731" s="20">
        <v>9.7000000000000003E-3</v>
      </c>
      <c r="T1731" s="20">
        <v>1.8800000000000001E-2</v>
      </c>
      <c r="U1731" s="20">
        <v>1.8800000000000001E-2</v>
      </c>
      <c r="V1731" s="20">
        <v>0</v>
      </c>
      <c r="W1731" s="20">
        <v>0</v>
      </c>
      <c r="X1731" s="20">
        <v>1.06E-2</v>
      </c>
      <c r="Y1731" s="20">
        <v>1.06E-2</v>
      </c>
      <c r="Z1731" s="35" t="s">
        <v>18</v>
      </c>
      <c r="AB1731" s="26">
        <f t="shared" si="26"/>
        <v>-5.2887618271499148</v>
      </c>
    </row>
    <row r="1732" spans="1:28">
      <c r="A1732" s="19">
        <v>45371</v>
      </c>
      <c r="B1732" s="20">
        <v>0.18199246100000002</v>
      </c>
      <c r="C1732" s="20">
        <v>0.18199246100000002</v>
      </c>
      <c r="D1732" s="20">
        <v>2.3968876049999999</v>
      </c>
      <c r="E1732" s="20">
        <v>2.3968876049999999</v>
      </c>
      <c r="F1732" s="20">
        <v>0</v>
      </c>
      <c r="G1732" s="20">
        <v>0</v>
      </c>
      <c r="H1732" s="20">
        <v>0.38370676990431368</v>
      </c>
      <c r="I1732" s="20">
        <v>0.38370676990431368</v>
      </c>
      <c r="J1732" s="20">
        <v>6.9884784660000001E-3</v>
      </c>
      <c r="K1732" s="20">
        <v>6.9884784660000001E-3</v>
      </c>
      <c r="L1732" s="20">
        <v>4.4903547350000003E-3</v>
      </c>
      <c r="M1732" s="20">
        <v>4.4903547350000003E-3</v>
      </c>
      <c r="N1732" s="20">
        <v>0</v>
      </c>
      <c r="O1732" s="20">
        <v>0</v>
      </c>
      <c r="P1732" s="20">
        <v>6.7609801202034208E-3</v>
      </c>
      <c r="Q1732" s="20">
        <v>6.7609801202034208E-3</v>
      </c>
      <c r="R1732" s="20">
        <v>0</v>
      </c>
      <c r="S1732" s="20">
        <v>0</v>
      </c>
      <c r="T1732" s="20">
        <v>3.2000000000000001E-2</v>
      </c>
      <c r="U1732" s="20">
        <v>3.2000000000000001E-2</v>
      </c>
      <c r="V1732" s="20">
        <v>0</v>
      </c>
      <c r="W1732" s="20">
        <v>0</v>
      </c>
      <c r="X1732" s="20">
        <v>2.8999999999999998E-3</v>
      </c>
      <c r="Y1732" s="20">
        <v>2.8999999999999998E-3</v>
      </c>
      <c r="Z1732" s="35" t="s">
        <v>18</v>
      </c>
      <c r="AB1732" s="26">
        <f t="shared" si="26"/>
        <v>-0.95787663814155466</v>
      </c>
    </row>
    <row r="1733" spans="1:28">
      <c r="A1733" s="19">
        <v>45372</v>
      </c>
      <c r="B1733" s="20">
        <v>1.5252666999999999E-2</v>
      </c>
      <c r="C1733" s="20">
        <v>1.5252666999999999E-2</v>
      </c>
      <c r="D1733" s="20">
        <v>0.10735912900000001</v>
      </c>
      <c r="E1733" s="20">
        <v>0.10735912900000001</v>
      </c>
      <c r="F1733" s="20">
        <v>0</v>
      </c>
      <c r="G1733" s="20">
        <v>0</v>
      </c>
      <c r="H1733" s="20">
        <v>2.3640969716583308E-2</v>
      </c>
      <c r="I1733" s="20">
        <v>2.3640969716583308E-2</v>
      </c>
      <c r="J1733" s="20">
        <v>1.6302781699999998E-4</v>
      </c>
      <c r="K1733" s="20">
        <v>1.6302781699999998E-4</v>
      </c>
      <c r="L1733" s="20">
        <v>6.9945851160000006E-3</v>
      </c>
      <c r="M1733" s="20">
        <v>6.9945851160000006E-3</v>
      </c>
      <c r="N1733" s="20">
        <v>0</v>
      </c>
      <c r="O1733" s="20">
        <v>0</v>
      </c>
      <c r="P1733" s="20">
        <v>7.8518892111125111E-4</v>
      </c>
      <c r="Q1733" s="20">
        <v>7.8518892111125111E-4</v>
      </c>
      <c r="R1733" s="20">
        <v>0</v>
      </c>
      <c r="S1733" s="20">
        <v>0</v>
      </c>
      <c r="T1733" s="20">
        <v>0</v>
      </c>
      <c r="U1733" s="20">
        <v>0</v>
      </c>
      <c r="V1733" s="20">
        <v>0</v>
      </c>
      <c r="W1733" s="20">
        <v>0</v>
      </c>
      <c r="X1733" s="20">
        <v>0</v>
      </c>
      <c r="Y1733" s="20">
        <v>0</v>
      </c>
      <c r="Z1733" s="35" t="s">
        <v>18</v>
      </c>
      <c r="AB1733" s="26">
        <f t="shared" si="26"/>
        <v>-3.7447740671255048</v>
      </c>
    </row>
    <row r="1734" spans="1:28">
      <c r="A1734" s="19">
        <v>45373</v>
      </c>
      <c r="B1734" s="20">
        <v>5.9315976999999992E-2</v>
      </c>
      <c r="C1734" s="20">
        <v>5.9315976999999992E-2</v>
      </c>
      <c r="D1734" s="20">
        <v>0</v>
      </c>
      <c r="E1734" s="20">
        <v>0</v>
      </c>
      <c r="F1734" s="20">
        <v>0</v>
      </c>
      <c r="G1734" s="20">
        <v>0</v>
      </c>
      <c r="H1734" s="20">
        <v>5.3914059110284546E-2</v>
      </c>
      <c r="I1734" s="20">
        <v>5.3914059110284546E-2</v>
      </c>
      <c r="J1734" s="20">
        <v>3.3001687799999999E-4</v>
      </c>
      <c r="K1734" s="20">
        <v>3.3001687799999999E-4</v>
      </c>
      <c r="L1734" s="20">
        <v>0</v>
      </c>
      <c r="M1734" s="20">
        <v>0</v>
      </c>
      <c r="N1734" s="20">
        <v>0</v>
      </c>
      <c r="O1734" s="20">
        <v>0</v>
      </c>
      <c r="P1734" s="20">
        <v>2.9996217374858147E-4</v>
      </c>
      <c r="Q1734" s="20">
        <v>2.9996217374858147E-4</v>
      </c>
      <c r="R1734" s="20">
        <v>5.9999999999999995E-4</v>
      </c>
      <c r="S1734" s="20">
        <v>5.9999999999999995E-4</v>
      </c>
      <c r="T1734" s="20">
        <v>0</v>
      </c>
      <c r="U1734" s="20">
        <v>0</v>
      </c>
      <c r="V1734" s="20">
        <v>0</v>
      </c>
      <c r="W1734" s="20">
        <v>0</v>
      </c>
      <c r="X1734" s="20">
        <v>5.9999999999999995E-4</v>
      </c>
      <c r="Y1734" s="20">
        <v>5.9999999999999995E-4</v>
      </c>
      <c r="Z1734" s="35" t="s">
        <v>18</v>
      </c>
      <c r="AB1734" s="26">
        <f t="shared" si="26"/>
        <v>-2.9203639981537206</v>
      </c>
    </row>
    <row r="1735" spans="1:28">
      <c r="A1735" s="19">
        <v>45374</v>
      </c>
      <c r="B1735" s="20">
        <v>1.6095322000000002E-2</v>
      </c>
      <c r="C1735" s="20">
        <v>1.6095322000000002E-2</v>
      </c>
      <c r="D1735" s="20">
        <v>0</v>
      </c>
      <c r="E1735" s="20">
        <v>0</v>
      </c>
      <c r="F1735" s="20">
        <v>0</v>
      </c>
      <c r="G1735" s="20">
        <v>0</v>
      </c>
      <c r="H1735" s="20">
        <v>1.462951708485689E-2</v>
      </c>
      <c r="I1735" s="20">
        <v>1.462951708485689E-2</v>
      </c>
      <c r="J1735" s="20">
        <v>1.1563152799999998E-4</v>
      </c>
      <c r="K1735" s="20">
        <v>1.1563152799999998E-4</v>
      </c>
      <c r="L1735" s="20">
        <v>0</v>
      </c>
      <c r="M1735" s="20">
        <v>0</v>
      </c>
      <c r="N1735" s="20">
        <v>0</v>
      </c>
      <c r="O1735" s="20">
        <v>0</v>
      </c>
      <c r="P1735" s="20">
        <v>1.0510094005239637E-4</v>
      </c>
      <c r="Q1735" s="20">
        <v>1.0510094005239637E-4</v>
      </c>
      <c r="R1735" s="20">
        <v>0</v>
      </c>
      <c r="S1735" s="20">
        <v>0</v>
      </c>
      <c r="T1735" s="20">
        <v>0</v>
      </c>
      <c r="U1735" s="20">
        <v>0</v>
      </c>
      <c r="V1735" s="20">
        <v>0</v>
      </c>
      <c r="W1735" s="20">
        <v>0</v>
      </c>
      <c r="X1735" s="20">
        <v>0</v>
      </c>
      <c r="Y1735" s="20">
        <v>0</v>
      </c>
      <c r="Z1735" s="35" t="s">
        <v>18</v>
      </c>
      <c r="AB1735" s="26">
        <f t="shared" si="26"/>
        <v>-4.2247140730487676</v>
      </c>
    </row>
    <row r="1736" spans="1:28">
      <c r="A1736" s="19">
        <v>45375</v>
      </c>
      <c r="B1736" s="20">
        <v>8.1083460000000007E-3</v>
      </c>
      <c r="C1736" s="20">
        <v>8.1083460000000007E-3</v>
      </c>
      <c r="D1736" s="20">
        <v>2.7957428999999999E-2</v>
      </c>
      <c r="E1736" s="20">
        <v>2.7957428999999999E-2</v>
      </c>
      <c r="F1736" s="20">
        <v>0</v>
      </c>
      <c r="G1736" s="20">
        <v>0</v>
      </c>
      <c r="H1736" s="20">
        <v>9.9160453354628104E-3</v>
      </c>
      <c r="I1736" s="20">
        <v>9.9160453354628104E-3</v>
      </c>
      <c r="J1736" s="20">
        <v>4.9384620999999999E-5</v>
      </c>
      <c r="K1736" s="20">
        <v>4.9384620999999999E-5</v>
      </c>
      <c r="L1736" s="20">
        <v>2.7689751700000001E-4</v>
      </c>
      <c r="M1736" s="20">
        <v>2.7689751700000001E-4</v>
      </c>
      <c r="N1736" s="20">
        <v>0</v>
      </c>
      <c r="O1736" s="20">
        <v>0</v>
      </c>
      <c r="P1736" s="20">
        <v>7.0104652628924459E-5</v>
      </c>
      <c r="Q1736" s="20">
        <v>7.0104652628924459E-5</v>
      </c>
      <c r="R1736" s="20">
        <v>3.8E-3</v>
      </c>
      <c r="S1736" s="20">
        <v>3.8E-3</v>
      </c>
      <c r="T1736" s="20">
        <v>0</v>
      </c>
      <c r="U1736" s="20">
        <v>0</v>
      </c>
      <c r="V1736" s="20">
        <v>0</v>
      </c>
      <c r="W1736" s="20">
        <v>0</v>
      </c>
      <c r="X1736" s="20">
        <v>3.5000000000000001E-3</v>
      </c>
      <c r="Y1736" s="20">
        <v>3.5000000000000001E-3</v>
      </c>
      <c r="Z1736" s="35" t="s">
        <v>18</v>
      </c>
      <c r="AB1736" s="26">
        <f t="shared" ref="AB1736:AB1799" si="27">IF(I1736&gt;0,LN(I1736),"")</f>
        <v>-4.6136010928689775</v>
      </c>
    </row>
    <row r="1737" spans="1:28">
      <c r="A1737" s="19">
        <v>45376</v>
      </c>
      <c r="B1737" s="20">
        <v>6.7832209999999999E-3</v>
      </c>
      <c r="C1737" s="20">
        <v>6.7832209999999999E-3</v>
      </c>
      <c r="D1737" s="20">
        <v>5.9992961999999997E-2</v>
      </c>
      <c r="E1737" s="20">
        <v>5.9992961999999997E-2</v>
      </c>
      <c r="F1737" s="20">
        <v>0</v>
      </c>
      <c r="G1737" s="20">
        <v>0</v>
      </c>
      <c r="H1737" s="20">
        <v>1.16291275543227E-2</v>
      </c>
      <c r="I1737" s="20">
        <v>1.16291275543227E-2</v>
      </c>
      <c r="J1737" s="20">
        <v>5.3253391999999992E-5</v>
      </c>
      <c r="K1737" s="20">
        <v>5.3253391999999992E-5</v>
      </c>
      <c r="L1737" s="20">
        <v>6.6993815999999992E-4</v>
      </c>
      <c r="M1737" s="20">
        <v>6.6993815999999992E-4</v>
      </c>
      <c r="N1737" s="20">
        <v>0</v>
      </c>
      <c r="O1737" s="20">
        <v>0</v>
      </c>
      <c r="P1737" s="20">
        <v>1.0941593465865309E-4</v>
      </c>
      <c r="Q1737" s="20">
        <v>1.0941593465865309E-4</v>
      </c>
      <c r="R1737" s="20">
        <v>3.8E-3</v>
      </c>
      <c r="S1737" s="20">
        <v>3.8E-3</v>
      </c>
      <c r="T1737" s="20">
        <v>0</v>
      </c>
      <c r="U1737" s="20">
        <v>0</v>
      </c>
      <c r="V1737" s="20">
        <v>0</v>
      </c>
      <c r="W1737" s="20">
        <v>0</v>
      </c>
      <c r="X1737" s="20">
        <v>3.3999999999999998E-3</v>
      </c>
      <c r="Y1737" s="20">
        <v>3.3999999999999998E-3</v>
      </c>
      <c r="Z1737" s="35" t="s">
        <v>18</v>
      </c>
      <c r="AB1737" s="26">
        <f t="shared" si="27"/>
        <v>-4.4542423320906863</v>
      </c>
    </row>
    <row r="1738" spans="1:28">
      <c r="A1738" s="19">
        <v>45377</v>
      </c>
      <c r="B1738" s="20">
        <v>1.0963262000000001E-2</v>
      </c>
      <c r="C1738" s="20">
        <v>1.0963262000000001E-2</v>
      </c>
      <c r="D1738" s="20">
        <v>1.507553E-3</v>
      </c>
      <c r="E1738" s="20">
        <v>1.507553E-3</v>
      </c>
      <c r="F1738" s="20">
        <v>0</v>
      </c>
      <c r="G1738" s="20">
        <v>0</v>
      </c>
      <c r="H1738" s="20">
        <v>1.0102130598635453E-2</v>
      </c>
      <c r="I1738" s="20">
        <v>1.0102130598635453E-2</v>
      </c>
      <c r="J1738" s="20">
        <v>7.2165665999999993E-5</v>
      </c>
      <c r="K1738" s="20">
        <v>7.2165665999999993E-5</v>
      </c>
      <c r="L1738" s="20">
        <v>1.5383194999999998E-5</v>
      </c>
      <c r="M1738" s="20">
        <v>1.5383194999999998E-5</v>
      </c>
      <c r="N1738" s="20">
        <v>0</v>
      </c>
      <c r="O1738" s="20">
        <v>0</v>
      </c>
      <c r="P1738" s="20">
        <v>6.699449417896018E-5</v>
      </c>
      <c r="Q1738" s="20">
        <v>6.699449417896018E-5</v>
      </c>
      <c r="R1738" s="20">
        <v>5.7000000000000002E-3</v>
      </c>
      <c r="S1738" s="20">
        <v>5.7000000000000002E-3</v>
      </c>
      <c r="T1738" s="20">
        <v>0</v>
      </c>
      <c r="U1738" s="20">
        <v>0</v>
      </c>
      <c r="V1738" s="20">
        <v>0</v>
      </c>
      <c r="W1738" s="20">
        <v>0</v>
      </c>
      <c r="X1738" s="20">
        <v>5.1000000000000004E-3</v>
      </c>
      <c r="Y1738" s="20">
        <v>5.1000000000000004E-3</v>
      </c>
      <c r="Z1738" s="35" t="s">
        <v>18</v>
      </c>
      <c r="AB1738" s="26">
        <f t="shared" si="27"/>
        <v>-4.5950089270218761</v>
      </c>
    </row>
    <row r="1739" spans="1:28">
      <c r="A1739" s="19">
        <v>45378</v>
      </c>
      <c r="B1739" s="20">
        <v>1.5192511000000001E-2</v>
      </c>
      <c r="C1739" s="20">
        <v>1.5192511000000001E-2</v>
      </c>
      <c r="D1739" s="20">
        <v>0</v>
      </c>
      <c r="E1739" s="20">
        <v>0</v>
      </c>
      <c r="F1739" s="20">
        <v>0</v>
      </c>
      <c r="G1739" s="20">
        <v>0</v>
      </c>
      <c r="H1739" s="20">
        <v>1.3808926243012651E-2</v>
      </c>
      <c r="I1739" s="20">
        <v>1.3808926243012651E-2</v>
      </c>
      <c r="J1739" s="20">
        <v>1.1503040500000002E-4</v>
      </c>
      <c r="K1739" s="20">
        <v>1.1503040500000002E-4</v>
      </c>
      <c r="L1739" s="20">
        <v>0</v>
      </c>
      <c r="M1739" s="20">
        <v>0</v>
      </c>
      <c r="N1739" s="20">
        <v>0</v>
      </c>
      <c r="O1739" s="20">
        <v>0</v>
      </c>
      <c r="P1739" s="20">
        <v>1.0455456086524046E-4</v>
      </c>
      <c r="Q1739" s="20">
        <v>1.0455456086524046E-4</v>
      </c>
      <c r="R1739" s="20">
        <v>0</v>
      </c>
      <c r="S1739" s="20">
        <v>0</v>
      </c>
      <c r="T1739" s="20">
        <v>0</v>
      </c>
      <c r="U1739" s="20">
        <v>0</v>
      </c>
      <c r="V1739" s="20">
        <v>0</v>
      </c>
      <c r="W1739" s="20">
        <v>0</v>
      </c>
      <c r="X1739" s="20">
        <v>0</v>
      </c>
      <c r="Y1739" s="20">
        <v>0</v>
      </c>
      <c r="Z1739" s="35" t="s">
        <v>18</v>
      </c>
      <c r="AB1739" s="26">
        <f t="shared" si="27"/>
        <v>-4.2824400667190075</v>
      </c>
    </row>
    <row r="1740" spans="1:28">
      <c r="A1740" s="19">
        <v>45379</v>
      </c>
      <c r="B1740" s="20">
        <v>1.0679457999999999E-2</v>
      </c>
      <c r="C1740" s="20">
        <v>1.0679457999999999E-2</v>
      </c>
      <c r="D1740" s="20">
        <v>0</v>
      </c>
      <c r="E1740" s="20">
        <v>0</v>
      </c>
      <c r="F1740" s="20">
        <v>0</v>
      </c>
      <c r="G1740" s="20">
        <v>0</v>
      </c>
      <c r="H1740" s="20">
        <v>9.7068774107230416E-3</v>
      </c>
      <c r="I1740" s="20">
        <v>9.7068774107230416E-3</v>
      </c>
      <c r="J1740" s="20">
        <v>1.9083363700000001E-4</v>
      </c>
      <c r="K1740" s="20">
        <v>1.9083363700000001E-4</v>
      </c>
      <c r="L1740" s="20">
        <v>0</v>
      </c>
      <c r="M1740" s="20">
        <v>0</v>
      </c>
      <c r="N1740" s="20">
        <v>0</v>
      </c>
      <c r="O1740" s="20">
        <v>0</v>
      </c>
      <c r="P1740" s="20">
        <v>1.7345437733787245E-4</v>
      </c>
      <c r="Q1740" s="20">
        <v>1.7345437733787245E-4</v>
      </c>
      <c r="R1740" s="20">
        <v>0</v>
      </c>
      <c r="S1740" s="20">
        <v>0</v>
      </c>
      <c r="T1740" s="20">
        <v>9.0700000000000003E-2</v>
      </c>
      <c r="U1740" s="20">
        <v>9.0700000000000003E-2</v>
      </c>
      <c r="V1740" s="20">
        <v>0</v>
      </c>
      <c r="W1740" s="20">
        <v>0</v>
      </c>
      <c r="X1740" s="20">
        <v>8.3000000000000001E-3</v>
      </c>
      <c r="Y1740" s="20">
        <v>8.3000000000000001E-3</v>
      </c>
      <c r="Z1740" s="35" t="s">
        <v>18</v>
      </c>
      <c r="AB1740" s="26">
        <f t="shared" si="27"/>
        <v>-4.634920633287904</v>
      </c>
    </row>
    <row r="1741" spans="1:28">
      <c r="A1741" s="19">
        <v>45380</v>
      </c>
      <c r="B1741" s="20">
        <v>4.5389699000000006E-2</v>
      </c>
      <c r="C1741" s="20">
        <v>4.5389699000000006E-2</v>
      </c>
      <c r="D1741" s="20">
        <v>0.68830518200000002</v>
      </c>
      <c r="E1741" s="20">
        <v>0.68830518200000002</v>
      </c>
      <c r="F1741" s="20">
        <v>0</v>
      </c>
      <c r="G1741" s="20">
        <v>0</v>
      </c>
      <c r="H1741" s="20">
        <v>0.10394110763810084</v>
      </c>
      <c r="I1741" s="20">
        <v>0.10394110763810084</v>
      </c>
      <c r="J1741" s="20">
        <v>3.3812434099999997E-4</v>
      </c>
      <c r="K1741" s="20">
        <v>3.3812434099999997E-4</v>
      </c>
      <c r="L1741" s="20">
        <v>2.8612743439999999E-3</v>
      </c>
      <c r="M1741" s="20">
        <v>2.8612743439999999E-3</v>
      </c>
      <c r="N1741" s="20">
        <v>0</v>
      </c>
      <c r="O1741" s="20">
        <v>0</v>
      </c>
      <c r="P1741" s="20">
        <v>5.6791213101892711E-4</v>
      </c>
      <c r="Q1741" s="20">
        <v>5.6791213101892711E-4</v>
      </c>
      <c r="R1741" s="20">
        <v>0</v>
      </c>
      <c r="S1741" s="20">
        <v>0</v>
      </c>
      <c r="T1741" s="20">
        <v>7.7499999999999999E-2</v>
      </c>
      <c r="U1741" s="20">
        <v>7.7499999999999999E-2</v>
      </c>
      <c r="V1741" s="20">
        <v>0</v>
      </c>
      <c r="W1741" s="20">
        <v>0</v>
      </c>
      <c r="X1741" s="20">
        <v>7.1000000000000004E-3</v>
      </c>
      <c r="Y1741" s="20">
        <v>7.1000000000000004E-3</v>
      </c>
      <c r="Z1741" s="35" t="s">
        <v>18</v>
      </c>
      <c r="AB1741" s="26">
        <f t="shared" si="27"/>
        <v>-2.2639308129442783</v>
      </c>
    </row>
    <row r="1742" spans="1:28">
      <c r="A1742" s="19">
        <v>45381</v>
      </c>
      <c r="B1742" s="20">
        <v>0.13321280899999999</v>
      </c>
      <c r="C1742" s="20">
        <v>0.13321280899999999</v>
      </c>
      <c r="D1742" s="20">
        <v>3.2920039999999999E-3</v>
      </c>
      <c r="E1742" s="20">
        <v>3.2920039999999999E-3</v>
      </c>
      <c r="F1742" s="20">
        <v>0</v>
      </c>
      <c r="G1742" s="20">
        <v>0</v>
      </c>
      <c r="H1742" s="20">
        <v>0.12138090110536712</v>
      </c>
      <c r="I1742" s="20">
        <v>0.12138090110536712</v>
      </c>
      <c r="J1742" s="20">
        <v>6.5602934719999981E-3</v>
      </c>
      <c r="K1742" s="20">
        <v>6.5602934719999981E-3</v>
      </c>
      <c r="L1742" s="20">
        <v>3.0766389999999997E-5</v>
      </c>
      <c r="M1742" s="20">
        <v>3.0766389999999997E-5</v>
      </c>
      <c r="N1742" s="20">
        <v>0</v>
      </c>
      <c r="O1742" s="20">
        <v>0</v>
      </c>
      <c r="P1742" s="20">
        <v>5.9656481598229175E-3</v>
      </c>
      <c r="Q1742" s="20">
        <v>5.9656481598229175E-3</v>
      </c>
      <c r="R1742" s="20">
        <v>0</v>
      </c>
      <c r="S1742" s="20">
        <v>0</v>
      </c>
      <c r="T1742" s="20">
        <v>0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35" t="s">
        <v>18</v>
      </c>
      <c r="AB1742" s="26">
        <f t="shared" si="27"/>
        <v>-2.1088217347647205</v>
      </c>
    </row>
    <row r="1743" spans="1:28">
      <c r="A1743" s="19">
        <v>45382</v>
      </c>
      <c r="B1743" s="20">
        <v>1.7026296E-2</v>
      </c>
      <c r="C1743" s="20">
        <v>1.7026296E-2</v>
      </c>
      <c r="D1743" s="20">
        <v>4.9176884999999997E-2</v>
      </c>
      <c r="E1743" s="20">
        <v>4.9176884999999997E-2</v>
      </c>
      <c r="F1743" s="20">
        <v>0</v>
      </c>
      <c r="G1743" s="20">
        <v>0</v>
      </c>
      <c r="H1743" s="20">
        <v>1.9954326059891565E-2</v>
      </c>
      <c r="I1743" s="20">
        <v>1.9954326059891565E-2</v>
      </c>
      <c r="J1743" s="20">
        <v>1.93746775E-4</v>
      </c>
      <c r="K1743" s="20">
        <v>1.93746775E-4</v>
      </c>
      <c r="L1743" s="20">
        <v>4.26883672E-4</v>
      </c>
      <c r="M1743" s="20">
        <v>4.26883672E-4</v>
      </c>
      <c r="N1743" s="20">
        <v>0</v>
      </c>
      <c r="O1743" s="20">
        <v>0</v>
      </c>
      <c r="P1743" s="20">
        <v>2.149791955617198E-4</v>
      </c>
      <c r="Q1743" s="20">
        <v>2.149791955617198E-4</v>
      </c>
      <c r="R1743" s="20">
        <v>0</v>
      </c>
      <c r="S1743" s="20">
        <v>0</v>
      </c>
      <c r="T1743" s="20">
        <v>0</v>
      </c>
      <c r="U1743" s="20">
        <v>0</v>
      </c>
      <c r="V1743" s="20">
        <v>0</v>
      </c>
      <c r="W1743" s="20">
        <v>0</v>
      </c>
      <c r="X1743" s="20">
        <v>0</v>
      </c>
      <c r="Y1743" s="20">
        <v>0</v>
      </c>
      <c r="Z1743" s="35" t="s">
        <v>18</v>
      </c>
      <c r="AB1743" s="26">
        <f t="shared" si="27"/>
        <v>-3.9143093140464198</v>
      </c>
    </row>
    <row r="1744" spans="1:28">
      <c r="A1744" s="19">
        <v>45383</v>
      </c>
      <c r="B1744" s="20">
        <v>0.49863796700000013</v>
      </c>
      <c r="C1744" s="20">
        <v>0.49863796700000013</v>
      </c>
      <c r="D1744" s="20">
        <v>2.3972275999999997E-2</v>
      </c>
      <c r="E1744" s="20">
        <v>2.3972275999999997E-2</v>
      </c>
      <c r="F1744" s="20">
        <v>0</v>
      </c>
      <c r="G1744" s="20">
        <v>0</v>
      </c>
      <c r="H1744" s="20">
        <v>0.45541010121324205</v>
      </c>
      <c r="I1744" s="20">
        <v>0.45541010121324205</v>
      </c>
      <c r="J1744" s="20">
        <v>4.6218392859999997E-3</v>
      </c>
      <c r="K1744" s="20">
        <v>4.6218392859999997E-3</v>
      </c>
      <c r="L1744" s="20">
        <v>1.17989108E-4</v>
      </c>
      <c r="M1744" s="20">
        <v>1.17989108E-4</v>
      </c>
      <c r="N1744" s="20">
        <v>0</v>
      </c>
      <c r="O1744" s="20">
        <v>0</v>
      </c>
      <c r="P1744" s="20">
        <v>4.21167290099329E-3</v>
      </c>
      <c r="Q1744" s="20">
        <v>4.21167290099329E-3</v>
      </c>
      <c r="R1744" s="20">
        <v>2.3999999999999998E-3</v>
      </c>
      <c r="S1744" s="20">
        <v>2.3999999999999998E-3</v>
      </c>
      <c r="T1744" s="20">
        <v>0</v>
      </c>
      <c r="U1744" s="20">
        <v>0</v>
      </c>
      <c r="V1744" s="20">
        <v>0</v>
      </c>
      <c r="W1744" s="20">
        <v>0</v>
      </c>
      <c r="X1744" s="20">
        <v>2.2000000000000001E-3</v>
      </c>
      <c r="Y1744" s="20">
        <v>2.2000000000000001E-3</v>
      </c>
      <c r="Z1744" s="35" t="s">
        <v>18</v>
      </c>
      <c r="AB1744" s="26">
        <f t="shared" si="27"/>
        <v>-0.78655694462958092</v>
      </c>
    </row>
    <row r="1745" spans="1:28">
      <c r="A1745" s="19">
        <v>45384</v>
      </c>
      <c r="B1745" s="20">
        <v>0.13428083899999999</v>
      </c>
      <c r="C1745" s="20">
        <v>0.13428083899999999</v>
      </c>
      <c r="D1745" s="20">
        <v>1.3857952E-2</v>
      </c>
      <c r="E1745" s="20">
        <v>1.3857952E-2</v>
      </c>
      <c r="F1745" s="20">
        <v>0</v>
      </c>
      <c r="G1745" s="20">
        <v>0</v>
      </c>
      <c r="H1745" s="20">
        <v>0.12331392153014192</v>
      </c>
      <c r="I1745" s="20">
        <v>0.12331392153014192</v>
      </c>
      <c r="J1745" s="20">
        <v>1.1254113499999997E-3</v>
      </c>
      <c r="K1745" s="20">
        <v>1.1254113499999997E-3</v>
      </c>
      <c r="L1745" s="20">
        <v>7.6915975999999994E-5</v>
      </c>
      <c r="M1745" s="20">
        <v>7.6915975999999994E-5</v>
      </c>
      <c r="N1745" s="20">
        <v>0</v>
      </c>
      <c r="O1745" s="20">
        <v>0</v>
      </c>
      <c r="P1745" s="20">
        <v>1.0299247677888453E-3</v>
      </c>
      <c r="Q1745" s="20">
        <v>1.0299247677888453E-3</v>
      </c>
      <c r="R1745" s="20">
        <v>1.1999999999999999E-3</v>
      </c>
      <c r="S1745" s="20">
        <v>1.1999999999999999E-3</v>
      </c>
      <c r="T1745" s="20">
        <v>0</v>
      </c>
      <c r="U1745" s="20">
        <v>0</v>
      </c>
      <c r="V1745" s="20">
        <v>0</v>
      </c>
      <c r="W1745" s="20">
        <v>0</v>
      </c>
      <c r="X1745" s="20">
        <v>1.1000000000000001E-3</v>
      </c>
      <c r="Y1745" s="20">
        <v>1.1000000000000001E-3</v>
      </c>
      <c r="Z1745" s="35" t="s">
        <v>18</v>
      </c>
      <c r="AB1745" s="26">
        <f t="shared" si="27"/>
        <v>-2.0930219673984038</v>
      </c>
    </row>
    <row r="1746" spans="1:28">
      <c r="A1746" s="19">
        <v>45385</v>
      </c>
      <c r="B1746" s="20">
        <v>8.2959167E-2</v>
      </c>
      <c r="C1746" s="20">
        <v>8.2959167E-2</v>
      </c>
      <c r="D1746" s="20">
        <v>4.1699486999999993E-2</v>
      </c>
      <c r="E1746" s="20">
        <v>4.1699486999999993E-2</v>
      </c>
      <c r="F1746" s="20">
        <v>0</v>
      </c>
      <c r="G1746" s="20">
        <v>0</v>
      </c>
      <c r="H1746" s="20">
        <v>7.9201697137813665E-2</v>
      </c>
      <c r="I1746" s="20">
        <v>7.9201697137813665E-2</v>
      </c>
      <c r="J1746" s="20">
        <v>2.7721048000000004E-4</v>
      </c>
      <c r="K1746" s="20">
        <v>2.7721048000000004E-4</v>
      </c>
      <c r="L1746" s="20">
        <v>1.3844875699999998E-4</v>
      </c>
      <c r="M1746" s="20">
        <v>1.3844875699999998E-4</v>
      </c>
      <c r="N1746" s="20">
        <v>0</v>
      </c>
      <c r="O1746" s="20">
        <v>0</v>
      </c>
      <c r="P1746" s="20">
        <v>2.6457361408817711E-4</v>
      </c>
      <c r="Q1746" s="20">
        <v>2.6457361408817711E-4</v>
      </c>
      <c r="R1746" s="20">
        <v>0</v>
      </c>
      <c r="S1746" s="20">
        <v>0</v>
      </c>
      <c r="T1746" s="20">
        <v>0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35" t="s">
        <v>18</v>
      </c>
      <c r="AB1746" s="26">
        <f t="shared" si="27"/>
        <v>-2.535757551883596</v>
      </c>
    </row>
    <row r="1747" spans="1:28">
      <c r="A1747" s="19">
        <v>45386</v>
      </c>
      <c r="B1747" s="20">
        <v>8.7091470000000004E-3</v>
      </c>
      <c r="C1747" s="20">
        <v>8.7091470000000004E-3</v>
      </c>
      <c r="D1747" s="20">
        <v>1.5272436E-2</v>
      </c>
      <c r="E1747" s="20">
        <v>1.5272436E-2</v>
      </c>
      <c r="F1747" s="20">
        <v>0</v>
      </c>
      <c r="G1747" s="20">
        <v>0</v>
      </c>
      <c r="H1747" s="20">
        <v>9.3068884321719277E-3</v>
      </c>
      <c r="I1747" s="20">
        <v>9.3068884321719277E-3</v>
      </c>
      <c r="J1747" s="20">
        <v>4.3342557999999999E-5</v>
      </c>
      <c r="K1747" s="20">
        <v>4.3342557999999999E-5</v>
      </c>
      <c r="L1747" s="20">
        <v>7.6915977000000004E-5</v>
      </c>
      <c r="M1747" s="20">
        <v>7.6915977000000004E-5</v>
      </c>
      <c r="N1747" s="20">
        <v>0</v>
      </c>
      <c r="O1747" s="20">
        <v>0</v>
      </c>
      <c r="P1747" s="20">
        <v>4.6400201740007569E-5</v>
      </c>
      <c r="Q1747" s="20">
        <v>4.6400201740007569E-5</v>
      </c>
      <c r="R1747" s="20">
        <v>0</v>
      </c>
      <c r="S1747" s="20">
        <v>0</v>
      </c>
      <c r="T1747" s="20">
        <v>0</v>
      </c>
      <c r="U1747" s="20">
        <v>0</v>
      </c>
      <c r="V1747" s="20">
        <v>0</v>
      </c>
      <c r="W1747" s="20">
        <v>0</v>
      </c>
      <c r="X1747" s="20">
        <v>0</v>
      </c>
      <c r="Y1747" s="20">
        <v>0</v>
      </c>
      <c r="Z1747" s="35" t="s">
        <v>18</v>
      </c>
      <c r="AB1747" s="26">
        <f t="shared" si="27"/>
        <v>-4.6770004613682046</v>
      </c>
    </row>
    <row r="1748" spans="1:28">
      <c r="A1748" s="19">
        <v>45387</v>
      </c>
      <c r="B1748" s="20">
        <v>3.2549642000000004E-2</v>
      </c>
      <c r="C1748" s="20">
        <v>3.2549642000000004E-2</v>
      </c>
      <c r="D1748" s="20">
        <v>1.2497960000000001E-2</v>
      </c>
      <c r="E1748" s="20">
        <v>1.2497960000000001E-2</v>
      </c>
      <c r="F1748" s="20">
        <v>0</v>
      </c>
      <c r="G1748" s="20">
        <v>0</v>
      </c>
      <c r="H1748" s="20">
        <v>3.0723550907129544E-2</v>
      </c>
      <c r="I1748" s="20">
        <v>3.0723550907129544E-2</v>
      </c>
      <c r="J1748" s="20">
        <v>3.9530815500000006E-4</v>
      </c>
      <c r="K1748" s="20">
        <v>3.9530815500000006E-4</v>
      </c>
      <c r="L1748" s="20">
        <v>1.85521336E-4</v>
      </c>
      <c r="M1748" s="20">
        <v>1.85521336E-4</v>
      </c>
      <c r="N1748" s="20">
        <v>0</v>
      </c>
      <c r="O1748" s="20">
        <v>0</v>
      </c>
      <c r="P1748" s="20">
        <v>3.76203084940949E-4</v>
      </c>
      <c r="Q1748" s="20">
        <v>3.76203084940949E-4</v>
      </c>
      <c r="R1748" s="20">
        <v>2.3999999999999998E-3</v>
      </c>
      <c r="S1748" s="20">
        <v>2.3999999999999998E-3</v>
      </c>
      <c r="T1748" s="20">
        <v>0</v>
      </c>
      <c r="U1748" s="20">
        <v>0</v>
      </c>
      <c r="V1748" s="20">
        <v>0</v>
      </c>
      <c r="W1748" s="20">
        <v>0</v>
      </c>
      <c r="X1748" s="20">
        <v>2.2000000000000001E-3</v>
      </c>
      <c r="Y1748" s="20">
        <v>2.2000000000000001E-3</v>
      </c>
      <c r="Z1748" s="35" t="s">
        <v>18</v>
      </c>
      <c r="AB1748" s="26">
        <f t="shared" si="27"/>
        <v>-3.4827257879578184</v>
      </c>
    </row>
    <row r="1749" spans="1:28">
      <c r="A1749" s="19">
        <v>45388</v>
      </c>
      <c r="B1749" s="20">
        <v>5.8550400000000004E-4</v>
      </c>
      <c r="C1749" s="20">
        <v>5.8550400000000004E-4</v>
      </c>
      <c r="D1749" s="20">
        <v>8.2915400000000002E-4</v>
      </c>
      <c r="E1749" s="20">
        <v>8.2915400000000002E-4</v>
      </c>
      <c r="F1749" s="20">
        <v>0</v>
      </c>
      <c r="G1749" s="20">
        <v>0</v>
      </c>
      <c r="H1749" s="20">
        <v>6.0769498031633959E-4</v>
      </c>
      <c r="I1749" s="20">
        <v>6.0769498031633959E-4</v>
      </c>
      <c r="J1749" s="20">
        <v>4.6240289999999994E-6</v>
      </c>
      <c r="K1749" s="20">
        <v>4.6240289999999994E-6</v>
      </c>
      <c r="L1749" s="20">
        <v>1.5383194999999998E-5</v>
      </c>
      <c r="M1749" s="20">
        <v>1.5383194999999998E-5</v>
      </c>
      <c r="N1749" s="20">
        <v>0</v>
      </c>
      <c r="O1749" s="20">
        <v>0</v>
      </c>
      <c r="P1749" s="20">
        <v>5.6038890990347302E-6</v>
      </c>
      <c r="Q1749" s="20">
        <v>5.6038890990347302E-6</v>
      </c>
      <c r="R1749" s="20">
        <v>2.3999999999999998E-3</v>
      </c>
      <c r="S1749" s="20">
        <v>2.3999999999999998E-3</v>
      </c>
      <c r="T1749" s="20">
        <v>0</v>
      </c>
      <c r="U1749" s="20">
        <v>0</v>
      </c>
      <c r="V1749" s="20">
        <v>0</v>
      </c>
      <c r="W1749" s="20">
        <v>0</v>
      </c>
      <c r="X1749" s="20">
        <v>2.2000000000000001E-3</v>
      </c>
      <c r="Y1749" s="20">
        <v>2.2000000000000001E-3</v>
      </c>
      <c r="Z1749" s="35" t="s">
        <v>18</v>
      </c>
      <c r="AB1749" s="26">
        <f t="shared" si="27"/>
        <v>-7.4058374789914563</v>
      </c>
    </row>
    <row r="1750" spans="1:28">
      <c r="A1750" s="19">
        <v>45389</v>
      </c>
      <c r="B1750" s="20">
        <v>1.4047199999999999E-3</v>
      </c>
      <c r="C1750" s="20">
        <v>1.4047199999999999E-3</v>
      </c>
      <c r="D1750" s="20">
        <v>3.976871542</v>
      </c>
      <c r="E1750" s="20">
        <v>3.976871542</v>
      </c>
      <c r="F1750" s="20">
        <v>0</v>
      </c>
      <c r="G1750" s="20">
        <v>0</v>
      </c>
      <c r="H1750" s="20">
        <v>0.36345686000224159</v>
      </c>
      <c r="I1750" s="20">
        <v>0.36345686000224159</v>
      </c>
      <c r="J1750" s="20">
        <v>1.0280757000000001E-5</v>
      </c>
      <c r="K1750" s="20">
        <v>1.0280757000000001E-5</v>
      </c>
      <c r="L1750" s="20">
        <v>0.10773836261099999</v>
      </c>
      <c r="M1750" s="20">
        <v>0.10773836261099999</v>
      </c>
      <c r="N1750" s="20">
        <v>0</v>
      </c>
      <c r="O1750" s="20">
        <v>0</v>
      </c>
      <c r="P1750" s="20">
        <v>9.821249947463544E-3</v>
      </c>
      <c r="Q1750" s="20">
        <v>9.821249947463544E-3</v>
      </c>
      <c r="R1750" s="20">
        <v>0</v>
      </c>
      <c r="S1750" s="20">
        <v>0</v>
      </c>
      <c r="T1750" s="20">
        <v>8.7800000000000003E-2</v>
      </c>
      <c r="U1750" s="20">
        <v>8.7800000000000003E-2</v>
      </c>
      <c r="V1750" s="20">
        <v>0</v>
      </c>
      <c r="W1750" s="20">
        <v>0</v>
      </c>
      <c r="X1750" s="20">
        <v>8.0000000000000002E-3</v>
      </c>
      <c r="Y1750" s="20">
        <v>8.0000000000000002E-3</v>
      </c>
      <c r="Z1750" s="35" t="s">
        <v>18</v>
      </c>
      <c r="AB1750" s="26">
        <f t="shared" si="27"/>
        <v>-1.0120946685501795</v>
      </c>
    </row>
    <row r="1751" spans="1:28">
      <c r="A1751" s="19">
        <v>45390</v>
      </c>
      <c r="B1751" s="20">
        <v>3.0421676999999998E-2</v>
      </c>
      <c r="C1751" s="20">
        <v>3.0421676999999998E-2</v>
      </c>
      <c r="D1751" s="20">
        <v>2.8055257E-2</v>
      </c>
      <c r="E1751" s="20">
        <v>2.8055257E-2</v>
      </c>
      <c r="F1751" s="20">
        <v>0</v>
      </c>
      <c r="G1751" s="20">
        <v>0</v>
      </c>
      <c r="H1751" s="20">
        <v>3.020620658737163E-2</v>
      </c>
      <c r="I1751" s="20">
        <v>3.020620658737163E-2</v>
      </c>
      <c r="J1751" s="20">
        <v>3.2084589000000002E-4</v>
      </c>
      <c r="K1751" s="20">
        <v>3.2084589000000002E-4</v>
      </c>
      <c r="L1751" s="20">
        <v>2.41977663E-4</v>
      </c>
      <c r="M1751" s="20">
        <v>2.41977663E-4</v>
      </c>
      <c r="N1751" s="20">
        <v>0</v>
      </c>
      <c r="O1751" s="20">
        <v>0</v>
      </c>
      <c r="P1751" s="20">
        <v>3.1366368259572137E-4</v>
      </c>
      <c r="Q1751" s="20">
        <v>3.1366368259572137E-4</v>
      </c>
      <c r="R1751" s="20">
        <v>0</v>
      </c>
      <c r="S1751" s="20">
        <v>0</v>
      </c>
      <c r="T1751" s="20">
        <v>0</v>
      </c>
      <c r="U1751" s="20">
        <v>0</v>
      </c>
      <c r="V1751" s="20">
        <v>0</v>
      </c>
      <c r="W1751" s="20">
        <v>0</v>
      </c>
      <c r="X1751" s="20">
        <v>0</v>
      </c>
      <c r="Y1751" s="20">
        <v>0</v>
      </c>
      <c r="Z1751" s="35" t="s">
        <v>18</v>
      </c>
      <c r="AB1751" s="26">
        <f t="shared" si="27"/>
        <v>-3.4997078595787281</v>
      </c>
    </row>
    <row r="1752" spans="1:28">
      <c r="A1752" s="19">
        <v>45391</v>
      </c>
      <c r="B1752" s="20">
        <v>0.17564470199999999</v>
      </c>
      <c r="C1752" s="20">
        <v>0.17564470199999999</v>
      </c>
      <c r="D1752" s="20">
        <v>1.3559701390000001</v>
      </c>
      <c r="E1752" s="20">
        <v>1.3559701390000001</v>
      </c>
      <c r="F1752" s="20">
        <v>0</v>
      </c>
      <c r="G1752" s="20">
        <v>0</v>
      </c>
      <c r="H1752" s="20">
        <v>0.28313907361548912</v>
      </c>
      <c r="I1752" s="20">
        <v>0.28313907361548912</v>
      </c>
      <c r="J1752" s="20">
        <v>6.4706489840000003E-3</v>
      </c>
      <c r="K1752" s="20">
        <v>6.4706489840000003E-3</v>
      </c>
      <c r="L1752" s="20">
        <v>6.3578746576999995E-2</v>
      </c>
      <c r="M1752" s="20">
        <v>6.3578746576999995E-2</v>
      </c>
      <c r="N1752" s="20">
        <v>0</v>
      </c>
      <c r="O1752" s="20">
        <v>0</v>
      </c>
      <c r="P1752" s="20">
        <v>1.1671584079351071E-2</v>
      </c>
      <c r="Q1752" s="20">
        <v>1.1671584079351071E-2</v>
      </c>
      <c r="R1752" s="20">
        <v>2.0400000000000001E-2</v>
      </c>
      <c r="S1752" s="20">
        <v>2.0400000000000001E-2</v>
      </c>
      <c r="T1752" s="20">
        <v>8.6800000000000002E-2</v>
      </c>
      <c r="U1752" s="20">
        <v>8.6800000000000002E-2</v>
      </c>
      <c r="V1752" s="20">
        <v>0</v>
      </c>
      <c r="W1752" s="20">
        <v>0</v>
      </c>
      <c r="X1752" s="20">
        <v>2.64E-2</v>
      </c>
      <c r="Y1752" s="20">
        <v>2.64E-2</v>
      </c>
      <c r="Z1752" s="35" t="s">
        <v>18</v>
      </c>
      <c r="AB1752" s="26">
        <f t="shared" si="27"/>
        <v>-1.2618170758460689</v>
      </c>
    </row>
    <row r="1753" spans="1:28">
      <c r="A1753" s="19">
        <v>45392</v>
      </c>
      <c r="B1753" s="20">
        <v>0.100899286</v>
      </c>
      <c r="C1753" s="20">
        <v>0.100899286</v>
      </c>
      <c r="D1753" s="20">
        <v>1.2369371000000001E-2</v>
      </c>
      <c r="E1753" s="20">
        <v>1.2369371000000001E-2</v>
      </c>
      <c r="F1753" s="20">
        <v>0</v>
      </c>
      <c r="G1753" s="20">
        <v>0</v>
      </c>
      <c r="H1753" s="20">
        <v>9.2836866194539E-2</v>
      </c>
      <c r="I1753" s="20">
        <v>9.2836866194539E-2</v>
      </c>
      <c r="J1753" s="20">
        <v>4.6573210199999987E-4</v>
      </c>
      <c r="K1753" s="20">
        <v>4.6573210199999987E-4</v>
      </c>
      <c r="L1753" s="20">
        <v>1.0275974399999999E-4</v>
      </c>
      <c r="M1753" s="20">
        <v>1.0275974399999999E-4</v>
      </c>
      <c r="N1753" s="20">
        <v>0</v>
      </c>
      <c r="O1753" s="20">
        <v>0</v>
      </c>
      <c r="P1753" s="20">
        <v>4.3267627733647139E-4</v>
      </c>
      <c r="Q1753" s="20">
        <v>4.3267627733647139E-4</v>
      </c>
      <c r="R1753" s="20">
        <v>2.3999999999999998E-3</v>
      </c>
      <c r="S1753" s="20">
        <v>2.3999999999999998E-3</v>
      </c>
      <c r="T1753" s="20">
        <v>0</v>
      </c>
      <c r="U1753" s="20">
        <v>0</v>
      </c>
      <c r="V1753" s="20">
        <v>0</v>
      </c>
      <c r="W1753" s="20">
        <v>0</v>
      </c>
      <c r="X1753" s="20">
        <v>2.2000000000000001E-3</v>
      </c>
      <c r="Y1753" s="20">
        <v>2.2000000000000001E-3</v>
      </c>
      <c r="Z1753" s="35" t="s">
        <v>18</v>
      </c>
      <c r="AB1753" s="26">
        <f t="shared" si="27"/>
        <v>-2.3769114530514805</v>
      </c>
    </row>
    <row r="1754" spans="1:28">
      <c r="A1754" s="19">
        <v>45393</v>
      </c>
      <c r="B1754" s="20">
        <v>9.6516400000000002E-4</v>
      </c>
      <c r="C1754" s="20">
        <v>9.6516400000000002E-4</v>
      </c>
      <c r="D1754" s="20">
        <v>0.187685769</v>
      </c>
      <c r="E1754" s="20">
        <v>0.187685769</v>
      </c>
      <c r="F1754" s="20">
        <v>0</v>
      </c>
      <c r="G1754" s="20">
        <v>0</v>
      </c>
      <c r="H1754" s="20">
        <v>1.7970109574244525E-2</v>
      </c>
      <c r="I1754" s="20">
        <v>1.7970109574244525E-2</v>
      </c>
      <c r="J1754" s="20">
        <v>9.2480579999999989E-6</v>
      </c>
      <c r="K1754" s="20">
        <v>9.2480579999999989E-6</v>
      </c>
      <c r="L1754" s="20">
        <v>2.3394763549999999E-3</v>
      </c>
      <c r="M1754" s="20">
        <v>2.3394763549999999E-3</v>
      </c>
      <c r="N1754" s="20">
        <v>0</v>
      </c>
      <c r="O1754" s="20">
        <v>0</v>
      </c>
      <c r="P1754" s="20">
        <v>2.2146569719385254E-4</v>
      </c>
      <c r="Q1754" s="20">
        <v>2.2146569719385254E-4</v>
      </c>
      <c r="R1754" s="20">
        <v>3.3999999999999998E-3</v>
      </c>
      <c r="S1754" s="20">
        <v>3.3999999999999998E-3</v>
      </c>
      <c r="T1754" s="20">
        <v>0</v>
      </c>
      <c r="U1754" s="20">
        <v>0</v>
      </c>
      <c r="V1754" s="20">
        <v>0</v>
      </c>
      <c r="W1754" s="20">
        <v>0</v>
      </c>
      <c r="X1754" s="20">
        <v>3.0999999999999999E-3</v>
      </c>
      <c r="Y1754" s="20">
        <v>3.0999999999999999E-3</v>
      </c>
      <c r="Z1754" s="35" t="s">
        <v>18</v>
      </c>
      <c r="AB1754" s="26">
        <f t="shared" si="27"/>
        <v>-4.0190454805845297</v>
      </c>
    </row>
    <row r="1755" spans="1:28">
      <c r="A1755" s="19">
        <v>45394</v>
      </c>
      <c r="B1755" s="20">
        <v>2.3256559999999997E-3</v>
      </c>
      <c r="C1755" s="20">
        <v>2.3256559999999997E-3</v>
      </c>
      <c r="D1755" s="20">
        <v>5.9130357000000001E-2</v>
      </c>
      <c r="E1755" s="20">
        <v>5.9130357000000001E-2</v>
      </c>
      <c r="F1755" s="20">
        <v>0</v>
      </c>
      <c r="G1755" s="20">
        <v>0</v>
      </c>
      <c r="H1755" s="20">
        <v>7.4989534737107556E-3</v>
      </c>
      <c r="I1755" s="20">
        <v>7.4989534737107556E-3</v>
      </c>
      <c r="J1755" s="20">
        <v>9.2480579999999989E-6</v>
      </c>
      <c r="K1755" s="20">
        <v>9.2480579999999989E-6</v>
      </c>
      <c r="L1755" s="20">
        <v>7.9715718499999986E-4</v>
      </c>
      <c r="M1755" s="20">
        <v>7.9715718499999986E-4</v>
      </c>
      <c r="N1755" s="20">
        <v>0</v>
      </c>
      <c r="O1755" s="20">
        <v>0</v>
      </c>
      <c r="P1755" s="20">
        <v>8.1004216926547023E-5</v>
      </c>
      <c r="Q1755" s="20">
        <v>8.1004216926547023E-5</v>
      </c>
      <c r="R1755" s="20">
        <v>0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0</v>
      </c>
      <c r="Z1755" s="35" t="s">
        <v>18</v>
      </c>
      <c r="AB1755" s="26">
        <f t="shared" si="27"/>
        <v>-4.8929918050146082</v>
      </c>
    </row>
    <row r="1756" spans="1:28">
      <c r="A1756" s="19">
        <v>45395</v>
      </c>
      <c r="B1756" s="20">
        <v>2.0209830000000001E-3</v>
      </c>
      <c r="C1756" s="20">
        <v>2.0209830000000001E-3</v>
      </c>
      <c r="D1756" s="20">
        <v>1.4801199999999999E-3</v>
      </c>
      <c r="E1756" s="20">
        <v>1.4801199999999999E-3</v>
      </c>
      <c r="F1756" s="20">
        <v>0</v>
      </c>
      <c r="G1756" s="20">
        <v>0</v>
      </c>
      <c r="H1756" s="20">
        <v>1.9717285195925971E-3</v>
      </c>
      <c r="I1756" s="20">
        <v>1.9717285195925971E-3</v>
      </c>
      <c r="J1756" s="20">
        <v>1.3872084999999998E-5</v>
      </c>
      <c r="K1756" s="20">
        <v>1.3872084999999998E-5</v>
      </c>
      <c r="L1756" s="20">
        <v>1.5383194999999998E-5</v>
      </c>
      <c r="M1756" s="20">
        <v>1.5383194999999998E-5</v>
      </c>
      <c r="N1756" s="20">
        <v>0</v>
      </c>
      <c r="O1756" s="20">
        <v>0</v>
      </c>
      <c r="P1756" s="20">
        <v>1.4009722747586826E-5</v>
      </c>
      <c r="Q1756" s="20">
        <v>1.4009722747586826E-5</v>
      </c>
      <c r="R1756" s="20">
        <v>0</v>
      </c>
      <c r="S1756" s="20">
        <v>0</v>
      </c>
      <c r="T1756" s="20">
        <v>0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35" t="s">
        <v>18</v>
      </c>
      <c r="AB1756" s="26">
        <f t="shared" si="27"/>
        <v>-6.2288446998281328</v>
      </c>
    </row>
    <row r="1757" spans="1:28">
      <c r="A1757" s="19">
        <v>45396</v>
      </c>
      <c r="B1757" s="20">
        <v>1.3263836999999999E-2</v>
      </c>
      <c r="C1757" s="20">
        <v>1.3263836999999999E-2</v>
      </c>
      <c r="D1757" s="20">
        <v>0.22466915100000001</v>
      </c>
      <c r="E1757" s="20">
        <v>0.22466915100000001</v>
      </c>
      <c r="F1757" s="20">
        <v>0</v>
      </c>
      <c r="G1757" s="20">
        <v>0</v>
      </c>
      <c r="H1757" s="20">
        <v>3.2516877172557759E-2</v>
      </c>
      <c r="I1757" s="20">
        <v>3.2516877172557759E-2</v>
      </c>
      <c r="J1757" s="20">
        <v>1.3323366000000001E-4</v>
      </c>
      <c r="K1757" s="20">
        <v>1.3323366000000001E-4</v>
      </c>
      <c r="L1757" s="20">
        <v>1.902747439E-3</v>
      </c>
      <c r="M1757" s="20">
        <v>1.902747439E-3</v>
      </c>
      <c r="N1757" s="20">
        <v>0</v>
      </c>
      <c r="O1757" s="20">
        <v>0</v>
      </c>
      <c r="P1757" s="20">
        <v>2.94386304095042E-4</v>
      </c>
      <c r="Q1757" s="20">
        <v>2.94386304095042E-4</v>
      </c>
      <c r="R1757" s="20">
        <v>0</v>
      </c>
      <c r="S1757" s="20">
        <v>0</v>
      </c>
      <c r="T1757" s="20">
        <v>0</v>
      </c>
      <c r="U1757" s="20">
        <v>0</v>
      </c>
      <c r="V1757" s="20">
        <v>0</v>
      </c>
      <c r="W1757" s="20">
        <v>0</v>
      </c>
      <c r="X1757" s="20">
        <v>0</v>
      </c>
      <c r="Y1757" s="20">
        <v>0</v>
      </c>
      <c r="Z1757" s="35" t="s">
        <v>18</v>
      </c>
      <c r="AB1757" s="26">
        <f t="shared" si="27"/>
        <v>-3.4259960268176295</v>
      </c>
    </row>
    <row r="1758" spans="1:28">
      <c r="A1758" s="19">
        <v>45397</v>
      </c>
      <c r="B1758" s="20">
        <v>1.0295649999999999E-3</v>
      </c>
      <c r="C1758" s="20">
        <v>1.0295649999999999E-3</v>
      </c>
      <c r="D1758" s="20">
        <v>4.9985120000000001E-3</v>
      </c>
      <c r="E1758" s="20">
        <v>4.9985120000000001E-3</v>
      </c>
      <c r="F1758" s="20">
        <v>0</v>
      </c>
      <c r="G1758" s="20">
        <v>0</v>
      </c>
      <c r="H1758" s="20">
        <v>1.3910253716078959E-3</v>
      </c>
      <c r="I1758" s="20">
        <v>1.3910253716078959E-3</v>
      </c>
      <c r="J1758" s="20">
        <v>7.7067149999999996E-6</v>
      </c>
      <c r="K1758" s="20">
        <v>7.7067149999999996E-6</v>
      </c>
      <c r="L1758" s="20">
        <v>1.5383194999999998E-5</v>
      </c>
      <c r="M1758" s="20">
        <v>1.5383194999999998E-5</v>
      </c>
      <c r="N1758" s="20">
        <v>0</v>
      </c>
      <c r="O1758" s="20">
        <v>0</v>
      </c>
      <c r="P1758" s="20">
        <v>8.4058336485520962E-6</v>
      </c>
      <c r="Q1758" s="20">
        <v>8.4058336485520962E-6</v>
      </c>
      <c r="R1758" s="20">
        <v>4.8999999999999998E-3</v>
      </c>
      <c r="S1758" s="20">
        <v>4.8999999999999998E-3</v>
      </c>
      <c r="T1758" s="20">
        <v>0</v>
      </c>
      <c r="U1758" s="20">
        <v>0</v>
      </c>
      <c r="V1758" s="20">
        <v>0</v>
      </c>
      <c r="W1758" s="20">
        <v>0</v>
      </c>
      <c r="X1758" s="20">
        <v>4.4999999999999997E-3</v>
      </c>
      <c r="Y1758" s="20">
        <v>4.4999999999999997E-3</v>
      </c>
      <c r="Z1758" s="35" t="s">
        <v>18</v>
      </c>
      <c r="AB1758" s="26">
        <f t="shared" si="27"/>
        <v>-6.577714126374036</v>
      </c>
    </row>
    <row r="1759" spans="1:28">
      <c r="A1759" s="19">
        <v>45398</v>
      </c>
      <c r="B1759" s="20">
        <v>6.6532803000000001E-2</v>
      </c>
      <c r="C1759" s="20">
        <v>6.6532803000000001E-2</v>
      </c>
      <c r="D1759" s="20">
        <v>0.59412054300000006</v>
      </c>
      <c r="E1759" s="20">
        <v>0.59412054300000006</v>
      </c>
      <c r="F1759" s="20">
        <v>0</v>
      </c>
      <c r="G1759" s="20">
        <v>0</v>
      </c>
      <c r="H1759" s="20">
        <v>0.11458115667072949</v>
      </c>
      <c r="I1759" s="20">
        <v>0.11458115667072949</v>
      </c>
      <c r="J1759" s="20">
        <v>1.467358217E-3</v>
      </c>
      <c r="K1759" s="20">
        <v>1.467358217E-3</v>
      </c>
      <c r="L1759" s="20">
        <v>3.9996308000000004E-4</v>
      </c>
      <c r="M1759" s="20">
        <v>3.9996308000000004E-4</v>
      </c>
      <c r="N1759" s="20">
        <v>0</v>
      </c>
      <c r="O1759" s="20">
        <v>0</v>
      </c>
      <c r="P1759" s="20">
        <v>1.3701508847139914E-3</v>
      </c>
      <c r="Q1759" s="20">
        <v>1.3701508847139914E-3</v>
      </c>
      <c r="R1759" s="20">
        <v>0</v>
      </c>
      <c r="S1759" s="20">
        <v>0</v>
      </c>
      <c r="T1759" s="20">
        <v>0</v>
      </c>
      <c r="U1759" s="20">
        <v>0</v>
      </c>
      <c r="V1759" s="20">
        <v>0</v>
      </c>
      <c r="W1759" s="20">
        <v>0</v>
      </c>
      <c r="X1759" s="20">
        <v>0</v>
      </c>
      <c r="Y1759" s="20">
        <v>0</v>
      </c>
      <c r="Z1759" s="35" t="s">
        <v>18</v>
      </c>
      <c r="AB1759" s="26">
        <f t="shared" si="27"/>
        <v>-2.1664719151780774</v>
      </c>
    </row>
    <row r="1760" spans="1:28">
      <c r="A1760" s="19">
        <v>45399</v>
      </c>
      <c r="B1760" s="20">
        <v>6.4042084999999999E-2</v>
      </c>
      <c r="C1760" s="20">
        <v>6.4042084999999999E-2</v>
      </c>
      <c r="D1760" s="20">
        <v>0</v>
      </c>
      <c r="E1760" s="20">
        <v>0</v>
      </c>
      <c r="F1760" s="20">
        <v>0</v>
      </c>
      <c r="G1760" s="20">
        <v>0</v>
      </c>
      <c r="H1760" s="20">
        <v>5.8209758826825816E-2</v>
      </c>
      <c r="I1760" s="20">
        <v>5.8209758826825816E-2</v>
      </c>
      <c r="J1760" s="20">
        <v>6.0973974700000004E-4</v>
      </c>
      <c r="K1760" s="20">
        <v>6.0973974700000004E-4</v>
      </c>
      <c r="L1760" s="20">
        <v>0</v>
      </c>
      <c r="M1760" s="20">
        <v>0</v>
      </c>
      <c r="N1760" s="20">
        <v>0</v>
      </c>
      <c r="O1760" s="20">
        <v>0</v>
      </c>
      <c r="P1760" s="20">
        <v>5.5421062217178715E-4</v>
      </c>
      <c r="Q1760" s="20">
        <v>5.5421062217178715E-4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35" t="s">
        <v>18</v>
      </c>
      <c r="AB1760" s="26">
        <f t="shared" si="27"/>
        <v>-2.8437022608641653</v>
      </c>
    </row>
    <row r="1761" spans="1:28">
      <c r="A1761" s="19">
        <v>45400</v>
      </c>
      <c r="B1761" s="20">
        <v>5.8973200000000002E-3</v>
      </c>
      <c r="C1761" s="20">
        <v>5.8973200000000002E-3</v>
      </c>
      <c r="D1761" s="20">
        <v>2.0767310000000001E-3</v>
      </c>
      <c r="E1761" s="20">
        <v>2.0767310000000001E-3</v>
      </c>
      <c r="F1761" s="20">
        <v>0</v>
      </c>
      <c r="G1761" s="20">
        <v>0</v>
      </c>
      <c r="H1761" s="20">
        <v>5.5493786589893386E-3</v>
      </c>
      <c r="I1761" s="20">
        <v>5.5493786589893386E-3</v>
      </c>
      <c r="J1761" s="20">
        <v>4.4375256999999991E-5</v>
      </c>
      <c r="K1761" s="20">
        <v>4.4375256999999991E-5</v>
      </c>
      <c r="L1761" s="20">
        <v>1.5383194999999998E-5</v>
      </c>
      <c r="M1761" s="20">
        <v>1.5383194999999998E-5</v>
      </c>
      <c r="N1761" s="20">
        <v>0</v>
      </c>
      <c r="O1761" s="20">
        <v>0</v>
      </c>
      <c r="P1761" s="20">
        <v>4.1734964065061157E-5</v>
      </c>
      <c r="Q1761" s="20">
        <v>4.1734964065061157E-5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0</v>
      </c>
      <c r="Y1761" s="20">
        <v>0</v>
      </c>
      <c r="Z1761" s="35" t="s">
        <v>18</v>
      </c>
      <c r="AB1761" s="26">
        <f t="shared" si="27"/>
        <v>-5.1940693108262908</v>
      </c>
    </row>
    <row r="1762" spans="1:28">
      <c r="A1762" s="19">
        <v>45401</v>
      </c>
      <c r="B1762" s="20">
        <v>3.2771599999999999E-3</v>
      </c>
      <c r="C1762" s="20">
        <v>3.2771599999999999E-3</v>
      </c>
      <c r="D1762" s="20">
        <v>6.0331034999999998E-2</v>
      </c>
      <c r="E1762" s="20">
        <v>6.0331034999999998E-2</v>
      </c>
      <c r="F1762" s="20">
        <v>0</v>
      </c>
      <c r="G1762" s="20">
        <v>0</v>
      </c>
      <c r="H1762" s="20">
        <v>8.4731520335112574E-3</v>
      </c>
      <c r="I1762" s="20">
        <v>8.4731520335112574E-3</v>
      </c>
      <c r="J1762" s="20">
        <v>2.9347167999999998E-5</v>
      </c>
      <c r="K1762" s="20">
        <v>2.9347167999999998E-5</v>
      </c>
      <c r="L1762" s="20">
        <v>3.1704765700000007E-4</v>
      </c>
      <c r="M1762" s="20">
        <v>3.1704765700000007E-4</v>
      </c>
      <c r="N1762" s="20">
        <v>0</v>
      </c>
      <c r="O1762" s="20">
        <v>0</v>
      </c>
      <c r="P1762" s="20">
        <v>5.5548550694181768E-5</v>
      </c>
      <c r="Q1762" s="20">
        <v>5.5548550694181768E-5</v>
      </c>
      <c r="R1762" s="20">
        <v>0</v>
      </c>
      <c r="S1762" s="20">
        <v>0</v>
      </c>
      <c r="T1762" s="20">
        <v>0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35" t="s">
        <v>18</v>
      </c>
      <c r="AB1762" s="26">
        <f t="shared" si="27"/>
        <v>-4.7708526986350082</v>
      </c>
    </row>
    <row r="1763" spans="1:28">
      <c r="A1763" s="19">
        <v>45402</v>
      </c>
      <c r="B1763" s="20">
        <v>4.0907510000000001E-3</v>
      </c>
      <c r="C1763" s="20">
        <v>4.0907510000000001E-3</v>
      </c>
      <c r="D1763" s="20">
        <v>0.17296124399999999</v>
      </c>
      <c r="E1763" s="20">
        <v>0.17296124399999999</v>
      </c>
      <c r="F1763" s="20">
        <v>0</v>
      </c>
      <c r="G1763" s="20">
        <v>0</v>
      </c>
      <c r="H1763" s="20">
        <v>1.947006259282142E-2</v>
      </c>
      <c r="I1763" s="20">
        <v>1.947006259282142E-2</v>
      </c>
      <c r="J1763" s="20">
        <v>3.3909539999999994E-5</v>
      </c>
      <c r="K1763" s="20">
        <v>3.3909539999999994E-5</v>
      </c>
      <c r="L1763" s="20">
        <v>1.200658401E-3</v>
      </c>
      <c r="M1763" s="20">
        <v>1.200658401E-3</v>
      </c>
      <c r="N1763" s="20">
        <v>0</v>
      </c>
      <c r="O1763" s="20">
        <v>0</v>
      </c>
      <c r="P1763" s="20">
        <v>1.4016727608960616E-4</v>
      </c>
      <c r="Q1763" s="20">
        <v>1.4016727608960616E-4</v>
      </c>
      <c r="R1763" s="20">
        <v>0</v>
      </c>
      <c r="S1763" s="20">
        <v>0</v>
      </c>
      <c r="T1763" s="20">
        <v>0</v>
      </c>
      <c r="U1763" s="20">
        <v>0</v>
      </c>
      <c r="V1763" s="20">
        <v>0</v>
      </c>
      <c r="W1763" s="20">
        <v>0</v>
      </c>
      <c r="X1763" s="20">
        <v>0</v>
      </c>
      <c r="Y1763" s="20">
        <v>0</v>
      </c>
      <c r="Z1763" s="35" t="s">
        <v>18</v>
      </c>
      <c r="AB1763" s="26">
        <f t="shared" si="27"/>
        <v>-3.9388772447690195</v>
      </c>
    </row>
    <row r="1764" spans="1:28">
      <c r="A1764" s="19">
        <v>45403</v>
      </c>
      <c r="B1764" s="20">
        <v>3.0183646000000001E-2</v>
      </c>
      <c r="C1764" s="20">
        <v>3.0183646000000001E-2</v>
      </c>
      <c r="D1764" s="20">
        <v>1.2950080000000001E-3</v>
      </c>
      <c r="E1764" s="20">
        <v>1.2950080000000001E-3</v>
      </c>
      <c r="F1764" s="20">
        <v>0</v>
      </c>
      <c r="G1764" s="20">
        <v>0</v>
      </c>
      <c r="H1764" s="20">
        <v>2.7552754122360926E-2</v>
      </c>
      <c r="I1764" s="20">
        <v>2.7552754122360926E-2</v>
      </c>
      <c r="J1764" s="20">
        <v>2.2591459600000005E-4</v>
      </c>
      <c r="K1764" s="20">
        <v>2.2591459600000005E-4</v>
      </c>
      <c r="L1764" s="20">
        <v>1.5383194999999998E-5</v>
      </c>
      <c r="M1764" s="20">
        <v>1.5383194999999998E-5</v>
      </c>
      <c r="N1764" s="20">
        <v>0</v>
      </c>
      <c r="O1764" s="20">
        <v>0</v>
      </c>
      <c r="P1764" s="20">
        <v>2.067414785861388E-4</v>
      </c>
      <c r="Q1764" s="20">
        <v>2.067414785861388E-4</v>
      </c>
      <c r="R1764" s="20">
        <v>0</v>
      </c>
      <c r="S1764" s="20">
        <v>0</v>
      </c>
      <c r="T1764" s="20">
        <v>0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35" t="s">
        <v>18</v>
      </c>
      <c r="AB1764" s="26">
        <f t="shared" si="27"/>
        <v>-3.5916527802359233</v>
      </c>
    </row>
    <row r="1765" spans="1:28">
      <c r="A1765" s="19">
        <v>45404</v>
      </c>
      <c r="B1765" s="20">
        <v>1.4960437E-2</v>
      </c>
      <c r="C1765" s="20">
        <v>1.4960437E-2</v>
      </c>
      <c r="D1765" s="20">
        <v>2.0808340000000002E-3</v>
      </c>
      <c r="E1765" s="20">
        <v>2.0808340000000002E-3</v>
      </c>
      <c r="F1765" s="20">
        <v>0</v>
      </c>
      <c r="G1765" s="20">
        <v>0</v>
      </c>
      <c r="H1765" s="20">
        <v>1.3787491839336497E-2</v>
      </c>
      <c r="I1765" s="20">
        <v>1.3787491839336497E-2</v>
      </c>
      <c r="J1765" s="20">
        <v>2.1148762900000004E-4</v>
      </c>
      <c r="K1765" s="20">
        <v>2.1148762900000004E-4</v>
      </c>
      <c r="L1765" s="20">
        <v>1.5383194999999998E-5</v>
      </c>
      <c r="M1765" s="20">
        <v>1.5383194999999998E-5</v>
      </c>
      <c r="N1765" s="20">
        <v>0</v>
      </c>
      <c r="O1765" s="20">
        <v>0</v>
      </c>
      <c r="P1765" s="20">
        <v>1.9362837809439745E-4</v>
      </c>
      <c r="Q1765" s="20">
        <v>1.9362837809439745E-4</v>
      </c>
      <c r="R1765" s="20">
        <v>0</v>
      </c>
      <c r="S1765" s="20">
        <v>0</v>
      </c>
      <c r="T1765" s="20">
        <v>0</v>
      </c>
      <c r="U1765" s="20">
        <v>0</v>
      </c>
      <c r="V1765" s="20">
        <v>0</v>
      </c>
      <c r="W1765" s="20">
        <v>0</v>
      </c>
      <c r="X1765" s="20">
        <v>0</v>
      </c>
      <c r="Y1765" s="20">
        <v>0</v>
      </c>
      <c r="Z1765" s="35" t="s">
        <v>18</v>
      </c>
      <c r="AB1765" s="26">
        <f t="shared" si="27"/>
        <v>-4.2839934862912497</v>
      </c>
    </row>
    <row r="1766" spans="1:28">
      <c r="A1766" s="19">
        <v>45405</v>
      </c>
      <c r="B1766" s="20">
        <v>0.46275055799999998</v>
      </c>
      <c r="C1766" s="20">
        <v>0.46275055799999998</v>
      </c>
      <c r="D1766" s="20">
        <v>0</v>
      </c>
      <c r="E1766" s="20">
        <v>0</v>
      </c>
      <c r="F1766" s="20">
        <v>0</v>
      </c>
      <c r="G1766" s="20">
        <v>0</v>
      </c>
      <c r="H1766" s="20">
        <v>0.42060776986368542</v>
      </c>
      <c r="I1766" s="20">
        <v>0.42060776986368542</v>
      </c>
      <c r="J1766" s="20">
        <v>5.2987507420000001E-3</v>
      </c>
      <c r="K1766" s="20">
        <v>5.2987507420000001E-3</v>
      </c>
      <c r="L1766" s="20">
        <v>0</v>
      </c>
      <c r="M1766" s="20">
        <v>0</v>
      </c>
      <c r="N1766" s="20">
        <v>0</v>
      </c>
      <c r="O1766" s="20">
        <v>0</v>
      </c>
      <c r="P1766" s="20">
        <v>4.8161924375516611E-3</v>
      </c>
      <c r="Q1766" s="20">
        <v>4.8161924375516611E-3</v>
      </c>
      <c r="R1766" s="20">
        <v>8.3999999999999995E-3</v>
      </c>
      <c r="S1766" s="20">
        <v>8.3999999999999995E-3</v>
      </c>
      <c r="T1766" s="20">
        <v>3.3300000000000003E-2</v>
      </c>
      <c r="U1766" s="20">
        <v>3.3300000000000003E-2</v>
      </c>
      <c r="V1766" s="20">
        <v>0</v>
      </c>
      <c r="W1766" s="20">
        <v>0</v>
      </c>
      <c r="X1766" s="20">
        <v>1.0699999999999999E-2</v>
      </c>
      <c r="Y1766" s="20">
        <v>1.0699999999999999E-2</v>
      </c>
      <c r="Z1766" s="35" t="s">
        <v>18</v>
      </c>
      <c r="AB1766" s="26">
        <f t="shared" si="27"/>
        <v>-0.86605454259913239</v>
      </c>
    </row>
    <row r="1767" spans="1:28">
      <c r="A1767" s="19">
        <v>45406</v>
      </c>
      <c r="B1767" s="20">
        <v>0.35775672500000005</v>
      </c>
      <c r="C1767" s="20">
        <v>0.35775672500000005</v>
      </c>
      <c r="D1767" s="20">
        <v>0</v>
      </c>
      <c r="E1767" s="20">
        <v>0</v>
      </c>
      <c r="F1767" s="20">
        <v>0</v>
      </c>
      <c r="G1767" s="20">
        <v>0</v>
      </c>
      <c r="H1767" s="20">
        <v>0.32517574889953621</v>
      </c>
      <c r="I1767" s="20">
        <v>0.32517574889953621</v>
      </c>
      <c r="J1767" s="20">
        <v>5.4320306459999992E-3</v>
      </c>
      <c r="K1767" s="20">
        <v>5.4320306459999992E-3</v>
      </c>
      <c r="L1767" s="20">
        <v>0</v>
      </c>
      <c r="M1767" s="20">
        <v>0</v>
      </c>
      <c r="N1767" s="20">
        <v>0</v>
      </c>
      <c r="O1767" s="20">
        <v>0</v>
      </c>
      <c r="P1767" s="20">
        <v>4.9373345101500418E-3</v>
      </c>
      <c r="Q1767" s="20">
        <v>4.9373345101500418E-3</v>
      </c>
      <c r="R1767" s="20">
        <v>2.5000000000000001E-3</v>
      </c>
      <c r="S1767" s="20">
        <v>2.5000000000000001E-3</v>
      </c>
      <c r="T1767" s="20">
        <v>0</v>
      </c>
      <c r="U1767" s="20">
        <v>0</v>
      </c>
      <c r="V1767" s="20">
        <v>0</v>
      </c>
      <c r="W1767" s="20">
        <v>0</v>
      </c>
      <c r="X1767" s="20">
        <v>2.3E-3</v>
      </c>
      <c r="Y1767" s="20">
        <v>2.3E-3</v>
      </c>
      <c r="Z1767" s="35" t="s">
        <v>18</v>
      </c>
      <c r="AB1767" s="26">
        <f t="shared" si="27"/>
        <v>-1.123389476968832</v>
      </c>
    </row>
    <row r="1768" spans="1:28">
      <c r="A1768" s="19">
        <v>45407</v>
      </c>
      <c r="B1768" s="20">
        <v>5.0564726999999997E-2</v>
      </c>
      <c r="C1768" s="20">
        <v>5.0564726999999997E-2</v>
      </c>
      <c r="D1768" s="20">
        <v>0</v>
      </c>
      <c r="E1768" s="20">
        <v>0</v>
      </c>
      <c r="F1768" s="20">
        <v>0</v>
      </c>
      <c r="G1768" s="20">
        <v>0</v>
      </c>
      <c r="H1768" s="20">
        <v>4.5959787169895905E-2</v>
      </c>
      <c r="I1768" s="20">
        <v>4.5959787169895905E-2</v>
      </c>
      <c r="J1768" s="20">
        <v>3.2596314799999997E-4</v>
      </c>
      <c r="K1768" s="20">
        <v>3.2596314799999997E-4</v>
      </c>
      <c r="L1768" s="20">
        <v>0</v>
      </c>
      <c r="M1768" s="20">
        <v>0</v>
      </c>
      <c r="N1768" s="20">
        <v>0</v>
      </c>
      <c r="O1768" s="20">
        <v>0</v>
      </c>
      <c r="P1768" s="20">
        <v>2.9627761666596618E-4</v>
      </c>
      <c r="Q1768" s="20">
        <v>2.9627761666596618E-4</v>
      </c>
      <c r="R1768" s="20">
        <v>0</v>
      </c>
      <c r="S1768" s="20">
        <v>0</v>
      </c>
      <c r="T1768" s="20">
        <v>0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35" t="s">
        <v>18</v>
      </c>
      <c r="AB1768" s="26">
        <f t="shared" si="27"/>
        <v>-3.0799884567804523</v>
      </c>
    </row>
    <row r="1769" spans="1:28">
      <c r="A1769" s="19">
        <v>45408</v>
      </c>
      <c r="B1769" s="20">
        <v>7.4762799999999996E-4</v>
      </c>
      <c r="C1769" s="20">
        <v>7.4762799999999996E-4</v>
      </c>
      <c r="D1769" s="20">
        <v>2.9753660000000001E-3</v>
      </c>
      <c r="E1769" s="20">
        <v>2.9753660000000001E-3</v>
      </c>
      <c r="F1769" s="20">
        <v>0</v>
      </c>
      <c r="G1769" s="20">
        <v>0</v>
      </c>
      <c r="H1769" s="20">
        <v>9.5051303604701655E-4</v>
      </c>
      <c r="I1769" s="20">
        <v>9.5051303604701655E-4</v>
      </c>
      <c r="J1769" s="20">
        <v>6.1653709999999993E-6</v>
      </c>
      <c r="K1769" s="20">
        <v>6.1653709999999993E-6</v>
      </c>
      <c r="L1769" s="20">
        <v>3.0766389999999997E-5</v>
      </c>
      <c r="M1769" s="20">
        <v>3.0766389999999997E-5</v>
      </c>
      <c r="N1769" s="20">
        <v>0</v>
      </c>
      <c r="O1769" s="20">
        <v>0</v>
      </c>
      <c r="P1769" s="20">
        <v>8.4058336485520962E-6</v>
      </c>
      <c r="Q1769" s="20">
        <v>8.4058336485520962E-6</v>
      </c>
      <c r="R1769" s="20">
        <v>0</v>
      </c>
      <c r="S1769" s="20">
        <v>0</v>
      </c>
      <c r="T1769" s="20">
        <v>0</v>
      </c>
      <c r="U1769" s="20">
        <v>0</v>
      </c>
      <c r="V1769" s="20">
        <v>0</v>
      </c>
      <c r="W1769" s="20">
        <v>0</v>
      </c>
      <c r="X1769" s="20">
        <v>0</v>
      </c>
      <c r="Y1769" s="20">
        <v>0</v>
      </c>
      <c r="Z1769" s="35" t="s">
        <v>18</v>
      </c>
      <c r="AB1769" s="26">
        <f t="shared" si="27"/>
        <v>-6.9585086811934724</v>
      </c>
    </row>
    <row r="1770" spans="1:28">
      <c r="A1770" s="19">
        <v>45409</v>
      </c>
      <c r="B1770" s="20">
        <v>4.2168799E-2</v>
      </c>
      <c r="C1770" s="20">
        <v>4.2168799E-2</v>
      </c>
      <c r="D1770" s="20">
        <v>4.3249849999999999E-3</v>
      </c>
      <c r="E1770" s="20">
        <v>4.3249849999999999E-3</v>
      </c>
      <c r="F1770" s="20">
        <v>0</v>
      </c>
      <c r="G1770" s="20">
        <v>0</v>
      </c>
      <c r="H1770" s="20">
        <v>3.8722362706118042E-2</v>
      </c>
      <c r="I1770" s="20">
        <v>3.8722362706118042E-2</v>
      </c>
      <c r="J1770" s="20">
        <v>1.3983060800000003E-4</v>
      </c>
      <c r="K1770" s="20">
        <v>1.3983060800000003E-4</v>
      </c>
      <c r="L1770" s="20">
        <v>1.5383194999999998E-5</v>
      </c>
      <c r="M1770" s="20">
        <v>1.5383194999999998E-5</v>
      </c>
      <c r="N1770" s="20">
        <v>0</v>
      </c>
      <c r="O1770" s="20">
        <v>0</v>
      </c>
      <c r="P1770" s="20">
        <v>1.2849717704086636E-4</v>
      </c>
      <c r="Q1770" s="20">
        <v>1.2849717704086636E-4</v>
      </c>
      <c r="R1770" s="20">
        <v>0</v>
      </c>
      <c r="S1770" s="20">
        <v>0</v>
      </c>
      <c r="T1770" s="20">
        <v>0</v>
      </c>
      <c r="U1770" s="20">
        <v>0</v>
      </c>
      <c r="V1770" s="20">
        <v>0</v>
      </c>
      <c r="W1770" s="20">
        <v>0</v>
      </c>
      <c r="X1770" s="20">
        <v>0</v>
      </c>
      <c r="Y1770" s="20">
        <v>0</v>
      </c>
      <c r="Z1770" s="35" t="s">
        <v>18</v>
      </c>
      <c r="AB1770" s="26">
        <f t="shared" si="27"/>
        <v>-3.2513379981327883</v>
      </c>
    </row>
    <row r="1771" spans="1:28">
      <c r="A1771" s="19">
        <v>45410</v>
      </c>
      <c r="B1771" s="20">
        <v>1.3251300000000001E-2</v>
      </c>
      <c r="C1771" s="20">
        <v>1.3251300000000001E-2</v>
      </c>
      <c r="D1771" s="20">
        <v>0</v>
      </c>
      <c r="E1771" s="20">
        <v>0</v>
      </c>
      <c r="F1771" s="20">
        <v>0</v>
      </c>
      <c r="G1771" s="20">
        <v>0</v>
      </c>
      <c r="H1771" s="20">
        <v>1.204450161251909E-2</v>
      </c>
      <c r="I1771" s="20">
        <v>1.204450161251909E-2</v>
      </c>
      <c r="J1771" s="20">
        <v>1.5419591999999999E-4</v>
      </c>
      <c r="K1771" s="20">
        <v>1.5419591999999999E-4</v>
      </c>
      <c r="L1771" s="20">
        <v>0</v>
      </c>
      <c r="M1771" s="20">
        <v>0</v>
      </c>
      <c r="N1771" s="20">
        <v>0</v>
      </c>
      <c r="O1771" s="20">
        <v>0</v>
      </c>
      <c r="P1771" s="20">
        <v>1.4015326636685859E-4</v>
      </c>
      <c r="Q1771" s="20">
        <v>1.4015326636685859E-4</v>
      </c>
      <c r="R1771" s="20">
        <v>0</v>
      </c>
      <c r="S1771" s="20">
        <v>0</v>
      </c>
      <c r="T1771" s="20">
        <v>0</v>
      </c>
      <c r="U1771" s="20">
        <v>0</v>
      </c>
      <c r="V1771" s="20">
        <v>0</v>
      </c>
      <c r="W1771" s="20">
        <v>0</v>
      </c>
      <c r="X1771" s="20">
        <v>0</v>
      </c>
      <c r="Y1771" s="20">
        <v>0</v>
      </c>
      <c r="Z1771" s="35" t="s">
        <v>18</v>
      </c>
      <c r="AB1771" s="26">
        <f t="shared" si="27"/>
        <v>-4.4191470208972135</v>
      </c>
    </row>
    <row r="1772" spans="1:28">
      <c r="A1772" s="19">
        <v>45411</v>
      </c>
      <c r="B1772" s="20">
        <v>2.8834449999999998E-2</v>
      </c>
      <c r="C1772" s="20">
        <v>2.8834449999999998E-2</v>
      </c>
      <c r="D1772" s="20">
        <v>0</v>
      </c>
      <c r="E1772" s="20">
        <v>0</v>
      </c>
      <c r="F1772" s="20">
        <v>0</v>
      </c>
      <c r="G1772" s="20">
        <v>0</v>
      </c>
      <c r="H1772" s="20">
        <v>2.6208491416242874E-2</v>
      </c>
      <c r="I1772" s="20">
        <v>2.6208491416242874E-2</v>
      </c>
      <c r="J1772" s="20">
        <v>3.0207233699999997E-4</v>
      </c>
      <c r="K1772" s="20">
        <v>3.0207233699999997E-4</v>
      </c>
      <c r="L1772" s="20">
        <v>0</v>
      </c>
      <c r="M1772" s="20">
        <v>0</v>
      </c>
      <c r="N1772" s="20">
        <v>0</v>
      </c>
      <c r="O1772" s="20">
        <v>0</v>
      </c>
      <c r="P1772" s="20">
        <v>2.745625464072066E-4</v>
      </c>
      <c r="Q1772" s="20">
        <v>2.745625464072066E-4</v>
      </c>
      <c r="R1772" s="20">
        <v>1.11E-2</v>
      </c>
      <c r="S1772" s="20">
        <v>1.11E-2</v>
      </c>
      <c r="T1772" s="20">
        <v>0</v>
      </c>
      <c r="U1772" s="20">
        <v>0</v>
      </c>
      <c r="V1772" s="20">
        <v>0</v>
      </c>
      <c r="W1772" s="20">
        <v>0</v>
      </c>
      <c r="X1772" s="20">
        <v>1.01E-2</v>
      </c>
      <c r="Y1772" s="20">
        <v>1.01E-2</v>
      </c>
      <c r="Z1772" s="35" t="s">
        <v>18</v>
      </c>
      <c r="AB1772" s="26">
        <f t="shared" si="27"/>
        <v>-3.6416718208675012</v>
      </c>
    </row>
    <row r="1773" spans="1:28">
      <c r="A1773" s="19">
        <v>45412</v>
      </c>
      <c r="B1773" s="20">
        <v>1.7048839999999999E-2</v>
      </c>
      <c r="C1773" s="20">
        <v>1.7048839999999999E-2</v>
      </c>
      <c r="D1773" s="20">
        <v>0</v>
      </c>
      <c r="E1773" s="20">
        <v>0</v>
      </c>
      <c r="F1773" s="20">
        <v>0</v>
      </c>
      <c r="G1773" s="20">
        <v>0</v>
      </c>
      <c r="H1773" s="20">
        <v>1.5496199162218579E-2</v>
      </c>
      <c r="I1773" s="20">
        <v>1.5496199162218579E-2</v>
      </c>
      <c r="J1773" s="20">
        <v>1.5721695400000002E-4</v>
      </c>
      <c r="K1773" s="20">
        <v>1.5721695400000002E-4</v>
      </c>
      <c r="L1773" s="20">
        <v>0</v>
      </c>
      <c r="M1773" s="20">
        <v>0</v>
      </c>
      <c r="N1773" s="20">
        <v>0</v>
      </c>
      <c r="O1773" s="20">
        <v>0</v>
      </c>
      <c r="P1773" s="20">
        <v>1.428991720253856E-4</v>
      </c>
      <c r="Q1773" s="20">
        <v>1.428991720253856E-4</v>
      </c>
      <c r="R1773" s="20">
        <v>2.5000000000000001E-3</v>
      </c>
      <c r="S1773" s="20">
        <v>2.5000000000000001E-3</v>
      </c>
      <c r="T1773" s="20">
        <v>4.1099999999999998E-2</v>
      </c>
      <c r="U1773" s="20">
        <v>4.1099999999999998E-2</v>
      </c>
      <c r="V1773" s="20">
        <v>0</v>
      </c>
      <c r="W1773" s="20">
        <v>0</v>
      </c>
      <c r="X1773" s="20">
        <v>6.0000000000000001E-3</v>
      </c>
      <c r="Y1773" s="20">
        <v>6.0000000000000001E-3</v>
      </c>
      <c r="Z1773" s="35" t="s">
        <v>18</v>
      </c>
      <c r="AB1773" s="26">
        <f t="shared" si="27"/>
        <v>-4.1671605004678707</v>
      </c>
    </row>
    <row r="1774" spans="1:28">
      <c r="A1774" s="19">
        <v>45413</v>
      </c>
      <c r="B1774" s="20">
        <v>1.8090077000000003E-2</v>
      </c>
      <c r="C1774" s="20">
        <v>1.8090077000000003E-2</v>
      </c>
      <c r="D1774" s="20">
        <v>0.15705965999999999</v>
      </c>
      <c r="E1774" s="20">
        <v>0.15705965999999999</v>
      </c>
      <c r="F1774" s="20">
        <v>0</v>
      </c>
      <c r="G1774" s="20">
        <v>0</v>
      </c>
      <c r="H1774" s="20">
        <v>3.0746284969122569E-2</v>
      </c>
      <c r="I1774" s="20">
        <v>3.0746284969122569E-2</v>
      </c>
      <c r="J1774" s="20">
        <v>1.1145449000000003E-4</v>
      </c>
      <c r="K1774" s="20">
        <v>1.1145449000000003E-4</v>
      </c>
      <c r="L1774" s="20">
        <v>1.159431437E-3</v>
      </c>
      <c r="M1774" s="20">
        <v>1.159431437E-3</v>
      </c>
      <c r="N1774" s="20">
        <v>0</v>
      </c>
      <c r="O1774" s="20">
        <v>0</v>
      </c>
      <c r="P1774" s="20">
        <v>2.068955855363622E-4</v>
      </c>
      <c r="Q1774" s="20">
        <v>2.068955855363622E-4</v>
      </c>
      <c r="R1774" s="20">
        <v>2.7000000000000001E-3</v>
      </c>
      <c r="S1774" s="20">
        <v>2.7000000000000001E-3</v>
      </c>
      <c r="T1774" s="20">
        <v>0</v>
      </c>
      <c r="U1774" s="20">
        <v>0</v>
      </c>
      <c r="V1774" s="20">
        <v>0</v>
      </c>
      <c r="W1774" s="20">
        <v>0</v>
      </c>
      <c r="X1774" s="20">
        <v>2.5000000000000001E-3</v>
      </c>
      <c r="Y1774" s="20">
        <v>2.5000000000000001E-3</v>
      </c>
      <c r="Z1774" s="35" t="s">
        <v>18</v>
      </c>
      <c r="AB1774" s="26">
        <f t="shared" si="27"/>
        <v>-3.4819861060404849</v>
      </c>
    </row>
    <row r="1775" spans="1:28">
      <c r="A1775" s="19">
        <v>45414</v>
      </c>
      <c r="B1775" s="20">
        <v>2.7089959000000004E-2</v>
      </c>
      <c r="C1775" s="20">
        <v>2.7089959000000004E-2</v>
      </c>
      <c r="D1775" s="20">
        <v>0.46750449199999999</v>
      </c>
      <c r="E1775" s="20">
        <v>0.46750449199999999</v>
      </c>
      <c r="F1775" s="20">
        <v>0</v>
      </c>
      <c r="G1775" s="20">
        <v>0</v>
      </c>
      <c r="H1775" s="20">
        <v>6.7199255764300414E-2</v>
      </c>
      <c r="I1775" s="20">
        <v>6.7199255764300414E-2</v>
      </c>
      <c r="J1775" s="20">
        <v>4.2017001199999999E-4</v>
      </c>
      <c r="K1775" s="20">
        <v>4.2017001199999999E-4</v>
      </c>
      <c r="L1775" s="20">
        <v>5.1430637170000008E-3</v>
      </c>
      <c r="M1775" s="20">
        <v>5.1430637170000008E-3</v>
      </c>
      <c r="N1775" s="20">
        <v>0</v>
      </c>
      <c r="O1775" s="20">
        <v>0</v>
      </c>
      <c r="P1775" s="20">
        <v>8.5029210271928717E-4</v>
      </c>
      <c r="Q1775" s="20">
        <v>8.5029210271928717E-4</v>
      </c>
      <c r="R1775" s="20">
        <v>0</v>
      </c>
      <c r="S1775" s="20">
        <v>0</v>
      </c>
      <c r="T1775" s="20">
        <v>8.2000000000000007E-3</v>
      </c>
      <c r="U1775" s="20">
        <v>8.2000000000000007E-3</v>
      </c>
      <c r="V1775" s="20">
        <v>0</v>
      </c>
      <c r="W1775" s="20">
        <v>0</v>
      </c>
      <c r="X1775" s="20">
        <v>8.0000000000000004E-4</v>
      </c>
      <c r="Y1775" s="20">
        <v>8.0000000000000004E-4</v>
      </c>
      <c r="Z1775" s="35" t="s">
        <v>18</v>
      </c>
      <c r="AB1775" s="26">
        <f t="shared" si="27"/>
        <v>-2.7000931064503666</v>
      </c>
    </row>
    <row r="1776" spans="1:28">
      <c r="A1776" s="19">
        <v>45415</v>
      </c>
      <c r="B1776" s="20">
        <v>1.874856E-3</v>
      </c>
      <c r="C1776" s="20">
        <v>1.874856E-3</v>
      </c>
      <c r="D1776" s="20">
        <v>3.0797139999999999E-3</v>
      </c>
      <c r="E1776" s="20">
        <v>3.0797139999999999E-3</v>
      </c>
      <c r="F1776" s="20">
        <v>0</v>
      </c>
      <c r="G1776" s="20">
        <v>0</v>
      </c>
      <c r="H1776" s="20">
        <v>1.9845864161728241E-3</v>
      </c>
      <c r="I1776" s="20">
        <v>1.9845864161728241E-3</v>
      </c>
      <c r="J1776" s="20">
        <v>4.9107177999999996E-5</v>
      </c>
      <c r="K1776" s="20">
        <v>4.9107177999999996E-5</v>
      </c>
      <c r="L1776" s="20">
        <v>4.6149585999999998E-5</v>
      </c>
      <c r="M1776" s="20">
        <v>4.6149585999999998E-5</v>
      </c>
      <c r="N1776" s="20">
        <v>0</v>
      </c>
      <c r="O1776" s="20">
        <v>0</v>
      </c>
      <c r="P1776" s="20">
        <v>4.8837893498087678E-5</v>
      </c>
      <c r="Q1776" s="20">
        <v>4.8837893498087678E-5</v>
      </c>
      <c r="R1776" s="20">
        <v>2.3999999999999998E-3</v>
      </c>
      <c r="S1776" s="20">
        <v>2.3999999999999998E-3</v>
      </c>
      <c r="T1776" s="20">
        <v>0</v>
      </c>
      <c r="U1776" s="20">
        <v>0</v>
      </c>
      <c r="V1776" s="20">
        <v>0</v>
      </c>
      <c r="W1776" s="20">
        <v>0</v>
      </c>
      <c r="X1776" s="20">
        <v>2.2000000000000001E-3</v>
      </c>
      <c r="Y1776" s="20">
        <v>2.2000000000000001E-3</v>
      </c>
      <c r="Z1776" s="35" t="s">
        <v>18</v>
      </c>
      <c r="AB1776" s="26">
        <f t="shared" si="27"/>
        <v>-6.2223447411246973</v>
      </c>
    </row>
    <row r="1777" spans="1:28">
      <c r="A1777" s="19">
        <v>45416</v>
      </c>
      <c r="B1777" s="20">
        <v>1.3238600000000001E-3</v>
      </c>
      <c r="C1777" s="20">
        <v>1.3238600000000001E-3</v>
      </c>
      <c r="D1777" s="20">
        <v>0.114009133</v>
      </c>
      <c r="E1777" s="20">
        <v>0.114009133</v>
      </c>
      <c r="F1777" s="20">
        <v>0</v>
      </c>
      <c r="G1777" s="20">
        <v>0</v>
      </c>
      <c r="H1777" s="20">
        <v>1.1586289679037253E-2</v>
      </c>
      <c r="I1777" s="20">
        <v>1.1586289679037253E-2</v>
      </c>
      <c r="J1777" s="20">
        <v>9.2480579999999989E-6</v>
      </c>
      <c r="K1777" s="20">
        <v>9.2480579999999989E-6</v>
      </c>
      <c r="L1777" s="20">
        <v>7.51469095E-4</v>
      </c>
      <c r="M1777" s="20">
        <v>7.51469095E-4</v>
      </c>
      <c r="N1777" s="20">
        <v>0</v>
      </c>
      <c r="O1777" s="20">
        <v>0</v>
      </c>
      <c r="P1777" s="20">
        <v>7.6843329270513737E-5</v>
      </c>
      <c r="Q1777" s="20">
        <v>7.6843329270513737E-5</v>
      </c>
      <c r="R1777" s="20">
        <v>0</v>
      </c>
      <c r="S1777" s="20">
        <v>0</v>
      </c>
      <c r="T1777" s="20">
        <v>0</v>
      </c>
      <c r="U1777" s="20">
        <v>0</v>
      </c>
      <c r="V1777" s="20">
        <v>0</v>
      </c>
      <c r="W1777" s="20">
        <v>0</v>
      </c>
      <c r="X1777" s="20">
        <v>0</v>
      </c>
      <c r="Y1777" s="20">
        <v>0</v>
      </c>
      <c r="Z1777" s="35" t="s">
        <v>18</v>
      </c>
      <c r="AB1777" s="26">
        <f t="shared" si="27"/>
        <v>-4.4579328041140256</v>
      </c>
    </row>
    <row r="1778" spans="1:28">
      <c r="A1778" s="19">
        <v>45417</v>
      </c>
      <c r="B1778" s="20">
        <v>6.9062499999999994E-4</v>
      </c>
      <c r="C1778" s="20">
        <v>6.9062499999999994E-4</v>
      </c>
      <c r="D1778" s="20">
        <v>0</v>
      </c>
      <c r="E1778" s="20">
        <v>0</v>
      </c>
      <c r="F1778" s="20">
        <v>0</v>
      </c>
      <c r="G1778" s="20">
        <v>0</v>
      </c>
      <c r="H1778" s="20">
        <v>6.2772902394261617E-4</v>
      </c>
      <c r="I1778" s="20">
        <v>6.2772902394261617E-4</v>
      </c>
      <c r="J1778" s="20">
        <v>6.1653719999999995E-6</v>
      </c>
      <c r="K1778" s="20">
        <v>6.1653719999999995E-6</v>
      </c>
      <c r="L1778" s="20">
        <v>0</v>
      </c>
      <c r="M1778" s="20">
        <v>0</v>
      </c>
      <c r="N1778" s="20">
        <v>0</v>
      </c>
      <c r="O1778" s="20">
        <v>0</v>
      </c>
      <c r="P1778" s="20">
        <v>5.6038890990347302E-6</v>
      </c>
      <c r="Q1778" s="20">
        <v>5.6038890990347302E-6</v>
      </c>
      <c r="R1778" s="20">
        <v>2.3999999999999998E-3</v>
      </c>
      <c r="S1778" s="20">
        <v>2.3999999999999998E-3</v>
      </c>
      <c r="T1778" s="20">
        <v>0</v>
      </c>
      <c r="U1778" s="20">
        <v>0</v>
      </c>
      <c r="V1778" s="20">
        <v>0</v>
      </c>
      <c r="W1778" s="20">
        <v>0</v>
      </c>
      <c r="X1778" s="20">
        <v>2.2000000000000001E-3</v>
      </c>
      <c r="Y1778" s="20">
        <v>2.2000000000000001E-3</v>
      </c>
      <c r="Z1778" s="35" t="s">
        <v>18</v>
      </c>
      <c r="AB1778" s="26">
        <f t="shared" si="27"/>
        <v>-7.3734019751521407</v>
      </c>
    </row>
    <row r="1779" spans="1:28">
      <c r="A1779" s="19">
        <v>45418</v>
      </c>
      <c r="B1779" s="20">
        <v>5.3959799999999997E-4</v>
      </c>
      <c r="C1779" s="20">
        <v>5.3959799999999997E-4</v>
      </c>
      <c r="D1779" s="20">
        <v>0</v>
      </c>
      <c r="E1779" s="20">
        <v>0</v>
      </c>
      <c r="F1779" s="20">
        <v>0</v>
      </c>
      <c r="G1779" s="20">
        <v>0</v>
      </c>
      <c r="H1779" s="20">
        <v>4.9045713725325382E-4</v>
      </c>
      <c r="I1779" s="20">
        <v>4.9045713725325382E-4</v>
      </c>
      <c r="J1779" s="20">
        <v>6.1653719999999995E-6</v>
      </c>
      <c r="K1779" s="20">
        <v>6.1653719999999995E-6</v>
      </c>
      <c r="L1779" s="20">
        <v>0</v>
      </c>
      <c r="M1779" s="20">
        <v>0</v>
      </c>
      <c r="N1779" s="20">
        <v>0</v>
      </c>
      <c r="O1779" s="20">
        <v>0</v>
      </c>
      <c r="P1779" s="20">
        <v>5.6038890990347302E-6</v>
      </c>
      <c r="Q1779" s="20">
        <v>5.6038890990347302E-6</v>
      </c>
      <c r="R1779" s="20">
        <v>0</v>
      </c>
      <c r="S1779" s="20">
        <v>0</v>
      </c>
      <c r="T1779" s="20">
        <v>0</v>
      </c>
      <c r="U1779" s="20">
        <v>0</v>
      </c>
      <c r="V1779" s="20">
        <v>0</v>
      </c>
      <c r="W1779" s="20">
        <v>0</v>
      </c>
      <c r="X1779" s="20">
        <v>0</v>
      </c>
      <c r="Y1779" s="20">
        <v>0</v>
      </c>
      <c r="Z1779" s="35" t="s">
        <v>18</v>
      </c>
      <c r="AB1779" s="26">
        <f t="shared" si="27"/>
        <v>-7.6201726686013709</v>
      </c>
    </row>
    <row r="1780" spans="1:28">
      <c r="A1780" s="19">
        <v>45419</v>
      </c>
      <c r="B1780" s="20">
        <v>1.1506882000000001E-2</v>
      </c>
      <c r="C1780" s="20">
        <v>1.1506882000000001E-2</v>
      </c>
      <c r="D1780" s="20">
        <v>0</v>
      </c>
      <c r="E1780" s="20">
        <v>0</v>
      </c>
      <c r="F1780" s="20">
        <v>0</v>
      </c>
      <c r="G1780" s="20">
        <v>0</v>
      </c>
      <c r="H1780" s="20">
        <v>1.0458948196248197E-2</v>
      </c>
      <c r="I1780" s="20">
        <v>1.0458948196248197E-2</v>
      </c>
      <c r="J1780" s="20">
        <v>2.1423121900000002E-4</v>
      </c>
      <c r="K1780" s="20">
        <v>2.1423121900000002E-4</v>
      </c>
      <c r="L1780" s="20">
        <v>0</v>
      </c>
      <c r="M1780" s="20">
        <v>0</v>
      </c>
      <c r="N1780" s="20">
        <v>0</v>
      </c>
      <c r="O1780" s="20">
        <v>0</v>
      </c>
      <c r="P1780" s="20">
        <v>1.9472113646870932E-4</v>
      </c>
      <c r="Q1780" s="20">
        <v>1.9472113646870932E-4</v>
      </c>
      <c r="R1780" s="20">
        <v>5.1999999999999998E-3</v>
      </c>
      <c r="S1780" s="20">
        <v>5.1999999999999998E-3</v>
      </c>
      <c r="T1780" s="20">
        <v>0</v>
      </c>
      <c r="U1780" s="20">
        <v>0</v>
      </c>
      <c r="V1780" s="20">
        <v>0</v>
      </c>
      <c r="W1780" s="20">
        <v>0</v>
      </c>
      <c r="X1780" s="20">
        <v>4.7999999999999996E-3</v>
      </c>
      <c r="Y1780" s="20">
        <v>4.7999999999999996E-3</v>
      </c>
      <c r="Z1780" s="35" t="s">
        <v>18</v>
      </c>
      <c r="AB1780" s="26">
        <f t="shared" si="27"/>
        <v>-4.5602973802533269</v>
      </c>
    </row>
    <row r="1781" spans="1:28">
      <c r="A1781" s="19">
        <v>45420</v>
      </c>
      <c r="B1781" s="20">
        <v>9.960382999999998E-3</v>
      </c>
      <c r="C1781" s="20">
        <v>9.960382999999998E-3</v>
      </c>
      <c r="D1781" s="20">
        <v>0</v>
      </c>
      <c r="E1781" s="20">
        <v>0</v>
      </c>
      <c r="F1781" s="20">
        <v>0</v>
      </c>
      <c r="G1781" s="20">
        <v>0</v>
      </c>
      <c r="H1781" s="20">
        <v>9.0532897630955893E-3</v>
      </c>
      <c r="I1781" s="20">
        <v>9.0532897630955893E-3</v>
      </c>
      <c r="J1781" s="20">
        <v>1.1868338800000005E-4</v>
      </c>
      <c r="K1781" s="20">
        <v>1.1868338800000005E-4</v>
      </c>
      <c r="L1781" s="20">
        <v>0</v>
      </c>
      <c r="M1781" s="20">
        <v>0</v>
      </c>
      <c r="N1781" s="20">
        <v>0</v>
      </c>
      <c r="O1781" s="20">
        <v>0</v>
      </c>
      <c r="P1781" s="20">
        <v>1.0787486515641852E-4</v>
      </c>
      <c r="Q1781" s="20">
        <v>1.0787486515641852E-4</v>
      </c>
      <c r="R1781" s="20">
        <v>0</v>
      </c>
      <c r="S1781" s="20">
        <v>0</v>
      </c>
      <c r="T1781" s="20">
        <v>1.7000000000000001E-2</v>
      </c>
      <c r="U1781" s="20">
        <v>1.7000000000000001E-2</v>
      </c>
      <c r="V1781" s="20">
        <v>0</v>
      </c>
      <c r="W1781" s="20">
        <v>0</v>
      </c>
      <c r="X1781" s="20">
        <v>1.5E-3</v>
      </c>
      <c r="Y1781" s="20">
        <v>1.5E-3</v>
      </c>
      <c r="Z1781" s="35" t="s">
        <v>18</v>
      </c>
      <c r="AB1781" s="26">
        <f t="shared" si="27"/>
        <v>-4.7046270775896399</v>
      </c>
    </row>
    <row r="1782" spans="1:28">
      <c r="A1782" s="19">
        <v>45421</v>
      </c>
      <c r="B1782" s="20">
        <v>1.8795047000000002E-2</v>
      </c>
      <c r="C1782" s="20">
        <v>1.8795047000000002E-2</v>
      </c>
      <c r="D1782" s="20">
        <v>1.5198340000000001E-2</v>
      </c>
      <c r="E1782" s="20">
        <v>1.5198340000000001E-2</v>
      </c>
      <c r="F1782" s="20">
        <v>0</v>
      </c>
      <c r="G1782" s="20">
        <v>0</v>
      </c>
      <c r="H1782" s="20">
        <v>1.8467516268090057E-2</v>
      </c>
      <c r="I1782" s="20">
        <v>1.8467516268090057E-2</v>
      </c>
      <c r="J1782" s="20">
        <v>4.6286519999999993E-5</v>
      </c>
      <c r="K1782" s="20">
        <v>4.6286519999999993E-5</v>
      </c>
      <c r="L1782" s="20">
        <v>7.6915976000000008E-5</v>
      </c>
      <c r="M1782" s="20">
        <v>7.6915976000000008E-5</v>
      </c>
      <c r="N1782" s="20">
        <v>0</v>
      </c>
      <c r="O1782" s="20">
        <v>0</v>
      </c>
      <c r="P1782" s="20">
        <v>4.9076058784796654E-5</v>
      </c>
      <c r="Q1782" s="20">
        <v>4.9076058784796654E-5</v>
      </c>
      <c r="R1782" s="20">
        <v>2E-3</v>
      </c>
      <c r="S1782" s="20">
        <v>2E-3</v>
      </c>
      <c r="T1782" s="20">
        <v>0</v>
      </c>
      <c r="U1782" s="20">
        <v>0</v>
      </c>
      <c r="V1782" s="20">
        <v>0</v>
      </c>
      <c r="W1782" s="20">
        <v>0</v>
      </c>
      <c r="X1782" s="20">
        <v>1.8E-3</v>
      </c>
      <c r="Y1782" s="20">
        <v>1.8E-3</v>
      </c>
      <c r="Z1782" s="35" t="s">
        <v>18</v>
      </c>
      <c r="AB1782" s="26">
        <f t="shared" si="27"/>
        <v>-3.9917419676580161</v>
      </c>
    </row>
    <row r="1783" spans="1:28">
      <c r="A1783" s="19">
        <v>45422</v>
      </c>
      <c r="B1783" s="20">
        <v>3.0855395000000001E-2</v>
      </c>
      <c r="C1783" s="20">
        <v>3.0855395000000001E-2</v>
      </c>
      <c r="D1783" s="20">
        <v>1.0548250729999999</v>
      </c>
      <c r="E1783" s="20">
        <v>1.0548250729999999</v>
      </c>
      <c r="F1783" s="20">
        <v>0</v>
      </c>
      <c r="G1783" s="20">
        <v>0</v>
      </c>
      <c r="H1783" s="20">
        <v>0.12411000051976072</v>
      </c>
      <c r="I1783" s="20">
        <v>0.12411000051976072</v>
      </c>
      <c r="J1783" s="20">
        <v>2.3254236900000001E-4</v>
      </c>
      <c r="K1783" s="20">
        <v>2.3254236900000001E-4</v>
      </c>
      <c r="L1783" s="20">
        <v>1.1071285727E-2</v>
      </c>
      <c r="M1783" s="20">
        <v>1.1071285727E-2</v>
      </c>
      <c r="N1783" s="20">
        <v>0</v>
      </c>
      <c r="O1783" s="20">
        <v>0</v>
      </c>
      <c r="P1783" s="20">
        <v>1.2196444332366659E-3</v>
      </c>
      <c r="Q1783" s="20">
        <v>1.2196444332366659E-3</v>
      </c>
      <c r="R1783" s="20">
        <v>0</v>
      </c>
      <c r="S1783" s="20">
        <v>0</v>
      </c>
      <c r="T1783" s="20">
        <v>3.2500000000000001E-2</v>
      </c>
      <c r="U1783" s="20">
        <v>3.2500000000000001E-2</v>
      </c>
      <c r="V1783" s="20">
        <v>0</v>
      </c>
      <c r="W1783" s="20">
        <v>0</v>
      </c>
      <c r="X1783" s="20">
        <v>3.0000000000000001E-3</v>
      </c>
      <c r="Y1783" s="20">
        <v>3.0000000000000001E-3</v>
      </c>
      <c r="Z1783" s="35" t="s">
        <v>18</v>
      </c>
      <c r="AB1783" s="26">
        <f t="shared" si="27"/>
        <v>-2.0865870056528038</v>
      </c>
    </row>
    <row r="1784" spans="1:28">
      <c r="A1784" s="19">
        <v>45423</v>
      </c>
      <c r="B1784" s="20">
        <v>1.8984860000000003E-2</v>
      </c>
      <c r="C1784" s="20">
        <v>1.8984860000000003E-2</v>
      </c>
      <c r="D1784" s="20">
        <v>3.9184024999999997E-2</v>
      </c>
      <c r="E1784" s="20">
        <v>3.9184024999999997E-2</v>
      </c>
      <c r="F1784" s="20">
        <v>0</v>
      </c>
      <c r="G1784" s="20">
        <v>0</v>
      </c>
      <c r="H1784" s="20">
        <v>2.0824457306770894E-2</v>
      </c>
      <c r="I1784" s="20">
        <v>2.0824457306770894E-2</v>
      </c>
      <c r="J1784" s="20">
        <v>2.1709811800000006E-4</v>
      </c>
      <c r="K1784" s="20">
        <v>2.1709811800000006E-4</v>
      </c>
      <c r="L1784" s="20">
        <v>2.26132972E-4</v>
      </c>
      <c r="M1784" s="20">
        <v>2.26132972E-4</v>
      </c>
      <c r="N1784" s="20">
        <v>0</v>
      </c>
      <c r="O1784" s="20">
        <v>0</v>
      </c>
      <c r="P1784" s="20">
        <v>2.1792123733871304E-4</v>
      </c>
      <c r="Q1784" s="20">
        <v>2.1792123733871304E-4</v>
      </c>
      <c r="R1784" s="20">
        <v>0</v>
      </c>
      <c r="S1784" s="20">
        <v>0</v>
      </c>
      <c r="T1784" s="20">
        <v>0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35" t="s">
        <v>18</v>
      </c>
      <c r="AB1784" s="26">
        <f t="shared" si="27"/>
        <v>-3.871627150967667</v>
      </c>
    </row>
    <row r="1785" spans="1:28">
      <c r="A1785" s="19">
        <v>45424</v>
      </c>
      <c r="B1785" s="20">
        <v>7.1302500000000005E-4</v>
      </c>
      <c r="C1785" s="20">
        <v>7.1302500000000005E-4</v>
      </c>
      <c r="D1785" s="20">
        <v>1.0804129999999999E-3</v>
      </c>
      <c r="E1785" s="20">
        <v>1.0804129999999999E-3</v>
      </c>
      <c r="F1785" s="20">
        <v>0</v>
      </c>
      <c r="G1785" s="20">
        <v>0</v>
      </c>
      <c r="H1785" s="20">
        <v>7.4648468036817559E-4</v>
      </c>
      <c r="I1785" s="20">
        <v>7.4648468036817559E-4</v>
      </c>
      <c r="J1785" s="20">
        <v>7.7221280000000001E-6</v>
      </c>
      <c r="K1785" s="20">
        <v>7.7221280000000001E-6</v>
      </c>
      <c r="L1785" s="20">
        <v>1.5383194999999998E-5</v>
      </c>
      <c r="M1785" s="20">
        <v>1.5383194999999998E-5</v>
      </c>
      <c r="N1785" s="20">
        <v>0</v>
      </c>
      <c r="O1785" s="20">
        <v>0</v>
      </c>
      <c r="P1785" s="20">
        <v>8.4198433712996821E-6</v>
      </c>
      <c r="Q1785" s="20">
        <v>8.4198433712996821E-6</v>
      </c>
      <c r="R1785" s="20">
        <v>0</v>
      </c>
      <c r="S1785" s="20">
        <v>0</v>
      </c>
      <c r="T1785" s="20">
        <v>0</v>
      </c>
      <c r="U1785" s="20">
        <v>0</v>
      </c>
      <c r="V1785" s="20">
        <v>0</v>
      </c>
      <c r="W1785" s="20">
        <v>0</v>
      </c>
      <c r="X1785" s="20">
        <v>0</v>
      </c>
      <c r="Y1785" s="20">
        <v>0</v>
      </c>
      <c r="Z1785" s="35" t="s">
        <v>18</v>
      </c>
      <c r="AB1785" s="26">
        <f t="shared" si="27"/>
        <v>-7.2001354631404491</v>
      </c>
    </row>
    <row r="1786" spans="1:28">
      <c r="A1786" s="19">
        <v>45425</v>
      </c>
      <c r="B1786" s="20">
        <v>3.1208960000000004E-2</v>
      </c>
      <c r="C1786" s="20">
        <v>3.1208960000000004E-2</v>
      </c>
      <c r="D1786" s="20">
        <v>1.9743177000000001E-2</v>
      </c>
      <c r="E1786" s="20">
        <v>1.9743177000000001E-2</v>
      </c>
      <c r="F1786" s="20">
        <v>0</v>
      </c>
      <c r="G1786" s="20">
        <v>0</v>
      </c>
      <c r="H1786" s="20">
        <v>3.0164794618865492E-2</v>
      </c>
      <c r="I1786" s="20">
        <v>3.0164794618865492E-2</v>
      </c>
      <c r="J1786" s="20">
        <v>1.8963138900000002E-4</v>
      </c>
      <c r="K1786" s="20">
        <v>1.8963138900000002E-4</v>
      </c>
      <c r="L1786" s="20">
        <v>1.0152909E-5</v>
      </c>
      <c r="M1786" s="20">
        <v>1.0152909E-5</v>
      </c>
      <c r="N1786" s="20">
        <v>0</v>
      </c>
      <c r="O1786" s="20">
        <v>0</v>
      </c>
      <c r="P1786" s="20">
        <v>1.7328626066490143E-4</v>
      </c>
      <c r="Q1786" s="20">
        <v>1.7328626066490143E-4</v>
      </c>
      <c r="R1786" s="20">
        <v>6.9999999999999999E-4</v>
      </c>
      <c r="S1786" s="20">
        <v>6.9999999999999999E-4</v>
      </c>
      <c r="T1786" s="20">
        <v>0</v>
      </c>
      <c r="U1786" s="20">
        <v>0</v>
      </c>
      <c r="V1786" s="20">
        <v>0</v>
      </c>
      <c r="W1786" s="20">
        <v>0</v>
      </c>
      <c r="X1786" s="20">
        <v>5.9999999999999995E-4</v>
      </c>
      <c r="Y1786" s="20">
        <v>5.9999999999999995E-4</v>
      </c>
      <c r="Z1786" s="35" t="s">
        <v>18</v>
      </c>
      <c r="AB1786" s="26">
        <f t="shared" si="27"/>
        <v>-3.5010797757031593</v>
      </c>
    </row>
    <row r="1787" spans="1:28">
      <c r="A1787" s="19">
        <v>45426</v>
      </c>
      <c r="B1787" s="20">
        <v>0.103811654</v>
      </c>
      <c r="C1787" s="20">
        <v>0.103811654</v>
      </c>
      <c r="D1787" s="20">
        <v>6.8137300000000005E-3</v>
      </c>
      <c r="E1787" s="20">
        <v>6.8137300000000005E-3</v>
      </c>
      <c r="F1787" s="20">
        <v>0</v>
      </c>
      <c r="G1787" s="20">
        <v>0</v>
      </c>
      <c r="H1787" s="20">
        <v>9.4978041544431832E-2</v>
      </c>
      <c r="I1787" s="20">
        <v>9.4978041544431832E-2</v>
      </c>
      <c r="J1787" s="20">
        <v>1.5292123009999997E-3</v>
      </c>
      <c r="K1787" s="20">
        <v>1.5292123009999997E-3</v>
      </c>
      <c r="L1787" s="20">
        <v>4.6149585999999998E-5</v>
      </c>
      <c r="M1787" s="20">
        <v>4.6149585999999998E-5</v>
      </c>
      <c r="N1787" s="20">
        <v>0</v>
      </c>
      <c r="O1787" s="20">
        <v>0</v>
      </c>
      <c r="P1787" s="20">
        <v>1.3941495397806077E-3</v>
      </c>
      <c r="Q1787" s="20">
        <v>1.3941495397806077E-3</v>
      </c>
      <c r="R1787" s="20">
        <v>1.5E-3</v>
      </c>
      <c r="S1787" s="20">
        <v>1.5E-3</v>
      </c>
      <c r="T1787" s="20">
        <v>0</v>
      </c>
      <c r="U1787" s="20">
        <v>0</v>
      </c>
      <c r="V1787" s="20">
        <v>0</v>
      </c>
      <c r="W1787" s="20">
        <v>0</v>
      </c>
      <c r="X1787" s="20">
        <v>1.2999999999999999E-3</v>
      </c>
      <c r="Y1787" s="20">
        <v>1.2999999999999999E-3</v>
      </c>
      <c r="Z1787" s="35" t="s">
        <v>18</v>
      </c>
      <c r="AB1787" s="26">
        <f t="shared" si="27"/>
        <v>-2.354109555736501</v>
      </c>
    </row>
    <row r="1788" spans="1:28">
      <c r="A1788" s="19">
        <v>45427</v>
      </c>
      <c r="B1788" s="20">
        <v>1.8334791E-2</v>
      </c>
      <c r="C1788" s="20">
        <v>1.8334791E-2</v>
      </c>
      <c r="D1788" s="20">
        <v>1.743173E-3</v>
      </c>
      <c r="E1788" s="20">
        <v>1.743173E-3</v>
      </c>
      <c r="F1788" s="20">
        <v>0</v>
      </c>
      <c r="G1788" s="20">
        <v>0</v>
      </c>
      <c r="H1788" s="20">
        <v>1.6823791313971891E-2</v>
      </c>
      <c r="I1788" s="20">
        <v>1.6823791313971891E-2</v>
      </c>
      <c r="J1788" s="20">
        <v>1.7800966700000004E-4</v>
      </c>
      <c r="K1788" s="20">
        <v>1.7800966700000004E-4</v>
      </c>
      <c r="L1788" s="20">
        <v>1.5383194999999998E-5</v>
      </c>
      <c r="M1788" s="20">
        <v>1.5383194999999998E-5</v>
      </c>
      <c r="N1788" s="20">
        <v>0</v>
      </c>
      <c r="O1788" s="20">
        <v>0</v>
      </c>
      <c r="P1788" s="20">
        <v>1.6319926028663886E-4</v>
      </c>
      <c r="Q1788" s="20">
        <v>1.6319926028663886E-4</v>
      </c>
      <c r="R1788" s="20">
        <v>2.0999999999999999E-3</v>
      </c>
      <c r="S1788" s="20">
        <v>2.0999999999999999E-3</v>
      </c>
      <c r="T1788" s="20">
        <v>0</v>
      </c>
      <c r="U1788" s="20">
        <v>0</v>
      </c>
      <c r="V1788" s="20">
        <v>0</v>
      </c>
      <c r="W1788" s="20">
        <v>0</v>
      </c>
      <c r="X1788" s="20">
        <v>1.9E-3</v>
      </c>
      <c r="Y1788" s="20">
        <v>1.9E-3</v>
      </c>
      <c r="Z1788" s="35" t="s">
        <v>18</v>
      </c>
      <c r="AB1788" s="26">
        <f t="shared" si="27"/>
        <v>-4.0849612447259611</v>
      </c>
    </row>
    <row r="1789" spans="1:28">
      <c r="A1789" s="19">
        <v>45428</v>
      </c>
      <c r="B1789" s="20">
        <v>3.3531059999999998E-3</v>
      </c>
      <c r="C1789" s="20">
        <v>3.3531059999999998E-3</v>
      </c>
      <c r="D1789" s="20">
        <v>1.5324547000000001E-2</v>
      </c>
      <c r="E1789" s="20">
        <v>1.5324547000000001E-2</v>
      </c>
      <c r="F1789" s="20">
        <v>0</v>
      </c>
      <c r="G1789" s="20">
        <v>0</v>
      </c>
      <c r="H1789" s="20">
        <v>4.4433691982235669E-3</v>
      </c>
      <c r="I1789" s="20">
        <v>4.4433691982235669E-3</v>
      </c>
      <c r="J1789" s="20">
        <v>4.6317347999999996E-5</v>
      </c>
      <c r="K1789" s="20">
        <v>4.6317347999999996E-5</v>
      </c>
      <c r="L1789" s="20">
        <v>1.1675845299999999E-4</v>
      </c>
      <c r="M1789" s="20">
        <v>1.1675845299999999E-4</v>
      </c>
      <c r="N1789" s="20">
        <v>0</v>
      </c>
      <c r="O1789" s="20">
        <v>0</v>
      </c>
      <c r="P1789" s="20">
        <v>5.2732596421916814E-5</v>
      </c>
      <c r="Q1789" s="20">
        <v>5.2732596421916814E-5</v>
      </c>
      <c r="R1789" s="20">
        <v>9.7999999999999997E-3</v>
      </c>
      <c r="S1789" s="20">
        <v>9.7999999999999997E-3</v>
      </c>
      <c r="T1789" s="20">
        <v>0</v>
      </c>
      <c r="U1789" s="20">
        <v>0</v>
      </c>
      <c r="V1789" s="20">
        <v>0</v>
      </c>
      <c r="W1789" s="20">
        <v>0</v>
      </c>
      <c r="X1789" s="20">
        <v>8.8999999999999999E-3</v>
      </c>
      <c r="Y1789" s="20">
        <v>8.8999999999999999E-3</v>
      </c>
      <c r="Z1789" s="35" t="s">
        <v>18</v>
      </c>
      <c r="AB1789" s="26">
        <f t="shared" si="27"/>
        <v>-5.4163423618739976</v>
      </c>
    </row>
    <row r="1790" spans="1:28">
      <c r="A1790" s="19">
        <v>45429</v>
      </c>
      <c r="B1790" s="20">
        <v>6.8549893000000001E-2</v>
      </c>
      <c r="C1790" s="20">
        <v>6.8549893000000001E-2</v>
      </c>
      <c r="D1790" s="20">
        <v>4.5557330000000002E-3</v>
      </c>
      <c r="E1790" s="20">
        <v>4.5557330000000002E-3</v>
      </c>
      <c r="F1790" s="20">
        <v>0</v>
      </c>
      <c r="G1790" s="20">
        <v>0</v>
      </c>
      <c r="H1790" s="20">
        <v>6.2721937746395992E-2</v>
      </c>
      <c r="I1790" s="20">
        <v>6.2721937746395992E-2</v>
      </c>
      <c r="J1790" s="20">
        <v>6.8867193000000004E-5</v>
      </c>
      <c r="K1790" s="20">
        <v>6.8867193000000004E-5</v>
      </c>
      <c r="L1790" s="20">
        <v>3.0766389999999997E-5</v>
      </c>
      <c r="M1790" s="20">
        <v>3.0766389999999997E-5</v>
      </c>
      <c r="N1790" s="20">
        <v>0</v>
      </c>
      <c r="O1790" s="20">
        <v>0</v>
      </c>
      <c r="P1790" s="20">
        <v>6.5397385785735291E-5</v>
      </c>
      <c r="Q1790" s="20">
        <v>6.5397385785735291E-5</v>
      </c>
      <c r="R1790" s="20">
        <v>2.3999999999999998E-3</v>
      </c>
      <c r="S1790" s="20">
        <v>2.3999999999999998E-3</v>
      </c>
      <c r="T1790" s="20">
        <v>0</v>
      </c>
      <c r="U1790" s="20">
        <v>0</v>
      </c>
      <c r="V1790" s="20">
        <v>0</v>
      </c>
      <c r="W1790" s="20">
        <v>0</v>
      </c>
      <c r="X1790" s="20">
        <v>2.2000000000000001E-3</v>
      </c>
      <c r="Y1790" s="20">
        <v>2.2000000000000001E-3</v>
      </c>
      <c r="Z1790" s="35" t="s">
        <v>18</v>
      </c>
      <c r="AB1790" s="26">
        <f t="shared" si="27"/>
        <v>-2.7690440082259684</v>
      </c>
    </row>
    <row r="1791" spans="1:28">
      <c r="A1791" s="19">
        <v>45430</v>
      </c>
      <c r="B1791" s="20">
        <v>8.5569003000000018E-2</v>
      </c>
      <c r="C1791" s="20">
        <v>8.5569003000000018E-2</v>
      </c>
      <c r="D1791" s="20">
        <v>3.694274E-3</v>
      </c>
      <c r="E1791" s="20">
        <v>3.694274E-3</v>
      </c>
      <c r="F1791" s="20">
        <v>0</v>
      </c>
      <c r="G1791" s="20">
        <v>0</v>
      </c>
      <c r="H1791" s="20">
        <v>7.8112661454559459E-2</v>
      </c>
      <c r="I1791" s="20">
        <v>7.8112661454559459E-2</v>
      </c>
      <c r="J1791" s="20">
        <v>7.2506300399999984E-4</v>
      </c>
      <c r="K1791" s="20">
        <v>7.2506300399999984E-4</v>
      </c>
      <c r="L1791" s="20">
        <v>1.5383194999999998E-5</v>
      </c>
      <c r="M1791" s="20">
        <v>1.5383194999999998E-5</v>
      </c>
      <c r="N1791" s="20">
        <v>0</v>
      </c>
      <c r="O1791" s="20">
        <v>0</v>
      </c>
      <c r="P1791" s="20">
        <v>6.6043234004399055E-4</v>
      </c>
      <c r="Q1791" s="20">
        <v>6.6043234004399055E-4</v>
      </c>
      <c r="R1791" s="20">
        <v>2.3999999999999998E-3</v>
      </c>
      <c r="S1791" s="20">
        <v>2.3999999999999998E-3</v>
      </c>
      <c r="T1791" s="20">
        <v>0</v>
      </c>
      <c r="U1791" s="20">
        <v>0</v>
      </c>
      <c r="V1791" s="20">
        <v>0</v>
      </c>
      <c r="W1791" s="20">
        <v>0</v>
      </c>
      <c r="X1791" s="20">
        <v>2.2000000000000001E-3</v>
      </c>
      <c r="Y1791" s="20">
        <v>2.2000000000000001E-3</v>
      </c>
      <c r="Z1791" s="35" t="s">
        <v>18</v>
      </c>
      <c r="AB1791" s="26">
        <f t="shared" si="27"/>
        <v>-2.5496031167800002</v>
      </c>
    </row>
    <row r="1792" spans="1:28">
      <c r="A1792" s="19">
        <v>45431</v>
      </c>
      <c r="B1792" s="20">
        <v>0.11924069799999998</v>
      </c>
      <c r="C1792" s="20">
        <v>0.11924069799999998</v>
      </c>
      <c r="D1792" s="20">
        <v>1.371899E-2</v>
      </c>
      <c r="E1792" s="20">
        <v>1.371899E-2</v>
      </c>
      <c r="F1792" s="20">
        <v>0</v>
      </c>
      <c r="G1792" s="20">
        <v>0</v>
      </c>
      <c r="H1792" s="20">
        <v>0.10963083346362379</v>
      </c>
      <c r="I1792" s="20">
        <v>0.10963083346362379</v>
      </c>
      <c r="J1792" s="20">
        <v>6.7618702799999986E-4</v>
      </c>
      <c r="K1792" s="20">
        <v>6.7618702799999986E-4</v>
      </c>
      <c r="L1792" s="20">
        <v>4.6149585000000002E-5</v>
      </c>
      <c r="M1792" s="20">
        <v>4.6149585000000002E-5</v>
      </c>
      <c r="N1792" s="20">
        <v>0</v>
      </c>
      <c r="O1792" s="20">
        <v>0</v>
      </c>
      <c r="P1792" s="20">
        <v>6.1880945376091004E-4</v>
      </c>
      <c r="Q1792" s="20">
        <v>6.1880945376091004E-4</v>
      </c>
      <c r="R1792" s="20">
        <v>0</v>
      </c>
      <c r="S1792" s="20">
        <v>0</v>
      </c>
      <c r="T1792" s="20">
        <v>0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35" t="s">
        <v>18</v>
      </c>
      <c r="AB1792" s="26">
        <f t="shared" si="27"/>
        <v>-2.2106366168104601</v>
      </c>
    </row>
    <row r="1793" spans="1:28">
      <c r="A1793" s="19">
        <v>45432</v>
      </c>
      <c r="B1793" s="20">
        <v>1.0622021000000001E-2</v>
      </c>
      <c r="C1793" s="20">
        <v>1.0622021000000001E-2</v>
      </c>
      <c r="D1793" s="20">
        <v>7.3214070000000003E-3</v>
      </c>
      <c r="E1793" s="20">
        <v>7.3214070000000003E-3</v>
      </c>
      <c r="F1793" s="20">
        <v>0</v>
      </c>
      <c r="G1793" s="20">
        <v>0</v>
      </c>
      <c r="H1793" s="20">
        <v>1.0321441437957945E-2</v>
      </c>
      <c r="I1793" s="20">
        <v>1.0321441437957945E-2</v>
      </c>
      <c r="J1793" s="20">
        <v>8.3556187999999992E-5</v>
      </c>
      <c r="K1793" s="20">
        <v>8.3556187999999992E-5</v>
      </c>
      <c r="L1793" s="20">
        <v>5.0918375999999991E-5</v>
      </c>
      <c r="M1793" s="20">
        <v>5.0918375999999991E-5</v>
      </c>
      <c r="N1793" s="20">
        <v>0</v>
      </c>
      <c r="O1793" s="20">
        <v>0</v>
      </c>
      <c r="P1793" s="20">
        <v>8.058392524411941E-5</v>
      </c>
      <c r="Q1793" s="20">
        <v>8.058392524411941E-5</v>
      </c>
      <c r="R1793" s="20">
        <v>0</v>
      </c>
      <c r="S1793" s="20">
        <v>0</v>
      </c>
      <c r="T1793" s="20">
        <v>0</v>
      </c>
      <c r="U1793" s="20">
        <v>0</v>
      </c>
      <c r="V1793" s="20">
        <v>0</v>
      </c>
      <c r="W1793" s="20">
        <v>0</v>
      </c>
      <c r="X1793" s="20">
        <v>0</v>
      </c>
      <c r="Y1793" s="20">
        <v>0</v>
      </c>
      <c r="Z1793" s="35" t="s">
        <v>18</v>
      </c>
      <c r="AB1793" s="26">
        <f t="shared" si="27"/>
        <v>-4.5735318544615247</v>
      </c>
    </row>
    <row r="1794" spans="1:28">
      <c r="A1794" s="19">
        <v>45433</v>
      </c>
      <c r="B1794" s="20">
        <v>3.822738E-3</v>
      </c>
      <c r="C1794" s="20">
        <v>3.822738E-3</v>
      </c>
      <c r="D1794" s="20">
        <v>3.1956019999999996E-3</v>
      </c>
      <c r="E1794" s="20">
        <v>3.1956019999999996E-3</v>
      </c>
      <c r="F1794" s="20">
        <v>0</v>
      </c>
      <c r="G1794" s="20">
        <v>0</v>
      </c>
      <c r="H1794" s="20">
        <v>3.7656290113338656E-3</v>
      </c>
      <c r="I1794" s="20">
        <v>3.7656290113338656E-3</v>
      </c>
      <c r="J1794" s="20">
        <v>5.0925962999999999E-5</v>
      </c>
      <c r="K1794" s="20">
        <v>5.0925962999999999E-5</v>
      </c>
      <c r="L1794" s="20">
        <v>3.0766389999999997E-5</v>
      </c>
      <c r="M1794" s="20">
        <v>3.0766389999999997E-5</v>
      </c>
      <c r="N1794" s="20">
        <v>0</v>
      </c>
      <c r="O1794" s="20">
        <v>0</v>
      </c>
      <c r="P1794" s="20">
        <v>4.9090068507544234E-5</v>
      </c>
      <c r="Q1794" s="20">
        <v>4.9090068507544234E-5</v>
      </c>
      <c r="R1794" s="20">
        <v>0</v>
      </c>
      <c r="S1794" s="20">
        <v>0</v>
      </c>
      <c r="T1794" s="20">
        <v>0</v>
      </c>
      <c r="U1794" s="20">
        <v>0</v>
      </c>
      <c r="V1794" s="20">
        <v>0</v>
      </c>
      <c r="W1794" s="20">
        <v>0</v>
      </c>
      <c r="X1794" s="20">
        <v>0</v>
      </c>
      <c r="Y1794" s="20">
        <v>0</v>
      </c>
      <c r="Z1794" s="35" t="s">
        <v>18</v>
      </c>
      <c r="AB1794" s="26">
        <f t="shared" si="27"/>
        <v>-5.5818403636012341</v>
      </c>
    </row>
    <row r="1795" spans="1:28">
      <c r="A1795" s="19">
        <v>45434</v>
      </c>
      <c r="B1795" s="20">
        <v>1.1821128E-2</v>
      </c>
      <c r="C1795" s="20">
        <v>1.1821128E-2</v>
      </c>
      <c r="D1795" s="20">
        <v>5.1459813999999993E-2</v>
      </c>
      <c r="E1795" s="20">
        <v>5.1459813999999993E-2</v>
      </c>
      <c r="F1795" s="20">
        <v>0</v>
      </c>
      <c r="G1795" s="20">
        <v>0</v>
      </c>
      <c r="H1795" s="20">
        <v>1.5431103802238751E-2</v>
      </c>
      <c r="I1795" s="20">
        <v>1.5431103802238751E-2</v>
      </c>
      <c r="J1795" s="20">
        <v>6.8178210199999973E-4</v>
      </c>
      <c r="K1795" s="20">
        <v>6.8178210199999973E-4</v>
      </c>
      <c r="L1795" s="20">
        <v>8.3992246800000008E-4</v>
      </c>
      <c r="M1795" s="20">
        <v>8.3992246800000008E-4</v>
      </c>
      <c r="N1795" s="20">
        <v>0</v>
      </c>
      <c r="O1795" s="20">
        <v>0</v>
      </c>
      <c r="P1795" s="20">
        <v>6.9618515249583203E-4</v>
      </c>
      <c r="Q1795" s="20">
        <v>6.9618515249583203E-4</v>
      </c>
      <c r="R1795" s="20">
        <v>0</v>
      </c>
      <c r="S1795" s="20">
        <v>0</v>
      </c>
      <c r="T1795" s="20">
        <v>0</v>
      </c>
      <c r="U1795" s="20">
        <v>0</v>
      </c>
      <c r="V1795" s="20">
        <v>0</v>
      </c>
      <c r="W1795" s="20">
        <v>0</v>
      </c>
      <c r="X1795" s="20">
        <v>0</v>
      </c>
      <c r="Y1795" s="20">
        <v>0</v>
      </c>
      <c r="Z1795" s="35" t="s">
        <v>18</v>
      </c>
      <c r="AB1795" s="26">
        <f t="shared" si="27"/>
        <v>-4.1713700790516706</v>
      </c>
    </row>
    <row r="1796" spans="1:28">
      <c r="A1796" s="19">
        <v>45435</v>
      </c>
      <c r="B1796" s="20">
        <v>1.0625836000000001E-2</v>
      </c>
      <c r="C1796" s="20">
        <v>1.0625836000000001E-2</v>
      </c>
      <c r="D1796" s="20">
        <v>1.6186201000000001E-2</v>
      </c>
      <c r="E1796" s="20">
        <v>1.6186201000000001E-2</v>
      </c>
      <c r="F1796" s="20">
        <v>0</v>
      </c>
      <c r="G1796" s="20">
        <v>0</v>
      </c>
      <c r="H1796" s="20">
        <v>1.1132242676417433E-2</v>
      </c>
      <c r="I1796" s="20">
        <v>1.1132242676417433E-2</v>
      </c>
      <c r="J1796" s="20">
        <v>6.3580386999999996E-5</v>
      </c>
      <c r="K1796" s="20">
        <v>6.3580386999999996E-5</v>
      </c>
      <c r="L1796" s="20">
        <v>9.2299171999999996E-5</v>
      </c>
      <c r="M1796" s="20">
        <v>9.2299171999999996E-5</v>
      </c>
      <c r="N1796" s="20">
        <v>0</v>
      </c>
      <c r="O1796" s="20">
        <v>0</v>
      </c>
      <c r="P1796" s="20">
        <v>6.6195939982347749E-5</v>
      </c>
      <c r="Q1796" s="20">
        <v>6.6195939982347749E-5</v>
      </c>
      <c r="R1796" s="20">
        <v>0</v>
      </c>
      <c r="S1796" s="20">
        <v>0</v>
      </c>
      <c r="T1796" s="20">
        <v>4.8800000000000003E-2</v>
      </c>
      <c r="U1796" s="20">
        <v>4.8800000000000003E-2</v>
      </c>
      <c r="V1796" s="20">
        <v>0</v>
      </c>
      <c r="W1796" s="20">
        <v>0</v>
      </c>
      <c r="X1796" s="20">
        <v>4.4000000000000003E-3</v>
      </c>
      <c r="Y1796" s="20">
        <v>4.4000000000000003E-3</v>
      </c>
      <c r="Z1796" s="35" t="s">
        <v>18</v>
      </c>
      <c r="AB1796" s="26">
        <f t="shared" si="27"/>
        <v>-4.4979096356623378</v>
      </c>
    </row>
    <row r="1797" spans="1:28">
      <c r="A1797" s="19">
        <v>45436</v>
      </c>
      <c r="B1797" s="20">
        <v>1.1140137E-2</v>
      </c>
      <c r="C1797" s="20">
        <v>1.1140137E-2</v>
      </c>
      <c r="D1797" s="20">
        <v>0</v>
      </c>
      <c r="E1797" s="20">
        <v>0</v>
      </c>
      <c r="F1797" s="20">
        <v>0</v>
      </c>
      <c r="G1797" s="20">
        <v>0</v>
      </c>
      <c r="H1797" s="20">
        <v>1.0125602908418442E-2</v>
      </c>
      <c r="I1797" s="20">
        <v>1.0125602908418442E-2</v>
      </c>
      <c r="J1797" s="20">
        <v>6.0143194000000001E-5</v>
      </c>
      <c r="K1797" s="20">
        <v>6.0143194000000001E-5</v>
      </c>
      <c r="L1797" s="20">
        <v>0</v>
      </c>
      <c r="M1797" s="20">
        <v>0</v>
      </c>
      <c r="N1797" s="20">
        <v>0</v>
      </c>
      <c r="O1797" s="20">
        <v>0</v>
      </c>
      <c r="P1797" s="20">
        <v>5.4665938161083791E-5</v>
      </c>
      <c r="Q1797" s="20">
        <v>5.4665938161083791E-5</v>
      </c>
      <c r="R1797" s="20">
        <v>0</v>
      </c>
      <c r="S1797" s="20">
        <v>0</v>
      </c>
      <c r="T1797" s="20">
        <v>0</v>
      </c>
      <c r="U1797" s="20">
        <v>0</v>
      </c>
      <c r="V1797" s="20">
        <v>0</v>
      </c>
      <c r="W1797" s="20">
        <v>0</v>
      </c>
      <c r="X1797" s="20">
        <v>0</v>
      </c>
      <c r="Y1797" s="20">
        <v>0</v>
      </c>
      <c r="Z1797" s="35" t="s">
        <v>18</v>
      </c>
      <c r="AB1797" s="26">
        <f t="shared" si="27"/>
        <v>-4.5926881212518937</v>
      </c>
    </row>
    <row r="1798" spans="1:28">
      <c r="A1798" s="19">
        <v>45437</v>
      </c>
      <c r="B1798" s="20">
        <v>0.10788218200000002</v>
      </c>
      <c r="C1798" s="20">
        <v>0.10788218200000002</v>
      </c>
      <c r="D1798" s="20">
        <v>2.8879157999999999E-2</v>
      </c>
      <c r="E1798" s="20">
        <v>2.8879157999999999E-2</v>
      </c>
      <c r="F1798" s="20">
        <v>0</v>
      </c>
      <c r="G1798" s="20">
        <v>0</v>
      </c>
      <c r="H1798" s="20">
        <v>0.10068740008125639</v>
      </c>
      <c r="I1798" s="20">
        <v>0.10068740008125639</v>
      </c>
      <c r="J1798" s="20">
        <v>1.2646254169999998E-3</v>
      </c>
      <c r="K1798" s="20">
        <v>1.2646254169999998E-3</v>
      </c>
      <c r="L1798" s="20">
        <v>2.6782143200000002E-4</v>
      </c>
      <c r="M1798" s="20">
        <v>2.6782143200000002E-4</v>
      </c>
      <c r="N1798" s="20">
        <v>0</v>
      </c>
      <c r="O1798" s="20">
        <v>0</v>
      </c>
      <c r="P1798" s="20">
        <v>1.1738466495748048E-3</v>
      </c>
      <c r="Q1798" s="20">
        <v>1.1738466495748048E-3</v>
      </c>
      <c r="R1798" s="20">
        <v>2.3999999999999998E-3</v>
      </c>
      <c r="S1798" s="20">
        <v>2.3999999999999998E-3</v>
      </c>
      <c r="T1798" s="20">
        <v>8.2000000000000007E-3</v>
      </c>
      <c r="U1798" s="20">
        <v>8.2000000000000007E-3</v>
      </c>
      <c r="V1798" s="20">
        <v>0</v>
      </c>
      <c r="W1798" s="20">
        <v>0</v>
      </c>
      <c r="X1798" s="20">
        <v>3.0000000000000001E-3</v>
      </c>
      <c r="Y1798" s="20">
        <v>3.0000000000000001E-3</v>
      </c>
      <c r="Z1798" s="35" t="s">
        <v>18</v>
      </c>
      <c r="AB1798" s="26">
        <f t="shared" si="27"/>
        <v>-2.2957346104103635</v>
      </c>
    </row>
    <row r="1799" spans="1:28">
      <c r="A1799" s="19">
        <v>45438</v>
      </c>
      <c r="B1799" s="20">
        <v>3.6084850000000003E-3</v>
      </c>
      <c r="C1799" s="20">
        <v>3.6084850000000003E-3</v>
      </c>
      <c r="D1799" s="20">
        <v>0</v>
      </c>
      <c r="E1799" s="20">
        <v>0</v>
      </c>
      <c r="F1799" s="20">
        <v>0</v>
      </c>
      <c r="G1799" s="20">
        <v>0</v>
      </c>
      <c r="H1799" s="20">
        <v>3.2798597584723804E-3</v>
      </c>
      <c r="I1799" s="20">
        <v>3.2798597584723804E-3</v>
      </c>
      <c r="J1799" s="20">
        <v>4.4406083000000002E-5</v>
      </c>
      <c r="K1799" s="20">
        <v>4.4406083000000002E-5</v>
      </c>
      <c r="L1799" s="20">
        <v>0</v>
      </c>
      <c r="M1799" s="20">
        <v>0</v>
      </c>
      <c r="N1799" s="20">
        <v>0</v>
      </c>
      <c r="O1799" s="20">
        <v>0</v>
      </c>
      <c r="P1799" s="20">
        <v>4.0362011235797643E-5</v>
      </c>
      <c r="Q1799" s="20">
        <v>4.0362011235797643E-5</v>
      </c>
      <c r="R1799" s="20">
        <v>0</v>
      </c>
      <c r="S1799" s="20">
        <v>0</v>
      </c>
      <c r="T1799" s="20">
        <v>0</v>
      </c>
      <c r="U1799" s="20">
        <v>0</v>
      </c>
      <c r="V1799" s="20">
        <v>0</v>
      </c>
      <c r="W1799" s="20">
        <v>0</v>
      </c>
      <c r="X1799" s="20">
        <v>0</v>
      </c>
      <c r="Y1799" s="20">
        <v>0</v>
      </c>
      <c r="Z1799" s="35" t="s">
        <v>18</v>
      </c>
      <c r="AB1799" s="26">
        <f t="shared" si="27"/>
        <v>-5.7199546140634716</v>
      </c>
    </row>
    <row r="1800" spans="1:28">
      <c r="A1800" s="19">
        <v>45439</v>
      </c>
      <c r="B1800" s="20">
        <v>5.2029158999999998E-2</v>
      </c>
      <c r="C1800" s="20">
        <v>5.2029158999999998E-2</v>
      </c>
      <c r="D1800" s="20">
        <v>2.8259956000000003E-2</v>
      </c>
      <c r="E1800" s="20">
        <v>2.8259956000000003E-2</v>
      </c>
      <c r="F1800" s="20">
        <v>0</v>
      </c>
      <c r="G1800" s="20">
        <v>0</v>
      </c>
      <c r="H1800" s="20">
        <v>4.9864531739026878E-2</v>
      </c>
      <c r="I1800" s="20">
        <v>4.9864531739026878E-2</v>
      </c>
      <c r="J1800" s="20">
        <v>5.9085829899999966E-4</v>
      </c>
      <c r="K1800" s="20">
        <v>5.9085829899999966E-4</v>
      </c>
      <c r="L1800" s="20">
        <v>1.5844691200000001E-4</v>
      </c>
      <c r="M1800" s="20">
        <v>1.5844691200000001E-4</v>
      </c>
      <c r="N1800" s="20">
        <v>0</v>
      </c>
      <c r="O1800" s="20">
        <v>0</v>
      </c>
      <c r="P1800" s="20">
        <v>5.5147872623600774E-4</v>
      </c>
      <c r="Q1800" s="20">
        <v>5.5147872623600774E-4</v>
      </c>
      <c r="R1800" s="20">
        <v>2.9999999999999997E-4</v>
      </c>
      <c r="S1800" s="20">
        <v>2.9999999999999997E-4</v>
      </c>
      <c r="T1800" s="20">
        <v>0</v>
      </c>
      <c r="U1800" s="20">
        <v>0</v>
      </c>
      <c r="V1800" s="20">
        <v>0</v>
      </c>
      <c r="W1800" s="20">
        <v>0</v>
      </c>
      <c r="X1800" s="20">
        <v>2.0000000000000001E-4</v>
      </c>
      <c r="Y1800" s="20">
        <v>2.0000000000000001E-4</v>
      </c>
      <c r="Z1800" s="35" t="s">
        <v>18</v>
      </c>
      <c r="AB1800" s="26">
        <f t="shared" ref="AB1800:AB1834" si="28">IF(I1800&gt;0,LN(I1800),"")</f>
        <v>-2.9984453157464097</v>
      </c>
    </row>
    <row r="1801" spans="1:28">
      <c r="A1801" s="19">
        <v>45440</v>
      </c>
      <c r="B1801" s="20">
        <v>5.2556010000000004E-3</v>
      </c>
      <c r="C1801" s="20">
        <v>5.2556010000000004E-3</v>
      </c>
      <c r="D1801" s="20">
        <v>1.630619E-3</v>
      </c>
      <c r="E1801" s="20">
        <v>1.630619E-3</v>
      </c>
      <c r="F1801" s="20">
        <v>0</v>
      </c>
      <c r="G1801" s="20">
        <v>0</v>
      </c>
      <c r="H1801" s="20">
        <v>4.9254747362669693E-3</v>
      </c>
      <c r="I1801" s="20">
        <v>4.9254747362669693E-3</v>
      </c>
      <c r="J1801" s="20">
        <v>3.6483585999999986E-5</v>
      </c>
      <c r="K1801" s="20">
        <v>3.6483585999999986E-5</v>
      </c>
      <c r="L1801" s="20">
        <v>1.5383194999999998E-5</v>
      </c>
      <c r="M1801" s="20">
        <v>1.5383194999999998E-5</v>
      </c>
      <c r="N1801" s="20">
        <v>0</v>
      </c>
      <c r="O1801" s="20">
        <v>0</v>
      </c>
      <c r="P1801" s="20">
        <v>3.4561986018296698E-5</v>
      </c>
      <c r="Q1801" s="20">
        <v>3.4561986018296698E-5</v>
      </c>
      <c r="R1801" s="20">
        <v>2.3999999999999998E-3</v>
      </c>
      <c r="S1801" s="20">
        <v>2.3999999999999998E-3</v>
      </c>
      <c r="T1801" s="20">
        <v>0</v>
      </c>
      <c r="U1801" s="20">
        <v>0</v>
      </c>
      <c r="V1801" s="20">
        <v>0</v>
      </c>
      <c r="W1801" s="20">
        <v>0</v>
      </c>
      <c r="X1801" s="20">
        <v>2.2000000000000001E-3</v>
      </c>
      <c r="Y1801" s="20">
        <v>2.2000000000000001E-3</v>
      </c>
      <c r="Z1801" s="35" t="s">
        <v>18</v>
      </c>
      <c r="AB1801" s="26">
        <f t="shared" si="28"/>
        <v>-5.313334615852952</v>
      </c>
    </row>
    <row r="1802" spans="1:28">
      <c r="A1802" s="19">
        <v>45441</v>
      </c>
      <c r="B1802" s="20">
        <v>0.20762781099999994</v>
      </c>
      <c r="C1802" s="20">
        <v>0.20762781099999994</v>
      </c>
      <c r="D1802" s="20">
        <v>1.3068019999999999E-3</v>
      </c>
      <c r="E1802" s="20">
        <v>1.3068019999999999E-3</v>
      </c>
      <c r="F1802" s="20">
        <v>0</v>
      </c>
      <c r="G1802" s="20">
        <v>0</v>
      </c>
      <c r="H1802" s="20">
        <v>0.18883811727538916</v>
      </c>
      <c r="I1802" s="20">
        <v>0.18883811727538916</v>
      </c>
      <c r="J1802" s="20">
        <v>2.6915233870000001E-3</v>
      </c>
      <c r="K1802" s="20">
        <v>2.6915233870000001E-3</v>
      </c>
      <c r="L1802" s="20">
        <v>1.5383194999999998E-5</v>
      </c>
      <c r="M1802" s="20">
        <v>1.5383194999999998E-5</v>
      </c>
      <c r="N1802" s="20">
        <v>0</v>
      </c>
      <c r="O1802" s="20">
        <v>0</v>
      </c>
      <c r="P1802" s="20">
        <v>2.4478067779038657E-3</v>
      </c>
      <c r="Q1802" s="20">
        <v>2.4478067779038657E-3</v>
      </c>
      <c r="R1802" s="20">
        <v>4.5999999999999999E-3</v>
      </c>
      <c r="S1802" s="20">
        <v>4.5999999999999999E-3</v>
      </c>
      <c r="T1802" s="20">
        <v>0</v>
      </c>
      <c r="U1802" s="20">
        <v>0</v>
      </c>
      <c r="V1802" s="20">
        <v>0</v>
      </c>
      <c r="W1802" s="20">
        <v>0</v>
      </c>
      <c r="X1802" s="20">
        <v>4.1999999999999997E-3</v>
      </c>
      <c r="Y1802" s="20">
        <v>4.1999999999999997E-3</v>
      </c>
      <c r="Z1802" s="35" t="s">
        <v>18</v>
      </c>
      <c r="AB1802" s="26">
        <f t="shared" si="28"/>
        <v>-1.6668651532997947</v>
      </c>
    </row>
    <row r="1803" spans="1:28">
      <c r="A1803" s="19">
        <v>45442</v>
      </c>
      <c r="B1803" s="20">
        <v>0.18189802200000002</v>
      </c>
      <c r="C1803" s="20">
        <v>0.18189802200000002</v>
      </c>
      <c r="D1803" s="20">
        <v>0.15405782900000001</v>
      </c>
      <c r="E1803" s="20">
        <v>0.15405782900000001</v>
      </c>
      <c r="F1803" s="20">
        <v>0</v>
      </c>
      <c r="G1803" s="20">
        <v>0</v>
      </c>
      <c r="H1803" s="20">
        <v>0.17936282549069049</v>
      </c>
      <c r="I1803" s="20">
        <v>0.17936282549069049</v>
      </c>
      <c r="J1803" s="20">
        <v>2.2170056349999998E-3</v>
      </c>
      <c r="K1803" s="20">
        <v>2.2170056349999998E-3</v>
      </c>
      <c r="L1803" s="20">
        <v>1.0468264459999998E-3</v>
      </c>
      <c r="M1803" s="20">
        <v>1.0468264459999998E-3</v>
      </c>
      <c r="N1803" s="20">
        <v>0</v>
      </c>
      <c r="O1803" s="20">
        <v>0</v>
      </c>
      <c r="P1803" s="20">
        <v>2.110438644419229E-3</v>
      </c>
      <c r="Q1803" s="20">
        <v>2.110438644419229E-3</v>
      </c>
      <c r="R1803" s="20">
        <v>1.0200000000000001E-2</v>
      </c>
      <c r="S1803" s="20">
        <v>1.0200000000000001E-2</v>
      </c>
      <c r="T1803" s="20">
        <v>0</v>
      </c>
      <c r="U1803" s="20">
        <v>0</v>
      </c>
      <c r="V1803" s="20">
        <v>0</v>
      </c>
      <c r="W1803" s="20">
        <v>0</v>
      </c>
      <c r="X1803" s="20">
        <v>9.2999999999999992E-3</v>
      </c>
      <c r="Y1803" s="20">
        <v>9.2999999999999992E-3</v>
      </c>
      <c r="Z1803" s="35" t="s">
        <v>18</v>
      </c>
      <c r="AB1803" s="26">
        <f t="shared" si="28"/>
        <v>-1.7183445666005515</v>
      </c>
    </row>
    <row r="1804" spans="1:28">
      <c r="A1804" s="19">
        <v>45443</v>
      </c>
      <c r="B1804" s="20">
        <v>5.7261830000000001E-3</v>
      </c>
      <c r="C1804" s="20">
        <v>5.7261830000000001E-3</v>
      </c>
      <c r="D1804" s="20">
        <v>4.8953953000000001E-2</v>
      </c>
      <c r="E1804" s="20">
        <v>4.8953953000000001E-2</v>
      </c>
      <c r="F1804" s="20">
        <v>0</v>
      </c>
      <c r="G1804" s="20">
        <v>0</v>
      </c>
      <c r="H1804" s="20">
        <v>9.6630128693313173E-3</v>
      </c>
      <c r="I1804" s="20">
        <v>9.6630128693313173E-3</v>
      </c>
      <c r="J1804" s="20">
        <v>6.8867193000000004E-5</v>
      </c>
      <c r="K1804" s="20">
        <v>6.8867193000000004E-5</v>
      </c>
      <c r="L1804" s="20">
        <v>3.5381349400000005E-4</v>
      </c>
      <c r="M1804" s="20">
        <v>3.5381349400000005E-4</v>
      </c>
      <c r="N1804" s="20">
        <v>0</v>
      </c>
      <c r="O1804" s="20">
        <v>0</v>
      </c>
      <c r="P1804" s="20">
        <v>9.4817803555667627E-5</v>
      </c>
      <c r="Q1804" s="20">
        <v>9.4817803555667627E-5</v>
      </c>
      <c r="R1804" s="20">
        <v>4.7999999999999996E-3</v>
      </c>
      <c r="S1804" s="20">
        <v>4.7999999999999996E-3</v>
      </c>
      <c r="T1804" s="20">
        <v>1.9900000000000001E-2</v>
      </c>
      <c r="U1804" s="20">
        <v>1.9900000000000001E-2</v>
      </c>
      <c r="V1804" s="20">
        <v>0</v>
      </c>
      <c r="W1804" s="20">
        <v>0</v>
      </c>
      <c r="X1804" s="20">
        <v>6.1999999999999998E-3</v>
      </c>
      <c r="Y1804" s="20">
        <v>6.1999999999999998E-3</v>
      </c>
      <c r="Z1804" s="35" t="s">
        <v>18</v>
      </c>
      <c r="AB1804" s="26">
        <f t="shared" si="28"/>
        <v>-4.6394497881505448</v>
      </c>
    </row>
    <row r="1805" spans="1:28">
      <c r="A1805" s="19">
        <v>45444</v>
      </c>
      <c r="B1805" s="20">
        <v>1.8008463999999998E-2</v>
      </c>
      <c r="C1805" s="20">
        <v>1.8008463999999998E-2</v>
      </c>
      <c r="D1805" s="20">
        <v>0</v>
      </c>
      <c r="E1805" s="20">
        <v>0</v>
      </c>
      <c r="F1805" s="20">
        <v>0</v>
      </c>
      <c r="G1805" s="20">
        <v>0</v>
      </c>
      <c r="H1805" s="20">
        <v>1.6368429007130949E-2</v>
      </c>
      <c r="I1805" s="20">
        <v>1.6368429007130949E-2</v>
      </c>
      <c r="J1805" s="20">
        <v>1.5294743300000004E-4</v>
      </c>
      <c r="K1805" s="20">
        <v>1.5294743300000004E-4</v>
      </c>
      <c r="L1805" s="20">
        <v>0</v>
      </c>
      <c r="M1805" s="20">
        <v>0</v>
      </c>
      <c r="N1805" s="20">
        <v>0</v>
      </c>
      <c r="O1805" s="20">
        <v>0</v>
      </c>
      <c r="P1805" s="20">
        <v>1.3901847882430402E-4</v>
      </c>
      <c r="Q1805" s="20">
        <v>1.3901847882430402E-4</v>
      </c>
      <c r="R1805" s="20">
        <v>6.1000000000000004E-3</v>
      </c>
      <c r="S1805" s="20">
        <v>6.1000000000000004E-3</v>
      </c>
      <c r="T1805" s="20">
        <v>0</v>
      </c>
      <c r="U1805" s="20">
        <v>0</v>
      </c>
      <c r="V1805" s="20">
        <v>0</v>
      </c>
      <c r="W1805" s="20">
        <v>0</v>
      </c>
      <c r="X1805" s="20">
        <v>5.4999999999999997E-3</v>
      </c>
      <c r="Y1805" s="20">
        <v>5.4999999999999997E-3</v>
      </c>
      <c r="Z1805" s="35" t="s">
        <v>18</v>
      </c>
      <c r="AB1805" s="26">
        <f t="shared" si="28"/>
        <v>-4.1124008600032624</v>
      </c>
    </row>
    <row r="1806" spans="1:28">
      <c r="A1806" s="19">
        <v>45445</v>
      </c>
      <c r="B1806" s="20">
        <v>9.4889499999999995E-3</v>
      </c>
      <c r="C1806" s="20">
        <v>9.4889499999999995E-3</v>
      </c>
      <c r="D1806" s="20">
        <v>0</v>
      </c>
      <c r="E1806" s="20">
        <v>0</v>
      </c>
      <c r="F1806" s="20">
        <v>0</v>
      </c>
      <c r="G1806" s="20">
        <v>0</v>
      </c>
      <c r="H1806" s="20">
        <v>8.6247878913966285E-3</v>
      </c>
      <c r="I1806" s="20">
        <v>8.6247878913966285E-3</v>
      </c>
      <c r="J1806" s="20">
        <v>1.1700332300000001E-4</v>
      </c>
      <c r="K1806" s="20">
        <v>1.1700332300000001E-4</v>
      </c>
      <c r="L1806" s="20">
        <v>0</v>
      </c>
      <c r="M1806" s="20">
        <v>0</v>
      </c>
      <c r="N1806" s="20">
        <v>0</v>
      </c>
      <c r="O1806" s="20">
        <v>0</v>
      </c>
      <c r="P1806" s="20">
        <v>1.063478053769316E-4</v>
      </c>
      <c r="Q1806" s="20">
        <v>1.063478053769316E-4</v>
      </c>
      <c r="R1806" s="20">
        <v>2.7000000000000001E-3</v>
      </c>
      <c r="S1806" s="20">
        <v>2.7000000000000001E-3</v>
      </c>
      <c r="T1806" s="20">
        <v>0</v>
      </c>
      <c r="U1806" s="20">
        <v>0</v>
      </c>
      <c r="V1806" s="20">
        <v>0</v>
      </c>
      <c r="W1806" s="20">
        <v>0</v>
      </c>
      <c r="X1806" s="20">
        <v>2.5000000000000001E-3</v>
      </c>
      <c r="Y1806" s="20">
        <v>2.5000000000000001E-3</v>
      </c>
      <c r="Z1806" s="35" t="s">
        <v>18</v>
      </c>
      <c r="AB1806" s="26">
        <f t="shared" si="28"/>
        <v>-4.753114908668949</v>
      </c>
    </row>
    <row r="1807" spans="1:28">
      <c r="A1807" s="19">
        <v>45446</v>
      </c>
      <c r="B1807" s="20">
        <v>1.6532190000000003E-3</v>
      </c>
      <c r="C1807" s="20">
        <v>1.6532190000000003E-3</v>
      </c>
      <c r="D1807" s="20">
        <v>4.3172939999999993E-3</v>
      </c>
      <c r="E1807" s="20">
        <v>4.3172939999999993E-3</v>
      </c>
      <c r="F1807" s="20">
        <v>0</v>
      </c>
      <c r="G1807" s="20">
        <v>0</v>
      </c>
      <c r="H1807" s="20">
        <v>1.8958421944829714E-3</v>
      </c>
      <c r="I1807" s="20">
        <v>1.8958421944829714E-3</v>
      </c>
      <c r="J1807" s="20">
        <v>1.2330743E-5</v>
      </c>
      <c r="K1807" s="20">
        <v>1.2330743E-5</v>
      </c>
      <c r="L1807" s="20">
        <v>3.0766389999999997E-5</v>
      </c>
      <c r="M1807" s="20">
        <v>3.0766389999999997E-5</v>
      </c>
      <c r="N1807" s="20">
        <v>0</v>
      </c>
      <c r="O1807" s="20">
        <v>0</v>
      </c>
      <c r="P1807" s="20">
        <v>1.4009722747586828E-5</v>
      </c>
      <c r="Q1807" s="20">
        <v>1.4009722747586828E-5</v>
      </c>
      <c r="R1807" s="20">
        <v>0</v>
      </c>
      <c r="S1807" s="20">
        <v>0</v>
      </c>
      <c r="T1807" s="20">
        <v>0</v>
      </c>
      <c r="U1807" s="20">
        <v>0</v>
      </c>
      <c r="V1807" s="20">
        <v>0</v>
      </c>
      <c r="W1807" s="20">
        <v>0</v>
      </c>
      <c r="X1807" s="20">
        <v>0</v>
      </c>
      <c r="Y1807" s="20">
        <v>0</v>
      </c>
      <c r="Z1807" s="35" t="s">
        <v>18</v>
      </c>
      <c r="AB1807" s="26">
        <f t="shared" si="28"/>
        <v>-6.2680921093711053</v>
      </c>
    </row>
    <row r="1808" spans="1:28">
      <c r="A1808" s="19">
        <v>45447</v>
      </c>
      <c r="B1808" s="20">
        <v>5.9547486999999996E-2</v>
      </c>
      <c r="C1808" s="20">
        <v>5.9547486999999996E-2</v>
      </c>
      <c r="D1808" s="20">
        <v>3.2520090000000001E-3</v>
      </c>
      <c r="E1808" s="20">
        <v>3.2520090000000001E-3</v>
      </c>
      <c r="F1808" s="20">
        <v>0</v>
      </c>
      <c r="G1808" s="20">
        <v>0</v>
      </c>
      <c r="H1808" s="20">
        <v>5.4420651931744633E-2</v>
      </c>
      <c r="I1808" s="20">
        <v>5.4420651931744633E-2</v>
      </c>
      <c r="J1808" s="20">
        <v>4.66749387E-4</v>
      </c>
      <c r="K1808" s="20">
        <v>4.66749387E-4</v>
      </c>
      <c r="L1808" s="20">
        <v>6.1532780999999989E-5</v>
      </c>
      <c r="M1808" s="20">
        <v>6.1532780999999989E-5</v>
      </c>
      <c r="N1808" s="20">
        <v>0</v>
      </c>
      <c r="O1808" s="20">
        <v>0</v>
      </c>
      <c r="P1808" s="20">
        <v>4.2984631334145901E-4</v>
      </c>
      <c r="Q1808" s="20">
        <v>4.2984631334145901E-4</v>
      </c>
      <c r="R1808" s="20">
        <v>0</v>
      </c>
      <c r="S1808" s="20">
        <v>0</v>
      </c>
      <c r="T1808" s="20">
        <v>0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35" t="s">
        <v>18</v>
      </c>
      <c r="AB1808" s="26">
        <f t="shared" si="28"/>
        <v>-2.9110115660636464</v>
      </c>
    </row>
    <row r="1809" spans="1:28">
      <c r="A1809" s="19">
        <v>45448</v>
      </c>
      <c r="B1809" s="20">
        <v>0.134400511</v>
      </c>
      <c r="C1809" s="20">
        <v>0.134400511</v>
      </c>
      <c r="D1809" s="20">
        <v>8.6529658999999981E-2</v>
      </c>
      <c r="E1809" s="20">
        <v>8.6529658999999981E-2</v>
      </c>
      <c r="F1809" s="20">
        <v>0</v>
      </c>
      <c r="G1809" s="20">
        <v>0</v>
      </c>
      <c r="H1809" s="20">
        <v>0.13004102360638284</v>
      </c>
      <c r="I1809" s="20">
        <v>0.13004102360638284</v>
      </c>
      <c r="J1809" s="20">
        <v>5.7798808559999994E-3</v>
      </c>
      <c r="K1809" s="20">
        <v>5.7798808559999994E-3</v>
      </c>
      <c r="L1809" s="20">
        <v>9.5837307199999981E-4</v>
      </c>
      <c r="M1809" s="20">
        <v>9.5837307199999981E-4</v>
      </c>
      <c r="N1809" s="20">
        <v>0</v>
      </c>
      <c r="O1809" s="20">
        <v>0</v>
      </c>
      <c r="P1809" s="20">
        <v>5.3407865058350476E-3</v>
      </c>
      <c r="Q1809" s="20">
        <v>5.3407865058350476E-3</v>
      </c>
      <c r="R1809" s="20">
        <v>0</v>
      </c>
      <c r="S1809" s="20">
        <v>0</v>
      </c>
      <c r="T1809" s="20">
        <v>0</v>
      </c>
      <c r="U1809" s="20">
        <v>0</v>
      </c>
      <c r="V1809" s="20">
        <v>0</v>
      </c>
      <c r="W1809" s="20">
        <v>0</v>
      </c>
      <c r="X1809" s="20">
        <v>0</v>
      </c>
      <c r="Y1809" s="20">
        <v>0</v>
      </c>
      <c r="Z1809" s="35" t="s">
        <v>18</v>
      </c>
      <c r="AB1809" s="26">
        <f t="shared" si="28"/>
        <v>-2.0399053121041515</v>
      </c>
    </row>
    <row r="1810" spans="1:28">
      <c r="A1810" s="19">
        <v>45449</v>
      </c>
      <c r="B1810" s="20">
        <v>1.1365345000000001E-2</v>
      </c>
      <c r="C1810" s="20">
        <v>1.1365345000000001E-2</v>
      </c>
      <c r="D1810" s="20">
        <v>6.1485089999999999E-3</v>
      </c>
      <c r="E1810" s="20">
        <v>6.1485089999999999E-3</v>
      </c>
      <c r="F1810" s="20">
        <v>0</v>
      </c>
      <c r="G1810" s="20">
        <v>0</v>
      </c>
      <c r="H1810" s="20">
        <v>1.0890255677440145E-2</v>
      </c>
      <c r="I1810" s="20">
        <v>1.0890255677440145E-2</v>
      </c>
      <c r="J1810" s="20">
        <v>1.4910949000000002E-4</v>
      </c>
      <c r="K1810" s="20">
        <v>1.4910949000000002E-4</v>
      </c>
      <c r="L1810" s="20">
        <v>5.6610159000000003E-5</v>
      </c>
      <c r="M1810" s="20">
        <v>5.6610159000000003E-5</v>
      </c>
      <c r="N1810" s="20">
        <v>0</v>
      </c>
      <c r="O1810" s="20">
        <v>0</v>
      </c>
      <c r="P1810" s="20">
        <v>1.4068563583126688E-4</v>
      </c>
      <c r="Q1810" s="20">
        <v>1.4068563583126688E-4</v>
      </c>
      <c r="R1810" s="20">
        <v>0</v>
      </c>
      <c r="S1810" s="20">
        <v>0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35" t="s">
        <v>18</v>
      </c>
      <c r="AB1810" s="26">
        <f t="shared" si="28"/>
        <v>-4.519886864127372</v>
      </c>
    </row>
    <row r="1811" spans="1:28">
      <c r="A1811" s="19">
        <v>45450</v>
      </c>
      <c r="B1811" s="20">
        <v>6.5832630000000007E-3</v>
      </c>
      <c r="C1811" s="20">
        <v>6.5832630000000007E-3</v>
      </c>
      <c r="D1811" s="20">
        <v>1.4147138E-2</v>
      </c>
      <c r="E1811" s="20">
        <v>1.4147138E-2</v>
      </c>
      <c r="F1811" s="20">
        <v>0</v>
      </c>
      <c r="G1811" s="20">
        <v>0</v>
      </c>
      <c r="H1811" s="20">
        <v>7.2721264461536317E-3</v>
      </c>
      <c r="I1811" s="20">
        <v>7.2721264461536317E-3</v>
      </c>
      <c r="J1811" s="20">
        <v>7.8685545000000001E-5</v>
      </c>
      <c r="K1811" s="20">
        <v>7.8685545000000001E-5</v>
      </c>
      <c r="L1811" s="20">
        <v>1.6783066199999998E-4</v>
      </c>
      <c r="M1811" s="20">
        <v>1.6783066199999998E-4</v>
      </c>
      <c r="N1811" s="20">
        <v>0</v>
      </c>
      <c r="O1811" s="20">
        <v>0</v>
      </c>
      <c r="P1811" s="20">
        <v>8.6804242144047968E-5</v>
      </c>
      <c r="Q1811" s="20">
        <v>8.6804242144047968E-5</v>
      </c>
      <c r="R1811" s="20">
        <v>1.9E-3</v>
      </c>
      <c r="S1811" s="20">
        <v>1.9E-3</v>
      </c>
      <c r="T1811" s="20">
        <v>0</v>
      </c>
      <c r="U1811" s="20">
        <v>0</v>
      </c>
      <c r="V1811" s="20">
        <v>0</v>
      </c>
      <c r="W1811" s="20">
        <v>0</v>
      </c>
      <c r="X1811" s="20">
        <v>1.8E-3</v>
      </c>
      <c r="Y1811" s="20">
        <v>1.8E-3</v>
      </c>
      <c r="Z1811" s="35" t="s">
        <v>18</v>
      </c>
      <c r="AB1811" s="26">
        <f t="shared" si="28"/>
        <v>-4.9237065341731974</v>
      </c>
    </row>
    <row r="1812" spans="1:28">
      <c r="A1812" s="19">
        <v>45451</v>
      </c>
      <c r="B1812" s="20">
        <v>4.3405564000000008E-2</v>
      </c>
      <c r="C1812" s="20">
        <v>4.3405564000000008E-2</v>
      </c>
      <c r="D1812" s="20">
        <v>2.1477509999999998E-3</v>
      </c>
      <c r="E1812" s="20">
        <v>2.1477509999999998E-3</v>
      </c>
      <c r="F1812" s="20">
        <v>0</v>
      </c>
      <c r="G1812" s="20">
        <v>0</v>
      </c>
      <c r="H1812" s="20">
        <v>3.9648210993429453E-2</v>
      </c>
      <c r="I1812" s="20">
        <v>3.9648210993429453E-2</v>
      </c>
      <c r="J1812" s="20">
        <v>4.9168831299999994E-4</v>
      </c>
      <c r="K1812" s="20">
        <v>4.9168831299999994E-4</v>
      </c>
      <c r="L1812" s="20">
        <v>1.5383194999999998E-5</v>
      </c>
      <c r="M1812" s="20">
        <v>1.5383194999999998E-5</v>
      </c>
      <c r="N1812" s="20">
        <v>0</v>
      </c>
      <c r="O1812" s="20">
        <v>0</v>
      </c>
      <c r="P1812" s="20">
        <v>4.4831112792277834E-4</v>
      </c>
      <c r="Q1812" s="20">
        <v>4.4831112792277834E-4</v>
      </c>
      <c r="R1812" s="20">
        <v>0</v>
      </c>
      <c r="S1812" s="20">
        <v>0</v>
      </c>
      <c r="T1812" s="20">
        <v>0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35" t="s">
        <v>18</v>
      </c>
      <c r="AB1812" s="26">
        <f t="shared" si="28"/>
        <v>-3.2277094518831646</v>
      </c>
    </row>
    <row r="1813" spans="1:28">
      <c r="A1813" s="19">
        <v>45452</v>
      </c>
      <c r="B1813" s="20">
        <v>3.7229063E-2</v>
      </c>
      <c r="C1813" s="20">
        <v>3.7229063E-2</v>
      </c>
      <c r="D1813" s="20">
        <v>1.0620484999999999E-2</v>
      </c>
      <c r="E1813" s="20">
        <v>1.0620484999999999E-2</v>
      </c>
      <c r="F1813" s="20">
        <v>0</v>
      </c>
      <c r="G1813" s="20">
        <v>0</v>
      </c>
      <c r="H1813" s="20">
        <v>3.4805830850810467E-2</v>
      </c>
      <c r="I1813" s="20">
        <v>3.4805830850810467E-2</v>
      </c>
      <c r="J1813" s="20">
        <v>3.4416640499999998E-4</v>
      </c>
      <c r="K1813" s="20">
        <v>3.4416640499999998E-4</v>
      </c>
      <c r="L1813" s="20">
        <v>1.4414054E-4</v>
      </c>
      <c r="M1813" s="20">
        <v>1.4414054E-4</v>
      </c>
      <c r="N1813" s="20">
        <v>0</v>
      </c>
      <c r="O1813" s="20">
        <v>0</v>
      </c>
      <c r="P1813" s="20">
        <v>3.2595020944535503E-4</v>
      </c>
      <c r="Q1813" s="20">
        <v>3.2595020944535503E-4</v>
      </c>
      <c r="R1813" s="20">
        <v>0</v>
      </c>
      <c r="S1813" s="20">
        <v>0</v>
      </c>
      <c r="T1813" s="20">
        <v>6.1499999999999999E-2</v>
      </c>
      <c r="U1813" s="20">
        <v>6.1499999999999999E-2</v>
      </c>
      <c r="V1813" s="20">
        <v>0</v>
      </c>
      <c r="W1813" s="20">
        <v>0</v>
      </c>
      <c r="X1813" s="20">
        <v>5.5999999999999999E-3</v>
      </c>
      <c r="Y1813" s="20">
        <v>5.5999999999999999E-3</v>
      </c>
      <c r="Z1813" s="35" t="s">
        <v>18</v>
      </c>
      <c r="AB1813" s="26">
        <f t="shared" si="28"/>
        <v>-3.3579703530529668</v>
      </c>
    </row>
    <row r="1814" spans="1:28">
      <c r="A1814" s="19">
        <v>45453</v>
      </c>
      <c r="B1814" s="20">
        <v>0.122118589</v>
      </c>
      <c r="C1814" s="20">
        <v>0.122118589</v>
      </c>
      <c r="D1814" s="20">
        <v>1.8516240000000001E-3</v>
      </c>
      <c r="E1814" s="20">
        <v>1.8516240000000001E-3</v>
      </c>
      <c r="F1814" s="20">
        <v>0</v>
      </c>
      <c r="G1814" s="20">
        <v>0</v>
      </c>
      <c r="H1814" s="20">
        <v>0.11116585420501829</v>
      </c>
      <c r="I1814" s="20">
        <v>0.11116585420501829</v>
      </c>
      <c r="J1814" s="20">
        <v>1.7576855219999996E-3</v>
      </c>
      <c r="K1814" s="20">
        <v>1.7576855219999996E-3</v>
      </c>
      <c r="L1814" s="20">
        <v>1.5383194999999998E-5</v>
      </c>
      <c r="M1814" s="20">
        <v>1.5383194999999998E-5</v>
      </c>
      <c r="N1814" s="20">
        <v>0</v>
      </c>
      <c r="O1814" s="20">
        <v>0</v>
      </c>
      <c r="P1814" s="20">
        <v>1.5990137155185698E-3</v>
      </c>
      <c r="Q1814" s="20">
        <v>1.5990137155185698E-3</v>
      </c>
      <c r="R1814" s="20">
        <v>2E-3</v>
      </c>
      <c r="S1814" s="20">
        <v>2E-3</v>
      </c>
      <c r="T1814" s="20">
        <v>3.3399999999999999E-2</v>
      </c>
      <c r="U1814" s="20">
        <v>3.3399999999999999E-2</v>
      </c>
      <c r="V1814" s="20">
        <v>0</v>
      </c>
      <c r="W1814" s="20">
        <v>0</v>
      </c>
      <c r="X1814" s="20">
        <v>4.7999999999999996E-3</v>
      </c>
      <c r="Y1814" s="20">
        <v>4.7999999999999996E-3</v>
      </c>
      <c r="Z1814" s="35" t="s">
        <v>18</v>
      </c>
      <c r="AB1814" s="26">
        <f t="shared" si="28"/>
        <v>-2.1967320108218606</v>
      </c>
    </row>
    <row r="1815" spans="1:28">
      <c r="A1815" s="19">
        <v>45454</v>
      </c>
      <c r="B1815" s="20">
        <v>0.62713540400000012</v>
      </c>
      <c r="C1815" s="20">
        <v>0.62713540400000012</v>
      </c>
      <c r="D1815" s="20">
        <v>5.2997500409999994</v>
      </c>
      <c r="E1815" s="20">
        <v>5.2997500409999994</v>
      </c>
      <c r="F1815" s="20">
        <v>0</v>
      </c>
      <c r="G1815" s="20">
        <v>0</v>
      </c>
      <c r="H1815" s="20">
        <v>1.0526787963729671</v>
      </c>
      <c r="I1815" s="20">
        <v>1.0526787963729671</v>
      </c>
      <c r="J1815" s="20">
        <v>9.3051781440000002E-3</v>
      </c>
      <c r="K1815" s="20">
        <v>9.3051781440000002E-3</v>
      </c>
      <c r="L1815" s="20">
        <v>6.7910962064999983E-2</v>
      </c>
      <c r="M1815" s="20">
        <v>6.7910962064999983E-2</v>
      </c>
      <c r="N1815" s="20">
        <v>0</v>
      </c>
      <c r="O1815" s="20">
        <v>0</v>
      </c>
      <c r="P1815" s="20">
        <v>1.7360400117681682E-2</v>
      </c>
      <c r="Q1815" s="20">
        <v>1.7360400117681682E-2</v>
      </c>
      <c r="R1815" s="20">
        <v>8.3000000000000001E-3</v>
      </c>
      <c r="S1815" s="20">
        <v>8.3000000000000001E-3</v>
      </c>
      <c r="T1815" s="20">
        <v>0</v>
      </c>
      <c r="U1815" s="20">
        <v>0</v>
      </c>
      <c r="V1815" s="20">
        <v>0</v>
      </c>
      <c r="W1815" s="20">
        <v>0</v>
      </c>
      <c r="X1815" s="20">
        <v>7.4999999999999997E-3</v>
      </c>
      <c r="Y1815" s="20">
        <v>7.4999999999999997E-3</v>
      </c>
      <c r="Z1815" s="35" t="s">
        <v>18</v>
      </c>
      <c r="AB1815" s="26">
        <f t="shared" si="28"/>
        <v>5.1338149935844159E-2</v>
      </c>
    </row>
    <row r="1816" spans="1:28">
      <c r="A1816" s="19">
        <v>45455</v>
      </c>
      <c r="B1816" s="20">
        <v>3.8021312999999994E-2</v>
      </c>
      <c r="C1816" s="20">
        <v>3.8021312999999994E-2</v>
      </c>
      <c r="D1816" s="20">
        <v>0.60218851900000003</v>
      </c>
      <c r="E1816" s="20">
        <v>0.60218851900000003</v>
      </c>
      <c r="F1816" s="20">
        <v>0</v>
      </c>
      <c r="G1816" s="20">
        <v>0</v>
      </c>
      <c r="H1816" s="20">
        <v>8.9400979945081907E-2</v>
      </c>
      <c r="I1816" s="20">
        <v>8.9400979945081907E-2</v>
      </c>
      <c r="J1816" s="20">
        <v>3.6993765499999996E-4</v>
      </c>
      <c r="K1816" s="20">
        <v>3.6993765499999996E-4</v>
      </c>
      <c r="L1816" s="20">
        <v>1.4310986679E-2</v>
      </c>
      <c r="M1816" s="20">
        <v>1.4310986679E-2</v>
      </c>
      <c r="N1816" s="20">
        <v>0</v>
      </c>
      <c r="O1816" s="20">
        <v>0</v>
      </c>
      <c r="P1816" s="20">
        <v>1.639571862872834E-3</v>
      </c>
      <c r="Q1816" s="20">
        <v>1.639571862872834E-3</v>
      </c>
      <c r="R1816" s="20">
        <v>3.8999999999999998E-3</v>
      </c>
      <c r="S1816" s="20">
        <v>3.8999999999999998E-3</v>
      </c>
      <c r="T1816" s="20">
        <v>2.9999999999999997E-4</v>
      </c>
      <c r="U1816" s="20">
        <v>2.9999999999999997E-4</v>
      </c>
      <c r="V1816" s="20">
        <v>0</v>
      </c>
      <c r="W1816" s="20">
        <v>0</v>
      </c>
      <c r="X1816" s="20">
        <v>3.5999999999999999E-3</v>
      </c>
      <c r="Y1816" s="20">
        <v>3.5999999999999999E-3</v>
      </c>
      <c r="Z1816" s="35" t="s">
        <v>18</v>
      </c>
      <c r="AB1816" s="26">
        <f t="shared" si="28"/>
        <v>-2.4146236355083599</v>
      </c>
    </row>
    <row r="1817" spans="1:28">
      <c r="A1817" s="19">
        <v>45456</v>
      </c>
      <c r="B1817" s="20">
        <v>2.2873243000000001E-2</v>
      </c>
      <c r="C1817" s="20">
        <v>2.2873243000000001E-2</v>
      </c>
      <c r="D1817" s="20">
        <v>4.1950150999999998E-2</v>
      </c>
      <c r="E1817" s="20">
        <v>4.1950150999999998E-2</v>
      </c>
      <c r="F1817" s="20">
        <v>0</v>
      </c>
      <c r="G1817" s="20">
        <v>0</v>
      </c>
      <c r="H1817" s="20">
        <v>2.4610639658723153E-2</v>
      </c>
      <c r="I1817" s="20">
        <v>2.4610639658723153E-2</v>
      </c>
      <c r="J1817" s="20">
        <v>1.5804928100000005E-4</v>
      </c>
      <c r="K1817" s="20">
        <v>1.5804928100000005E-4</v>
      </c>
      <c r="L1817" s="20">
        <v>3.0474110000000001E-4</v>
      </c>
      <c r="M1817" s="20">
        <v>3.0474110000000001E-4</v>
      </c>
      <c r="N1817" s="20">
        <v>0</v>
      </c>
      <c r="O1817" s="20">
        <v>0</v>
      </c>
      <c r="P1817" s="20">
        <v>1.7140895781672473E-4</v>
      </c>
      <c r="Q1817" s="20">
        <v>1.7140895781672473E-4</v>
      </c>
      <c r="R1817" s="20">
        <v>0</v>
      </c>
      <c r="S1817" s="20">
        <v>0</v>
      </c>
      <c r="T1817" s="20">
        <v>0</v>
      </c>
      <c r="U1817" s="20">
        <v>0</v>
      </c>
      <c r="V1817" s="20">
        <v>0</v>
      </c>
      <c r="W1817" s="20">
        <v>0</v>
      </c>
      <c r="X1817" s="20">
        <v>0</v>
      </c>
      <c r="Y1817" s="20">
        <v>0</v>
      </c>
      <c r="Z1817" s="35" t="s">
        <v>18</v>
      </c>
      <c r="AB1817" s="26">
        <f t="shared" si="28"/>
        <v>-3.7045764230956153</v>
      </c>
    </row>
    <row r="1818" spans="1:28">
      <c r="A1818" s="19">
        <v>45457</v>
      </c>
      <c r="B1818" s="20">
        <v>3.6740990000000001E-2</v>
      </c>
      <c r="C1818" s="20">
        <v>3.6740990000000001E-2</v>
      </c>
      <c r="D1818" s="20">
        <v>0.12433595500000001</v>
      </c>
      <c r="E1818" s="20">
        <v>0.12433595500000001</v>
      </c>
      <c r="F1818" s="20">
        <v>0</v>
      </c>
      <c r="G1818" s="20">
        <v>0</v>
      </c>
      <c r="H1818" s="20">
        <v>4.4718454710769275E-2</v>
      </c>
      <c r="I1818" s="20">
        <v>4.4718454710769275E-2</v>
      </c>
      <c r="J1818" s="20">
        <v>1.5226924400000002E-4</v>
      </c>
      <c r="K1818" s="20">
        <v>1.5226924400000002E-4</v>
      </c>
      <c r="L1818" s="20">
        <v>1.3366458469999997E-3</v>
      </c>
      <c r="M1818" s="20">
        <v>1.3366458469999997E-3</v>
      </c>
      <c r="N1818" s="20">
        <v>0</v>
      </c>
      <c r="O1818" s="20">
        <v>0</v>
      </c>
      <c r="P1818" s="20">
        <v>3.3578503481416095E-4</v>
      </c>
      <c r="Q1818" s="20">
        <v>3.3578503481416095E-4</v>
      </c>
      <c r="R1818" s="20">
        <v>0</v>
      </c>
      <c r="S1818" s="20">
        <v>0</v>
      </c>
      <c r="T1818" s="20">
        <v>0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35" t="s">
        <v>18</v>
      </c>
      <c r="AB1818" s="26">
        <f t="shared" si="28"/>
        <v>-3.1073690055004519</v>
      </c>
    </row>
    <row r="1819" spans="1:28">
      <c r="A1819" s="19">
        <v>45458</v>
      </c>
      <c r="B1819" s="20">
        <v>1.4611625999999999E-2</v>
      </c>
      <c r="C1819" s="20">
        <v>1.4611625999999999E-2</v>
      </c>
      <c r="D1819" s="20">
        <v>0.94050626100000001</v>
      </c>
      <c r="E1819" s="20">
        <v>0.94050626100000001</v>
      </c>
      <c r="F1819" s="20">
        <v>0</v>
      </c>
      <c r="G1819" s="20">
        <v>0</v>
      </c>
      <c r="H1819" s="20">
        <v>9.8934356883677271E-2</v>
      </c>
      <c r="I1819" s="20">
        <v>9.8934356883677271E-2</v>
      </c>
      <c r="J1819" s="20">
        <v>1.0083463900000003E-4</v>
      </c>
      <c r="K1819" s="20">
        <v>1.0083463900000003E-4</v>
      </c>
      <c r="L1819" s="20">
        <v>1.6343722118E-2</v>
      </c>
      <c r="M1819" s="20">
        <v>1.6343722118E-2</v>
      </c>
      <c r="N1819" s="20">
        <v>0</v>
      </c>
      <c r="O1819" s="20">
        <v>0</v>
      </c>
      <c r="P1819" s="20">
        <v>1.5801005898093278E-3</v>
      </c>
      <c r="Q1819" s="20">
        <v>1.5801005898093278E-3</v>
      </c>
      <c r="R1819" s="20">
        <v>1.4E-3</v>
      </c>
      <c r="S1819" s="20">
        <v>1.4E-3</v>
      </c>
      <c r="T1819" s="20">
        <v>7.4499999999999997E-2</v>
      </c>
      <c r="U1819" s="20">
        <v>7.4499999999999997E-2</v>
      </c>
      <c r="V1819" s="20">
        <v>0</v>
      </c>
      <c r="W1819" s="20">
        <v>0</v>
      </c>
      <c r="X1819" s="20">
        <v>8.0000000000000002E-3</v>
      </c>
      <c r="Y1819" s="20">
        <v>8.0000000000000002E-3</v>
      </c>
      <c r="Z1819" s="35" t="s">
        <v>18</v>
      </c>
      <c r="AB1819" s="26">
        <f t="shared" si="28"/>
        <v>-2.3132987105512677</v>
      </c>
    </row>
    <row r="1820" spans="1:28">
      <c r="A1820" s="19">
        <v>45459</v>
      </c>
      <c r="B1820" s="20">
        <v>0.26957718899999999</v>
      </c>
      <c r="C1820" s="20">
        <v>0.26957718899999999</v>
      </c>
      <c r="D1820" s="20">
        <v>0.60269383599999993</v>
      </c>
      <c r="E1820" s="20">
        <v>0.60269383599999993</v>
      </c>
      <c r="F1820" s="20">
        <v>0</v>
      </c>
      <c r="G1820" s="20">
        <v>0</v>
      </c>
      <c r="H1820" s="20">
        <v>0.29991503355748889</v>
      </c>
      <c r="I1820" s="20">
        <v>0.29991503355748889</v>
      </c>
      <c r="J1820" s="20">
        <v>2.326456378E-3</v>
      </c>
      <c r="K1820" s="20">
        <v>2.326456378E-3</v>
      </c>
      <c r="L1820" s="20">
        <v>3.8150324590000002E-3</v>
      </c>
      <c r="M1820" s="20">
        <v>3.8150324590000002E-3</v>
      </c>
      <c r="N1820" s="20">
        <v>0</v>
      </c>
      <c r="O1820" s="20">
        <v>0</v>
      </c>
      <c r="P1820" s="20">
        <v>2.4620266464926662E-3</v>
      </c>
      <c r="Q1820" s="20">
        <v>2.4620266464926662E-3</v>
      </c>
      <c r="R1820" s="20">
        <v>0</v>
      </c>
      <c r="S1820" s="20">
        <v>0</v>
      </c>
      <c r="T1820" s="20">
        <v>3.7400000000000003E-2</v>
      </c>
      <c r="U1820" s="20">
        <v>3.7400000000000003E-2</v>
      </c>
      <c r="V1820" s="20">
        <v>0</v>
      </c>
      <c r="W1820" s="20">
        <v>0</v>
      </c>
      <c r="X1820" s="20">
        <v>3.3999999999999998E-3</v>
      </c>
      <c r="Y1820" s="20">
        <v>3.3999999999999998E-3</v>
      </c>
      <c r="Z1820" s="35" t="s">
        <v>18</v>
      </c>
      <c r="AB1820" s="26">
        <f t="shared" si="28"/>
        <v>-1.2042560659157495</v>
      </c>
    </row>
    <row r="1821" spans="1:28">
      <c r="A1821" s="19">
        <v>45460</v>
      </c>
      <c r="B1821" s="20">
        <v>0.13098779700000002</v>
      </c>
      <c r="C1821" s="20">
        <v>0.13098779700000002</v>
      </c>
      <c r="D1821" s="20">
        <v>1.0636710000000001E-2</v>
      </c>
      <c r="E1821" s="20">
        <v>1.0636710000000001E-2</v>
      </c>
      <c r="F1821" s="20">
        <v>0</v>
      </c>
      <c r="G1821" s="20">
        <v>0</v>
      </c>
      <c r="H1821" s="20">
        <v>0.12002741341010659</v>
      </c>
      <c r="I1821" s="20">
        <v>0.12002741341010659</v>
      </c>
      <c r="J1821" s="20">
        <v>6.8947340299999992E-4</v>
      </c>
      <c r="K1821" s="20">
        <v>6.8947340299999992E-4</v>
      </c>
      <c r="L1821" s="20">
        <v>4.6149585000000002E-5</v>
      </c>
      <c r="M1821" s="20">
        <v>4.6149585000000002E-5</v>
      </c>
      <c r="N1821" s="20">
        <v>0</v>
      </c>
      <c r="O1821" s="20">
        <v>0</v>
      </c>
      <c r="P1821" s="20">
        <v>6.3088583476932981E-4</v>
      </c>
      <c r="Q1821" s="20">
        <v>6.3088583476932981E-4</v>
      </c>
      <c r="R1821" s="20">
        <v>0</v>
      </c>
      <c r="S1821" s="20">
        <v>0</v>
      </c>
      <c r="T1821" s="20">
        <v>0</v>
      </c>
      <c r="U1821" s="20">
        <v>0</v>
      </c>
      <c r="V1821" s="20">
        <v>0</v>
      </c>
      <c r="W1821" s="20">
        <v>0</v>
      </c>
      <c r="X1821" s="20">
        <v>0</v>
      </c>
      <c r="Y1821" s="20">
        <v>0</v>
      </c>
      <c r="Z1821" s="35" t="s">
        <v>18</v>
      </c>
      <c r="AB1821" s="26">
        <f t="shared" si="28"/>
        <v>-2.1200351172054743</v>
      </c>
    </row>
    <row r="1822" spans="1:28">
      <c r="A1822" s="19">
        <v>45461</v>
      </c>
      <c r="B1822" s="20">
        <v>2.8408635999999998E-2</v>
      </c>
      <c r="C1822" s="20">
        <v>2.8408635999999998E-2</v>
      </c>
      <c r="D1822" s="20">
        <v>9.2753560000000002E-3</v>
      </c>
      <c r="E1822" s="20">
        <v>9.2753560000000002E-3</v>
      </c>
      <c r="F1822" s="20">
        <v>0</v>
      </c>
      <c r="G1822" s="20">
        <v>0</v>
      </c>
      <c r="H1822" s="20">
        <v>2.6666176446854119E-2</v>
      </c>
      <c r="I1822" s="20">
        <v>2.6666176446854119E-2</v>
      </c>
      <c r="J1822" s="20">
        <v>3.1600607500000005E-4</v>
      </c>
      <c r="K1822" s="20">
        <v>3.1600607500000005E-4</v>
      </c>
      <c r="L1822" s="20">
        <v>1.17066116E-4</v>
      </c>
      <c r="M1822" s="20">
        <v>1.17066116E-4</v>
      </c>
      <c r="N1822" s="20">
        <v>0</v>
      </c>
      <c r="O1822" s="20">
        <v>0</v>
      </c>
      <c r="P1822" s="20">
        <v>2.9788873478193864E-4</v>
      </c>
      <c r="Q1822" s="20">
        <v>2.9788873478193864E-4</v>
      </c>
      <c r="R1822" s="20">
        <v>1.6000000000000001E-3</v>
      </c>
      <c r="S1822" s="20">
        <v>1.6000000000000001E-3</v>
      </c>
      <c r="T1822" s="20">
        <v>0</v>
      </c>
      <c r="U1822" s="20">
        <v>0</v>
      </c>
      <c r="V1822" s="20">
        <v>0</v>
      </c>
      <c r="W1822" s="20">
        <v>0</v>
      </c>
      <c r="X1822" s="20">
        <v>1.4E-3</v>
      </c>
      <c r="Y1822" s="20">
        <v>1.4E-3</v>
      </c>
      <c r="Z1822" s="35" t="s">
        <v>18</v>
      </c>
      <c r="AB1822" s="26">
        <f t="shared" si="28"/>
        <v>-3.6243593163883094</v>
      </c>
    </row>
    <row r="1823" spans="1:28">
      <c r="A1823" s="19">
        <v>45462</v>
      </c>
      <c r="B1823" s="20">
        <v>1.7416619000000005E-2</v>
      </c>
      <c r="C1823" s="20">
        <v>1.7416619000000005E-2</v>
      </c>
      <c r="D1823" s="20">
        <v>3.2102170999999999E-2</v>
      </c>
      <c r="E1823" s="20">
        <v>3.2102170999999999E-2</v>
      </c>
      <c r="F1823" s="20">
        <v>0</v>
      </c>
      <c r="G1823" s="20">
        <v>0</v>
      </c>
      <c r="H1823" s="20">
        <v>1.8754080611944689E-2</v>
      </c>
      <c r="I1823" s="20">
        <v>1.8754080611944689E-2</v>
      </c>
      <c r="J1823" s="20">
        <v>1.6584847500000007E-4</v>
      </c>
      <c r="K1823" s="20">
        <v>1.6584847500000007E-4</v>
      </c>
      <c r="L1823" s="20">
        <v>2.15364735E-4</v>
      </c>
      <c r="M1823" s="20">
        <v>2.15364735E-4</v>
      </c>
      <c r="N1823" s="20">
        <v>0</v>
      </c>
      <c r="O1823" s="20">
        <v>0</v>
      </c>
      <c r="P1823" s="20">
        <v>1.717592008854144E-4</v>
      </c>
      <c r="Q1823" s="20">
        <v>1.717592008854144E-4</v>
      </c>
      <c r="R1823" s="20">
        <v>0</v>
      </c>
      <c r="S1823" s="20">
        <v>0</v>
      </c>
      <c r="T1823" s="20">
        <v>0</v>
      </c>
      <c r="U1823" s="20">
        <v>0</v>
      </c>
      <c r="V1823" s="20">
        <v>0</v>
      </c>
      <c r="W1823" s="20">
        <v>0</v>
      </c>
      <c r="X1823" s="20">
        <v>0</v>
      </c>
      <c r="Y1823" s="20">
        <v>0</v>
      </c>
      <c r="Z1823" s="35" t="s">
        <v>18</v>
      </c>
      <c r="AB1823" s="26">
        <f t="shared" si="28"/>
        <v>-3.9763439176072142</v>
      </c>
    </row>
    <row r="1824" spans="1:28">
      <c r="A1824" s="19">
        <v>45463</v>
      </c>
      <c r="B1824" s="20">
        <v>1.8097308999999999E-2</v>
      </c>
      <c r="C1824" s="20">
        <v>1.8097308999999999E-2</v>
      </c>
      <c r="D1824" s="20">
        <v>6.8117079999999997E-3</v>
      </c>
      <c r="E1824" s="20">
        <v>6.8117079999999997E-3</v>
      </c>
      <c r="F1824" s="20">
        <v>0</v>
      </c>
      <c r="G1824" s="20">
        <v>0</v>
      </c>
      <c r="H1824" s="20">
        <v>1.7069536080639963E-2</v>
      </c>
      <c r="I1824" s="20">
        <v>1.7069536080639963E-2</v>
      </c>
      <c r="J1824" s="20">
        <v>1.3200058900000001E-4</v>
      </c>
      <c r="K1824" s="20">
        <v>1.3200058900000001E-4</v>
      </c>
      <c r="L1824" s="20">
        <v>8.1684765999999988E-5</v>
      </c>
      <c r="M1824" s="20">
        <v>8.1684765999999988E-5</v>
      </c>
      <c r="N1824" s="20">
        <v>0</v>
      </c>
      <c r="O1824" s="20">
        <v>0</v>
      </c>
      <c r="P1824" s="20">
        <v>1.2741842838930216E-4</v>
      </c>
      <c r="Q1824" s="20">
        <v>1.2741842838930216E-4</v>
      </c>
      <c r="R1824" s="20">
        <v>0</v>
      </c>
      <c r="S1824" s="20">
        <v>0</v>
      </c>
      <c r="T1824" s="20">
        <v>0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35" t="s">
        <v>18</v>
      </c>
      <c r="AB1824" s="26">
        <f t="shared" si="28"/>
        <v>-4.0704599200120049</v>
      </c>
    </row>
    <row r="1825" spans="1:28">
      <c r="A1825" s="19">
        <v>45464</v>
      </c>
      <c r="B1825" s="20">
        <v>0.111190012</v>
      </c>
      <c r="C1825" s="20">
        <v>0.111190012</v>
      </c>
      <c r="D1825" s="20">
        <v>3.0340275999999999E-2</v>
      </c>
      <c r="E1825" s="20">
        <v>3.0340275999999999E-2</v>
      </c>
      <c r="F1825" s="20">
        <v>0</v>
      </c>
      <c r="G1825" s="20">
        <v>0</v>
      </c>
      <c r="H1825" s="20">
        <v>0.1038270527998431</v>
      </c>
      <c r="I1825" s="20">
        <v>0.1038270527998431</v>
      </c>
      <c r="J1825" s="20">
        <v>1.870773834E-3</v>
      </c>
      <c r="K1825" s="20">
        <v>1.870773834E-3</v>
      </c>
      <c r="L1825" s="20">
        <v>3.0766389999999997E-5</v>
      </c>
      <c r="M1825" s="20">
        <v>3.0766389999999997E-5</v>
      </c>
      <c r="N1825" s="20">
        <v>0</v>
      </c>
      <c r="O1825" s="20">
        <v>0</v>
      </c>
      <c r="P1825" s="20">
        <v>1.7032040235923731E-3</v>
      </c>
      <c r="Q1825" s="20">
        <v>1.7032040235923731E-3</v>
      </c>
      <c r="R1825" s="20">
        <v>1.4E-3</v>
      </c>
      <c r="S1825" s="20">
        <v>1.4E-3</v>
      </c>
      <c r="T1825" s="20">
        <v>0</v>
      </c>
      <c r="U1825" s="20">
        <v>0</v>
      </c>
      <c r="V1825" s="20">
        <v>0</v>
      </c>
      <c r="W1825" s="20">
        <v>0</v>
      </c>
      <c r="X1825" s="20">
        <v>1.1999999999999999E-3</v>
      </c>
      <c r="Y1825" s="20">
        <v>1.1999999999999999E-3</v>
      </c>
      <c r="Z1825" s="35" t="s">
        <v>18</v>
      </c>
      <c r="AB1825" s="26">
        <f t="shared" si="28"/>
        <v>-2.2650287179310107</v>
      </c>
    </row>
    <row r="1826" spans="1:28">
      <c r="A1826" s="19">
        <v>45465</v>
      </c>
      <c r="B1826" s="20">
        <v>2.4829843999999997E-2</v>
      </c>
      <c r="C1826" s="20">
        <v>2.4829843999999997E-2</v>
      </c>
      <c r="D1826" s="20">
        <v>8.7035056000000013E-2</v>
      </c>
      <c r="E1826" s="20">
        <v>8.7035056000000013E-2</v>
      </c>
      <c r="F1826" s="20">
        <v>0</v>
      </c>
      <c r="G1826" s="20">
        <v>0</v>
      </c>
      <c r="H1826" s="20">
        <v>3.049500735510444E-2</v>
      </c>
      <c r="I1826" s="20">
        <v>3.049500735510444E-2</v>
      </c>
      <c r="J1826" s="20">
        <v>2.0627788899999999E-4</v>
      </c>
      <c r="K1826" s="20">
        <v>2.0627788899999999E-4</v>
      </c>
      <c r="L1826" s="20">
        <v>4.4611266500000003E-4</v>
      </c>
      <c r="M1826" s="20">
        <v>4.4611266500000003E-4</v>
      </c>
      <c r="N1826" s="20">
        <v>0</v>
      </c>
      <c r="O1826" s="20">
        <v>0</v>
      </c>
      <c r="P1826" s="20">
        <v>2.2812031549895626E-4</v>
      </c>
      <c r="Q1826" s="20">
        <v>2.2812031549895626E-4</v>
      </c>
      <c r="R1826" s="20">
        <v>0</v>
      </c>
      <c r="S1826" s="20">
        <v>0</v>
      </c>
      <c r="T1826" s="20">
        <v>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35" t="s">
        <v>18</v>
      </c>
      <c r="AB1826" s="26">
        <f t="shared" si="28"/>
        <v>-3.4901923020432419</v>
      </c>
    </row>
    <row r="1827" spans="1:28">
      <c r="A1827" s="19">
        <v>45466</v>
      </c>
      <c r="B1827" s="20">
        <v>4.9847606000000003E-2</v>
      </c>
      <c r="C1827" s="20">
        <v>4.9847606000000003E-2</v>
      </c>
      <c r="D1827" s="20">
        <v>0.159051206</v>
      </c>
      <c r="E1827" s="20">
        <v>0.159051206</v>
      </c>
      <c r="F1827" s="20">
        <v>0</v>
      </c>
      <c r="G1827" s="20">
        <v>0</v>
      </c>
      <c r="H1827" s="20">
        <v>5.979302115047843E-2</v>
      </c>
      <c r="I1827" s="20">
        <v>5.979302115047843E-2</v>
      </c>
      <c r="J1827" s="20">
        <v>2.3650361899999999E-4</v>
      </c>
      <c r="K1827" s="20">
        <v>2.3650361899999999E-4</v>
      </c>
      <c r="L1827" s="20">
        <v>1.4409439129999999E-3</v>
      </c>
      <c r="M1827" s="20">
        <v>1.4409439129999999E-3</v>
      </c>
      <c r="N1827" s="20">
        <v>0</v>
      </c>
      <c r="O1827" s="20">
        <v>0</v>
      </c>
      <c r="P1827" s="20">
        <v>3.4619425881561805E-4</v>
      </c>
      <c r="Q1827" s="20">
        <v>3.4619425881561805E-4</v>
      </c>
      <c r="R1827" s="20">
        <v>5.8999999999999999E-3</v>
      </c>
      <c r="S1827" s="20">
        <v>5.8999999999999999E-3</v>
      </c>
      <c r="T1827" s="20">
        <v>0</v>
      </c>
      <c r="U1827" s="20">
        <v>0</v>
      </c>
      <c r="V1827" s="20">
        <v>0</v>
      </c>
      <c r="W1827" s="20">
        <v>0</v>
      </c>
      <c r="X1827" s="20">
        <v>5.4000000000000003E-3</v>
      </c>
      <c r="Y1827" s="20">
        <v>5.4000000000000003E-3</v>
      </c>
      <c r="Z1827" s="35" t="s">
        <v>18</v>
      </c>
      <c r="AB1827" s="26">
        <f t="shared" si="28"/>
        <v>-2.8168663280051529</v>
      </c>
    </row>
    <row r="1828" spans="1:28">
      <c r="A1828" s="19">
        <v>45467</v>
      </c>
      <c r="B1828" s="20">
        <v>3.7380369999999996E-2</v>
      </c>
      <c r="C1828" s="20">
        <v>3.7380369999999996E-2</v>
      </c>
      <c r="D1828" s="20">
        <v>4.7877650000000002E-3</v>
      </c>
      <c r="E1828" s="20">
        <v>4.7877650000000002E-3</v>
      </c>
      <c r="F1828" s="20">
        <v>0</v>
      </c>
      <c r="G1828" s="20">
        <v>0</v>
      </c>
      <c r="H1828" s="20">
        <v>3.4412161380798265E-2</v>
      </c>
      <c r="I1828" s="20">
        <v>3.4412161380798265E-2</v>
      </c>
      <c r="J1828" s="20">
        <v>2.1392295100000001E-4</v>
      </c>
      <c r="K1828" s="20">
        <v>2.1392295100000001E-4</v>
      </c>
      <c r="L1828" s="20">
        <v>3.0766389999999997E-5</v>
      </c>
      <c r="M1828" s="20">
        <v>3.0766389999999997E-5</v>
      </c>
      <c r="N1828" s="20">
        <v>0</v>
      </c>
      <c r="O1828" s="20">
        <v>0</v>
      </c>
      <c r="P1828" s="20">
        <v>1.9724288656327489E-4</v>
      </c>
      <c r="Q1828" s="20">
        <v>1.9724288656327489E-4</v>
      </c>
      <c r="R1828" s="20">
        <v>0</v>
      </c>
      <c r="S1828" s="20">
        <v>0</v>
      </c>
      <c r="T1828" s="20">
        <v>0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35" t="s">
        <v>18</v>
      </c>
      <c r="AB1828" s="26">
        <f t="shared" si="28"/>
        <v>-3.3693452485676869</v>
      </c>
    </row>
    <row r="1829" spans="1:28">
      <c r="A1829" s="19">
        <v>45468</v>
      </c>
      <c r="B1829" s="20">
        <v>2.2711761E-2</v>
      </c>
      <c r="C1829" s="20">
        <v>2.2711761E-2</v>
      </c>
      <c r="D1829" s="20">
        <v>3.7709942000000003E-2</v>
      </c>
      <c r="E1829" s="20">
        <v>3.7709942000000003E-2</v>
      </c>
      <c r="F1829" s="20">
        <v>0</v>
      </c>
      <c r="G1829" s="20">
        <v>0</v>
      </c>
      <c r="H1829" s="20">
        <v>2.4077701091357401E-2</v>
      </c>
      <c r="I1829" s="20">
        <v>2.4077701091357401E-2</v>
      </c>
      <c r="J1829" s="20">
        <v>3.8533570999999994E-5</v>
      </c>
      <c r="K1829" s="20">
        <v>3.8533570999999994E-5</v>
      </c>
      <c r="L1829" s="20">
        <v>2.1321108799999999E-4</v>
      </c>
      <c r="M1829" s="20">
        <v>2.1321108799999999E-4</v>
      </c>
      <c r="N1829" s="20">
        <v>0</v>
      </c>
      <c r="O1829" s="20">
        <v>0</v>
      </c>
      <c r="P1829" s="20">
        <v>5.444178259712241E-5</v>
      </c>
      <c r="Q1829" s="20">
        <v>5.444178259712241E-5</v>
      </c>
      <c r="R1829" s="20">
        <v>1E-4</v>
      </c>
      <c r="S1829" s="20">
        <v>1E-4</v>
      </c>
      <c r="T1829" s="20">
        <v>6.4999999999999997E-3</v>
      </c>
      <c r="U1829" s="20">
        <v>6.4999999999999997E-3</v>
      </c>
      <c r="V1829" s="20">
        <v>0</v>
      </c>
      <c r="W1829" s="20">
        <v>0</v>
      </c>
      <c r="X1829" s="20">
        <v>6.9999999999999999E-4</v>
      </c>
      <c r="Y1829" s="20">
        <v>6.9999999999999999E-4</v>
      </c>
      <c r="Z1829" s="35" t="s">
        <v>18</v>
      </c>
      <c r="AB1829" s="26">
        <f t="shared" si="28"/>
        <v>-3.7264691327270465</v>
      </c>
    </row>
    <row r="1830" spans="1:28">
      <c r="A1830" s="19">
        <v>45469</v>
      </c>
      <c r="B1830" s="20">
        <v>1.4109886E-2</v>
      </c>
      <c r="C1830" s="20">
        <v>1.4109886E-2</v>
      </c>
      <c r="D1830" s="20">
        <v>0</v>
      </c>
      <c r="E1830" s="20">
        <v>0</v>
      </c>
      <c r="F1830" s="20">
        <v>0</v>
      </c>
      <c r="G1830" s="20">
        <v>0</v>
      </c>
      <c r="H1830" s="20">
        <v>1.2824896039451378E-2</v>
      </c>
      <c r="I1830" s="20">
        <v>1.2824896039451378E-2</v>
      </c>
      <c r="J1830" s="20">
        <v>1.4362231100000002E-4</v>
      </c>
      <c r="K1830" s="20">
        <v>1.4362231100000002E-4</v>
      </c>
      <c r="L1830" s="20">
        <v>0</v>
      </c>
      <c r="M1830" s="20">
        <v>0</v>
      </c>
      <c r="N1830" s="20">
        <v>0</v>
      </c>
      <c r="O1830" s="20">
        <v>0</v>
      </c>
      <c r="P1830" s="20">
        <v>1.3054259656201402E-4</v>
      </c>
      <c r="Q1830" s="20">
        <v>1.3054259656201402E-4</v>
      </c>
      <c r="R1830" s="20">
        <v>0</v>
      </c>
      <c r="S1830" s="20">
        <v>0</v>
      </c>
      <c r="T1830" s="20">
        <v>0</v>
      </c>
      <c r="U1830" s="20">
        <v>0</v>
      </c>
      <c r="V1830" s="20">
        <v>0</v>
      </c>
      <c r="W1830" s="20">
        <v>0</v>
      </c>
      <c r="X1830" s="20">
        <v>0</v>
      </c>
      <c r="Y1830" s="20">
        <v>0</v>
      </c>
      <c r="Z1830" s="35" t="s">
        <v>18</v>
      </c>
      <c r="AB1830" s="26">
        <f t="shared" si="28"/>
        <v>-4.356366994043821</v>
      </c>
    </row>
    <row r="1831" spans="1:28">
      <c r="A1831" s="19">
        <v>45470</v>
      </c>
      <c r="B1831" s="20">
        <v>9.9211100000000003E-3</v>
      </c>
      <c r="C1831" s="20">
        <v>9.9211100000000003E-3</v>
      </c>
      <c r="D1831" s="20">
        <v>1.9166411000000001E-2</v>
      </c>
      <c r="E1831" s="20">
        <v>1.9166411000000001E-2</v>
      </c>
      <c r="F1831" s="20">
        <v>0</v>
      </c>
      <c r="G1831" s="20">
        <v>0</v>
      </c>
      <c r="H1831" s="20">
        <v>1.0763107911290435E-2</v>
      </c>
      <c r="I1831" s="20">
        <v>1.0763107911290435E-2</v>
      </c>
      <c r="J1831" s="20">
        <v>1.3230885500000001E-4</v>
      </c>
      <c r="K1831" s="20">
        <v>1.3230885500000001E-4</v>
      </c>
      <c r="L1831" s="20">
        <v>2.0567332200000001E-4</v>
      </c>
      <c r="M1831" s="20">
        <v>2.0567332200000001E-4</v>
      </c>
      <c r="N1831" s="20">
        <v>0</v>
      </c>
      <c r="O1831" s="20">
        <v>0</v>
      </c>
      <c r="P1831" s="20">
        <v>1.3899045937880886E-4</v>
      </c>
      <c r="Q1831" s="20">
        <v>1.3899045937880886E-4</v>
      </c>
      <c r="R1831" s="20">
        <v>0</v>
      </c>
      <c r="S1831" s="20">
        <v>0</v>
      </c>
      <c r="T1831" s="20">
        <v>0</v>
      </c>
      <c r="U1831" s="20">
        <v>0</v>
      </c>
      <c r="V1831" s="20">
        <v>0</v>
      </c>
      <c r="W1831" s="20">
        <v>0</v>
      </c>
      <c r="X1831" s="20">
        <v>0</v>
      </c>
      <c r="Y1831" s="20">
        <v>0</v>
      </c>
      <c r="Z1831" s="35" t="s">
        <v>18</v>
      </c>
      <c r="AB1831" s="26">
        <f t="shared" si="28"/>
        <v>-4.5316309266152901</v>
      </c>
    </row>
    <row r="1832" spans="1:28">
      <c r="A1832" s="19">
        <v>45471</v>
      </c>
      <c r="B1832" s="20">
        <v>5.9324819999999993E-3</v>
      </c>
      <c r="C1832" s="20">
        <v>5.9324819999999993E-3</v>
      </c>
      <c r="D1832" s="20">
        <v>1.4206379999999999E-3</v>
      </c>
      <c r="E1832" s="20">
        <v>1.4206379999999999E-3</v>
      </c>
      <c r="F1832" s="20">
        <v>0</v>
      </c>
      <c r="G1832" s="20">
        <v>0</v>
      </c>
      <c r="H1832" s="20">
        <v>5.5215891774891765E-3</v>
      </c>
      <c r="I1832" s="20">
        <v>5.5215891774891765E-3</v>
      </c>
      <c r="J1832" s="20">
        <v>6.1915737000000002E-5</v>
      </c>
      <c r="K1832" s="20">
        <v>6.1915737000000002E-5</v>
      </c>
      <c r="L1832" s="20">
        <v>1.5383194999999998E-5</v>
      </c>
      <c r="M1832" s="20">
        <v>1.5383194999999998E-5</v>
      </c>
      <c r="N1832" s="20">
        <v>0</v>
      </c>
      <c r="O1832" s="20">
        <v>0</v>
      </c>
      <c r="P1832" s="20">
        <v>5.7678028551814964E-5</v>
      </c>
      <c r="Q1832" s="20">
        <v>5.7678028551814964E-5</v>
      </c>
      <c r="R1832" s="20">
        <v>0</v>
      </c>
      <c r="S1832" s="20">
        <v>0</v>
      </c>
      <c r="T1832" s="20">
        <v>0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35" t="s">
        <v>18</v>
      </c>
      <c r="AB1832" s="26">
        <f t="shared" si="28"/>
        <v>-5.1990895656541181</v>
      </c>
    </row>
    <row r="1833" spans="1:28">
      <c r="A1833" s="19">
        <v>45472</v>
      </c>
      <c r="B1833" s="20">
        <v>4.8373136999999997E-2</v>
      </c>
      <c r="C1833" s="20">
        <v>4.8373136999999997E-2</v>
      </c>
      <c r="D1833" s="20">
        <v>5.9417589999999996E-3</v>
      </c>
      <c r="E1833" s="20">
        <v>5.9417589999999996E-3</v>
      </c>
      <c r="F1833" s="20">
        <v>0</v>
      </c>
      <c r="G1833" s="20">
        <v>0</v>
      </c>
      <c r="H1833" s="20">
        <v>4.4508912199666573E-2</v>
      </c>
      <c r="I1833" s="20">
        <v>4.4508912199666573E-2</v>
      </c>
      <c r="J1833" s="20">
        <v>2.8366870800000004E-4</v>
      </c>
      <c r="K1833" s="20">
        <v>2.8366870800000004E-4</v>
      </c>
      <c r="L1833" s="20">
        <v>3.0766389999999997E-5</v>
      </c>
      <c r="M1833" s="20">
        <v>3.0766389999999997E-5</v>
      </c>
      <c r="N1833" s="20">
        <v>0</v>
      </c>
      <c r="O1833" s="20">
        <v>0</v>
      </c>
      <c r="P1833" s="20">
        <v>2.6063688199610524E-4</v>
      </c>
      <c r="Q1833" s="20">
        <v>2.6063688199610524E-4</v>
      </c>
      <c r="R1833" s="20">
        <v>0</v>
      </c>
      <c r="S1833" s="20">
        <v>0</v>
      </c>
      <c r="T1833" s="20">
        <v>0</v>
      </c>
      <c r="U1833" s="20">
        <v>0</v>
      </c>
      <c r="V1833" s="20">
        <v>0</v>
      </c>
      <c r="W1833" s="20">
        <v>0</v>
      </c>
      <c r="X1833" s="20">
        <v>0</v>
      </c>
      <c r="Y1833" s="20">
        <v>0</v>
      </c>
      <c r="Z1833" s="35" t="s">
        <v>18</v>
      </c>
      <c r="AB1833" s="26">
        <f t="shared" si="28"/>
        <v>-3.1120658357123223</v>
      </c>
    </row>
    <row r="1834" spans="1:28">
      <c r="A1834" s="40">
        <v>45473</v>
      </c>
      <c r="B1834" s="29">
        <v>6.6297789999999997E-3</v>
      </c>
      <c r="C1834" s="29">
        <v>6.6297789999999997E-3</v>
      </c>
      <c r="D1834" s="29">
        <v>4.3380609999999998E-3</v>
      </c>
      <c r="E1834" s="29">
        <v>4.3380609999999998E-3</v>
      </c>
      <c r="F1834" s="29">
        <v>0</v>
      </c>
      <c r="G1834" s="29">
        <v>0</v>
      </c>
      <c r="H1834" s="29">
        <v>6.4210771095140036E-3</v>
      </c>
      <c r="I1834" s="29">
        <v>6.4210771095140036E-3</v>
      </c>
      <c r="J1834" s="29">
        <v>1.38720841E-4</v>
      </c>
      <c r="K1834" s="29">
        <v>1.38720841E-4</v>
      </c>
      <c r="L1834" s="29">
        <v>1.5383194999999998E-5</v>
      </c>
      <c r="M1834" s="29">
        <v>1.5383194999999998E-5</v>
      </c>
      <c r="N1834" s="29">
        <v>0</v>
      </c>
      <c r="O1834" s="29">
        <v>0</v>
      </c>
      <c r="P1834" s="29">
        <v>1.2748847700304008E-4</v>
      </c>
      <c r="Q1834" s="29">
        <v>1.2748847700304008E-4</v>
      </c>
      <c r="R1834" s="29">
        <v>0</v>
      </c>
      <c r="S1834" s="29">
        <v>0</v>
      </c>
      <c r="T1834" s="29">
        <v>0</v>
      </c>
      <c r="U1834" s="29">
        <v>0</v>
      </c>
      <c r="V1834" s="29">
        <v>0</v>
      </c>
      <c r="W1834" s="29">
        <v>0</v>
      </c>
      <c r="X1834" s="29">
        <v>0</v>
      </c>
      <c r="Y1834" s="29">
        <v>0</v>
      </c>
      <c r="Z1834" s="41" t="s">
        <v>18</v>
      </c>
      <c r="AB1834" s="26">
        <f t="shared" si="28"/>
        <v>-5.0481694012851603</v>
      </c>
    </row>
    <row r="1835" spans="1:28">
      <c r="A1835" s="19"/>
      <c r="B1835" s="20"/>
      <c r="C1835" s="20"/>
      <c r="D1835" s="20"/>
      <c r="E1835" s="20"/>
      <c r="F1835" s="20"/>
      <c r="G1835" s="20"/>
      <c r="H1835" s="20"/>
      <c r="I1835" s="20"/>
      <c r="J1835" s="20"/>
      <c r="K1835" s="34"/>
      <c r="L1835" s="34"/>
      <c r="M1835" s="34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35"/>
      <c r="AB1835" s="26"/>
    </row>
    <row r="1836" spans="1:28">
      <c r="A1836" s="19"/>
      <c r="B1836" s="20"/>
      <c r="C1836" s="20"/>
      <c r="D1836" s="20"/>
      <c r="E1836" s="20"/>
      <c r="F1836" s="20"/>
      <c r="G1836" s="20"/>
      <c r="H1836" s="20"/>
      <c r="I1836" s="20"/>
      <c r="J1836" s="20"/>
      <c r="K1836" s="34"/>
      <c r="L1836" s="34"/>
      <c r="M1836" s="34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35"/>
      <c r="AB1836" s="26"/>
    </row>
    <row r="1837" spans="1:28">
      <c r="A1837" s="19"/>
      <c r="B1837" s="20"/>
      <c r="C1837" s="20"/>
      <c r="D1837" s="20"/>
      <c r="E1837" s="20"/>
      <c r="F1837" s="20"/>
      <c r="G1837" s="20"/>
      <c r="H1837" s="20"/>
      <c r="I1837" s="20"/>
      <c r="J1837" s="20"/>
      <c r="K1837" s="34"/>
      <c r="L1837" s="34"/>
      <c r="M1837" s="34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35"/>
      <c r="AB1837" s="26"/>
    </row>
    <row r="1838" spans="1:28">
      <c r="A1838" s="19"/>
      <c r="B1838" s="20"/>
      <c r="C1838" s="20"/>
      <c r="D1838" s="20"/>
      <c r="E1838" s="20"/>
      <c r="F1838" s="20"/>
      <c r="G1838" s="20"/>
      <c r="H1838" s="20"/>
      <c r="I1838" s="20"/>
      <c r="J1838" s="20"/>
      <c r="K1838" s="34"/>
      <c r="L1838" s="34"/>
      <c r="M1838" s="34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35"/>
      <c r="AB1838" s="26"/>
    </row>
    <row r="1839" spans="1:28">
      <c r="A1839" s="19"/>
      <c r="B1839" s="20"/>
      <c r="C1839" s="20"/>
      <c r="D1839" s="20"/>
      <c r="E1839" s="20"/>
      <c r="F1839" s="20"/>
      <c r="G1839" s="20"/>
      <c r="H1839" s="20"/>
      <c r="I1839" s="20"/>
      <c r="J1839" s="20"/>
      <c r="K1839" s="34"/>
      <c r="L1839" s="34"/>
      <c r="M1839" s="34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35"/>
      <c r="AB1839" s="26"/>
    </row>
    <row r="1840" spans="1:28">
      <c r="A1840" s="19"/>
      <c r="B1840" s="20"/>
      <c r="C1840" s="20"/>
      <c r="D1840" s="20"/>
      <c r="E1840" s="20"/>
      <c r="F1840" s="20"/>
      <c r="G1840" s="20"/>
      <c r="H1840" s="20"/>
      <c r="I1840" s="20"/>
      <c r="J1840" s="20"/>
      <c r="K1840" s="34"/>
      <c r="L1840" s="34"/>
      <c r="M1840" s="34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35"/>
      <c r="AB1840" s="26"/>
    </row>
    <row r="1841" spans="1:28">
      <c r="A1841" s="19"/>
      <c r="B1841" s="20"/>
      <c r="C1841" s="20"/>
      <c r="D1841" s="20"/>
      <c r="E1841" s="20"/>
      <c r="F1841" s="20"/>
      <c r="G1841" s="20"/>
      <c r="H1841" s="20"/>
      <c r="I1841" s="20"/>
      <c r="J1841" s="20"/>
      <c r="K1841" s="34"/>
      <c r="L1841" s="34"/>
      <c r="M1841" s="34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35"/>
      <c r="AB1841" s="26"/>
    </row>
    <row r="1842" spans="1:28">
      <c r="A1842" s="19"/>
      <c r="B1842" s="20"/>
      <c r="C1842" s="20"/>
      <c r="D1842" s="20"/>
      <c r="E1842" s="20"/>
      <c r="F1842" s="20"/>
      <c r="G1842" s="20"/>
      <c r="H1842" s="20"/>
      <c r="I1842" s="20"/>
      <c r="J1842" s="20"/>
      <c r="K1842" s="34"/>
      <c r="L1842" s="34"/>
      <c r="M1842" s="34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35"/>
      <c r="AB1842" s="26"/>
    </row>
    <row r="1843" spans="1:28">
      <c r="A1843" s="19"/>
      <c r="B1843" s="20"/>
      <c r="C1843" s="20"/>
      <c r="D1843" s="20"/>
      <c r="E1843" s="20"/>
      <c r="F1843" s="20"/>
      <c r="G1843" s="20"/>
      <c r="H1843" s="20"/>
      <c r="I1843" s="20"/>
      <c r="J1843" s="20"/>
      <c r="K1843" s="34"/>
      <c r="L1843" s="34"/>
      <c r="M1843" s="34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35"/>
      <c r="AB1843" s="26"/>
    </row>
    <row r="1844" spans="1:28">
      <c r="A1844" s="19"/>
      <c r="B1844" s="20"/>
      <c r="C1844" s="20"/>
      <c r="D1844" s="20"/>
      <c r="E1844" s="20"/>
      <c r="F1844" s="20"/>
      <c r="G1844" s="20"/>
      <c r="H1844" s="20"/>
      <c r="I1844" s="20"/>
      <c r="J1844" s="20"/>
      <c r="K1844" s="34"/>
      <c r="L1844" s="34"/>
      <c r="M1844" s="34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35"/>
      <c r="AB1844" s="26"/>
    </row>
    <row r="1845" spans="1:28">
      <c r="A1845" s="19"/>
      <c r="B1845" s="20"/>
      <c r="C1845" s="20"/>
      <c r="D1845" s="20"/>
      <c r="E1845" s="20"/>
      <c r="F1845" s="20"/>
      <c r="G1845" s="20"/>
      <c r="H1845" s="20"/>
      <c r="I1845" s="20"/>
      <c r="J1845" s="20"/>
      <c r="K1845" s="34"/>
      <c r="L1845" s="34"/>
      <c r="M1845" s="34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35"/>
      <c r="AB1845" s="26"/>
    </row>
    <row r="1846" spans="1:28">
      <c r="A1846" s="19"/>
      <c r="B1846" s="20"/>
      <c r="C1846" s="20"/>
      <c r="D1846" s="20"/>
      <c r="E1846" s="20"/>
      <c r="F1846" s="20"/>
      <c r="G1846" s="20"/>
      <c r="H1846" s="20"/>
      <c r="I1846" s="20"/>
      <c r="J1846" s="20"/>
      <c r="K1846" s="34"/>
      <c r="L1846" s="34"/>
      <c r="M1846" s="34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35"/>
      <c r="AB1846" s="26"/>
    </row>
    <row r="1847" spans="1:28">
      <c r="A1847" s="19"/>
      <c r="B1847" s="20"/>
      <c r="C1847" s="20"/>
      <c r="D1847" s="20"/>
      <c r="E1847" s="20"/>
      <c r="F1847" s="20"/>
      <c r="G1847" s="20"/>
      <c r="H1847" s="20"/>
      <c r="I1847" s="20"/>
      <c r="J1847" s="20"/>
      <c r="K1847" s="34"/>
      <c r="L1847" s="34"/>
      <c r="M1847" s="34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35"/>
      <c r="AB1847" s="26"/>
    </row>
    <row r="1848" spans="1:28">
      <c r="A1848" s="19"/>
      <c r="B1848" s="20"/>
      <c r="C1848" s="20"/>
      <c r="D1848" s="20"/>
      <c r="E1848" s="20"/>
      <c r="F1848" s="20"/>
      <c r="G1848" s="20"/>
      <c r="H1848" s="20"/>
      <c r="I1848" s="20"/>
      <c r="J1848" s="20"/>
      <c r="K1848" s="34"/>
      <c r="L1848" s="34"/>
      <c r="M1848" s="34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35"/>
      <c r="AB1848" s="26"/>
    </row>
    <row r="1849" spans="1:28">
      <c r="A1849" s="19"/>
      <c r="B1849" s="20"/>
      <c r="C1849" s="20"/>
      <c r="D1849" s="20"/>
      <c r="E1849" s="20"/>
      <c r="F1849" s="20"/>
      <c r="G1849" s="20"/>
      <c r="H1849" s="20"/>
      <c r="I1849" s="20"/>
      <c r="J1849" s="20"/>
      <c r="K1849" s="34"/>
      <c r="L1849" s="34"/>
      <c r="M1849" s="34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35"/>
      <c r="AB1849" s="26"/>
    </row>
    <row r="1850" spans="1:28">
      <c r="A1850" s="19"/>
      <c r="B1850" s="20"/>
      <c r="C1850" s="20"/>
      <c r="D1850" s="20"/>
      <c r="E1850" s="20"/>
      <c r="F1850" s="20"/>
      <c r="G1850" s="20"/>
      <c r="H1850" s="20"/>
      <c r="I1850" s="20"/>
      <c r="J1850" s="20"/>
      <c r="K1850" s="34"/>
      <c r="L1850" s="34"/>
      <c r="M1850" s="34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35"/>
      <c r="AB1850" s="26"/>
    </row>
    <row r="1851" spans="1:28">
      <c r="A1851" s="19"/>
      <c r="B1851" s="20"/>
      <c r="C1851" s="20"/>
      <c r="D1851" s="20"/>
      <c r="E1851" s="20"/>
      <c r="F1851" s="20"/>
      <c r="G1851" s="20"/>
      <c r="H1851" s="20"/>
      <c r="I1851" s="20"/>
      <c r="J1851" s="20"/>
      <c r="K1851" s="34"/>
      <c r="L1851" s="34"/>
      <c r="M1851" s="34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35"/>
      <c r="AB1851" s="26"/>
    </row>
    <row r="1852" spans="1:28">
      <c r="A1852" s="19"/>
      <c r="B1852" s="20"/>
      <c r="C1852" s="20"/>
      <c r="D1852" s="20"/>
      <c r="E1852" s="20"/>
      <c r="F1852" s="20"/>
      <c r="G1852" s="20"/>
      <c r="H1852" s="20"/>
      <c r="I1852" s="20"/>
      <c r="J1852" s="20"/>
      <c r="K1852" s="34"/>
      <c r="L1852" s="34"/>
      <c r="M1852" s="34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35"/>
      <c r="AB1852" s="26"/>
    </row>
    <row r="1853" spans="1:28">
      <c r="A1853" s="19"/>
      <c r="B1853" s="20"/>
      <c r="C1853" s="20"/>
      <c r="D1853" s="20"/>
      <c r="E1853" s="20"/>
      <c r="F1853" s="20"/>
      <c r="G1853" s="20"/>
      <c r="H1853" s="20"/>
      <c r="I1853" s="20"/>
      <c r="J1853" s="20"/>
      <c r="K1853" s="34"/>
      <c r="L1853" s="34"/>
      <c r="M1853" s="34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35"/>
      <c r="AB1853" s="26"/>
    </row>
    <row r="1854" spans="1:28">
      <c r="A1854" s="19"/>
      <c r="B1854" s="20"/>
      <c r="C1854" s="20"/>
      <c r="D1854" s="20"/>
      <c r="E1854" s="20"/>
      <c r="F1854" s="20"/>
      <c r="G1854" s="20"/>
      <c r="H1854" s="20"/>
      <c r="I1854" s="20"/>
      <c r="J1854" s="20"/>
      <c r="K1854" s="34"/>
      <c r="L1854" s="34"/>
      <c r="M1854" s="34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35"/>
      <c r="AB1854" s="26"/>
    </row>
    <row r="1855" spans="1:28">
      <c r="A1855" s="19"/>
      <c r="B1855" s="20"/>
      <c r="C1855" s="20"/>
      <c r="D1855" s="20"/>
      <c r="E1855" s="20"/>
      <c r="F1855" s="20"/>
      <c r="G1855" s="20"/>
      <c r="H1855" s="20"/>
      <c r="I1855" s="20"/>
      <c r="J1855" s="20"/>
      <c r="K1855" s="34"/>
      <c r="L1855" s="34"/>
      <c r="M1855" s="34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35"/>
      <c r="AB1855" s="26"/>
    </row>
    <row r="1856" spans="1:28">
      <c r="A1856" s="19"/>
      <c r="B1856" s="20"/>
      <c r="C1856" s="20"/>
      <c r="D1856" s="20"/>
      <c r="E1856" s="20"/>
      <c r="F1856" s="20"/>
      <c r="G1856" s="20"/>
      <c r="H1856" s="20"/>
      <c r="I1856" s="20"/>
      <c r="J1856" s="20"/>
      <c r="K1856" s="34"/>
      <c r="L1856" s="34"/>
      <c r="M1856" s="34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35"/>
      <c r="AB1856" s="26"/>
    </row>
    <row r="1857" spans="1:28">
      <c r="A1857" s="19"/>
      <c r="B1857" s="20"/>
      <c r="C1857" s="20"/>
      <c r="D1857" s="20"/>
      <c r="E1857" s="20"/>
      <c r="F1857" s="20"/>
      <c r="G1857" s="20"/>
      <c r="H1857" s="20"/>
      <c r="I1857" s="20"/>
      <c r="J1857" s="20"/>
      <c r="K1857" s="34"/>
      <c r="L1857" s="34"/>
      <c r="M1857" s="34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35"/>
      <c r="AB1857" s="26"/>
    </row>
    <row r="1858" spans="1:28">
      <c r="A1858" s="19"/>
      <c r="B1858" s="20"/>
      <c r="C1858" s="20"/>
      <c r="D1858" s="20"/>
      <c r="E1858" s="20"/>
      <c r="F1858" s="20"/>
      <c r="G1858" s="20"/>
      <c r="H1858" s="20"/>
      <c r="I1858" s="20"/>
      <c r="J1858" s="20"/>
      <c r="K1858" s="34"/>
      <c r="L1858" s="34"/>
      <c r="M1858" s="34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35"/>
      <c r="AB1858" s="26"/>
    </row>
    <row r="1859" spans="1:28">
      <c r="A1859" s="19"/>
      <c r="B1859" s="20"/>
      <c r="C1859" s="20"/>
      <c r="D1859" s="20"/>
      <c r="E1859" s="20"/>
      <c r="F1859" s="20"/>
      <c r="G1859" s="20"/>
      <c r="H1859" s="20"/>
      <c r="I1859" s="20"/>
      <c r="J1859" s="20"/>
      <c r="K1859" s="34"/>
      <c r="L1859" s="34"/>
      <c r="M1859" s="34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35"/>
      <c r="AB1859" s="26"/>
    </row>
    <row r="1860" spans="1:28">
      <c r="A1860" s="19"/>
      <c r="B1860" s="20"/>
      <c r="C1860" s="20"/>
      <c r="D1860" s="20"/>
      <c r="E1860" s="20"/>
      <c r="F1860" s="20"/>
      <c r="G1860" s="20"/>
      <c r="H1860" s="20"/>
      <c r="I1860" s="20"/>
      <c r="J1860" s="20"/>
      <c r="K1860" s="34"/>
      <c r="L1860" s="34"/>
      <c r="M1860" s="34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35"/>
      <c r="AB1860" s="26"/>
    </row>
    <row r="1861" spans="1:28">
      <c r="A1861" s="19"/>
      <c r="B1861" s="20"/>
      <c r="C1861" s="20"/>
      <c r="D1861" s="20"/>
      <c r="E1861" s="20"/>
      <c r="F1861" s="20"/>
      <c r="G1861" s="20"/>
      <c r="H1861" s="20"/>
      <c r="I1861" s="20"/>
      <c r="J1861" s="20"/>
      <c r="K1861" s="34"/>
      <c r="L1861" s="34"/>
      <c r="M1861" s="34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35"/>
      <c r="AB1861" s="26"/>
    </row>
    <row r="1862" spans="1:28">
      <c r="A1862" s="19"/>
      <c r="B1862" s="20"/>
      <c r="C1862" s="20"/>
      <c r="D1862" s="20"/>
      <c r="E1862" s="20"/>
      <c r="F1862" s="20"/>
      <c r="G1862" s="20"/>
      <c r="H1862" s="20"/>
      <c r="I1862" s="20"/>
      <c r="J1862" s="20"/>
      <c r="K1862" s="34"/>
      <c r="L1862" s="34"/>
      <c r="M1862" s="34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35"/>
      <c r="AB1862" s="26"/>
    </row>
    <row r="1863" spans="1:28">
      <c r="A1863" s="19"/>
      <c r="B1863" s="20"/>
      <c r="C1863" s="20"/>
      <c r="D1863" s="20"/>
      <c r="E1863" s="20"/>
      <c r="F1863" s="20"/>
      <c r="G1863" s="20"/>
      <c r="H1863" s="20"/>
      <c r="I1863" s="20"/>
      <c r="J1863" s="20"/>
      <c r="K1863" s="34"/>
      <c r="L1863" s="34"/>
      <c r="M1863" s="34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35"/>
      <c r="AB1863" s="26"/>
    </row>
    <row r="1864" spans="1:28">
      <c r="A1864" s="19"/>
      <c r="B1864" s="20"/>
      <c r="C1864" s="20"/>
      <c r="D1864" s="20"/>
      <c r="E1864" s="20"/>
      <c r="F1864" s="20"/>
      <c r="G1864" s="20"/>
      <c r="H1864" s="20"/>
      <c r="I1864" s="20"/>
      <c r="J1864" s="20"/>
      <c r="K1864" s="34"/>
      <c r="L1864" s="34"/>
      <c r="M1864" s="34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35"/>
      <c r="AB1864" s="26"/>
    </row>
    <row r="1865" spans="1:28">
      <c r="A1865" s="19"/>
      <c r="B1865" s="20"/>
      <c r="C1865" s="20"/>
      <c r="D1865" s="20"/>
      <c r="E1865" s="20"/>
      <c r="F1865" s="20"/>
      <c r="G1865" s="20"/>
      <c r="H1865" s="20"/>
      <c r="I1865" s="20"/>
      <c r="J1865" s="20"/>
      <c r="K1865" s="34"/>
      <c r="L1865" s="34"/>
      <c r="M1865" s="34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35"/>
      <c r="AB1865" s="26"/>
    </row>
    <row r="1866" spans="1:28">
      <c r="A1866" s="19"/>
      <c r="B1866" s="20"/>
      <c r="C1866" s="20"/>
      <c r="D1866" s="20"/>
      <c r="E1866" s="20"/>
      <c r="F1866" s="20"/>
      <c r="G1866" s="20"/>
      <c r="H1866" s="20"/>
      <c r="I1866" s="20"/>
      <c r="J1866" s="20"/>
      <c r="K1866" s="34"/>
      <c r="L1866" s="34"/>
      <c r="M1866" s="34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35"/>
      <c r="AB1866" s="26"/>
    </row>
    <row r="1867" spans="1:28">
      <c r="A1867" s="19"/>
      <c r="B1867" s="20"/>
      <c r="C1867" s="20"/>
      <c r="D1867" s="20"/>
      <c r="E1867" s="20"/>
      <c r="F1867" s="20"/>
      <c r="G1867" s="20"/>
      <c r="H1867" s="20"/>
      <c r="I1867" s="20"/>
      <c r="J1867" s="20"/>
      <c r="K1867" s="34"/>
      <c r="L1867" s="34"/>
      <c r="M1867" s="34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35"/>
      <c r="AB1867" s="26"/>
    </row>
    <row r="1868" spans="1:28">
      <c r="A1868" s="19"/>
      <c r="B1868" s="20"/>
      <c r="C1868" s="20"/>
      <c r="D1868" s="20"/>
      <c r="E1868" s="20"/>
      <c r="F1868" s="20"/>
      <c r="G1868" s="20"/>
      <c r="H1868" s="20"/>
      <c r="I1868" s="20"/>
      <c r="J1868" s="20"/>
      <c r="K1868" s="34"/>
      <c r="L1868" s="34"/>
      <c r="M1868" s="34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35"/>
      <c r="AB1868" s="26"/>
    </row>
    <row r="1869" spans="1:28">
      <c r="A1869" s="19"/>
      <c r="B1869" s="20"/>
      <c r="C1869" s="20"/>
      <c r="D1869" s="20"/>
      <c r="E1869" s="20"/>
      <c r="F1869" s="20"/>
      <c r="G1869" s="20"/>
      <c r="H1869" s="20"/>
      <c r="I1869" s="20"/>
      <c r="J1869" s="20"/>
      <c r="K1869" s="34"/>
      <c r="L1869" s="34"/>
      <c r="M1869" s="34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35"/>
      <c r="AB1869" s="26"/>
    </row>
    <row r="1870" spans="1:28">
      <c r="A1870" s="19"/>
      <c r="B1870" s="20"/>
      <c r="C1870" s="20"/>
      <c r="D1870" s="20"/>
      <c r="E1870" s="20"/>
      <c r="F1870" s="20"/>
      <c r="G1870" s="20"/>
      <c r="H1870" s="20"/>
      <c r="I1870" s="20"/>
      <c r="J1870" s="20"/>
      <c r="K1870" s="34"/>
      <c r="L1870" s="34"/>
      <c r="M1870" s="34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35"/>
      <c r="AB1870" s="26"/>
    </row>
    <row r="1871" spans="1:28">
      <c r="A1871" s="19"/>
      <c r="B1871" s="20"/>
      <c r="C1871" s="20"/>
      <c r="D1871" s="20"/>
      <c r="E1871" s="20"/>
      <c r="F1871" s="20"/>
      <c r="G1871" s="20"/>
      <c r="H1871" s="20"/>
      <c r="I1871" s="20"/>
      <c r="J1871" s="20"/>
      <c r="K1871" s="34"/>
      <c r="L1871" s="34"/>
      <c r="M1871" s="34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35"/>
      <c r="AB1871" s="26"/>
    </row>
    <row r="1872" spans="1:28">
      <c r="A1872" s="19"/>
      <c r="B1872" s="20"/>
      <c r="C1872" s="20"/>
      <c r="D1872" s="20"/>
      <c r="E1872" s="20"/>
      <c r="F1872" s="20"/>
      <c r="G1872" s="20"/>
      <c r="H1872" s="20"/>
      <c r="I1872" s="20"/>
      <c r="J1872" s="20"/>
      <c r="K1872" s="34"/>
      <c r="L1872" s="34"/>
      <c r="M1872" s="34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35"/>
      <c r="AB1872" s="26"/>
    </row>
    <row r="1873" spans="1:28">
      <c r="A1873" s="19"/>
      <c r="B1873" s="20"/>
      <c r="C1873" s="20"/>
      <c r="D1873" s="20"/>
      <c r="E1873" s="20"/>
      <c r="F1873" s="20"/>
      <c r="G1873" s="20"/>
      <c r="H1873" s="20"/>
      <c r="I1873" s="20"/>
      <c r="J1873" s="20"/>
      <c r="K1873" s="34"/>
      <c r="L1873" s="34"/>
      <c r="M1873" s="34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35"/>
      <c r="AB1873" s="26"/>
    </row>
    <row r="1874" spans="1:28">
      <c r="A1874" s="19"/>
      <c r="B1874" s="20"/>
      <c r="C1874" s="20"/>
      <c r="D1874" s="20"/>
      <c r="E1874" s="20"/>
      <c r="F1874" s="20"/>
      <c r="G1874" s="20"/>
      <c r="H1874" s="20"/>
      <c r="I1874" s="20"/>
      <c r="J1874" s="20"/>
      <c r="K1874" s="34"/>
      <c r="L1874" s="34"/>
      <c r="M1874" s="34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35"/>
      <c r="AB1874" s="26"/>
    </row>
    <row r="1875" spans="1:28">
      <c r="A1875" s="19"/>
      <c r="B1875" s="20"/>
      <c r="C1875" s="20"/>
      <c r="D1875" s="20"/>
      <c r="E1875" s="20"/>
      <c r="F1875" s="20"/>
      <c r="G1875" s="20"/>
      <c r="H1875" s="20"/>
      <c r="I1875" s="20"/>
      <c r="J1875" s="20"/>
      <c r="K1875" s="34"/>
      <c r="L1875" s="34"/>
      <c r="M1875" s="34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35"/>
      <c r="AB1875" s="26"/>
    </row>
    <row r="1876" spans="1:28">
      <c r="A1876" s="19"/>
      <c r="B1876" s="20"/>
      <c r="C1876" s="20"/>
      <c r="D1876" s="20"/>
      <c r="E1876" s="20"/>
      <c r="F1876" s="20"/>
      <c r="G1876" s="20"/>
      <c r="H1876" s="20"/>
      <c r="I1876" s="20"/>
      <c r="J1876" s="20"/>
      <c r="K1876" s="34"/>
      <c r="L1876" s="34"/>
      <c r="M1876" s="34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35"/>
      <c r="AB1876" s="26"/>
    </row>
    <row r="1877" spans="1:28">
      <c r="A1877" s="19"/>
      <c r="B1877" s="20"/>
      <c r="C1877" s="20"/>
      <c r="D1877" s="20"/>
      <c r="E1877" s="20"/>
      <c r="F1877" s="20"/>
      <c r="G1877" s="20"/>
      <c r="H1877" s="20"/>
      <c r="I1877" s="20"/>
      <c r="J1877" s="20"/>
      <c r="K1877" s="34"/>
      <c r="L1877" s="34"/>
      <c r="M1877" s="34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35"/>
      <c r="AB1877" s="26"/>
    </row>
    <row r="1878" spans="1:28">
      <c r="A1878" s="19"/>
      <c r="B1878" s="20"/>
      <c r="C1878" s="20"/>
      <c r="D1878" s="20"/>
      <c r="E1878" s="20"/>
      <c r="F1878" s="20"/>
      <c r="G1878" s="20"/>
      <c r="H1878" s="20"/>
      <c r="I1878" s="20"/>
      <c r="J1878" s="20"/>
      <c r="K1878" s="34"/>
      <c r="L1878" s="34"/>
      <c r="M1878" s="34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35"/>
      <c r="AB1878" s="26"/>
    </row>
    <row r="1879" spans="1:28">
      <c r="A1879" s="19"/>
      <c r="B1879" s="20"/>
      <c r="C1879" s="20"/>
      <c r="D1879" s="20"/>
      <c r="E1879" s="20"/>
      <c r="F1879" s="20"/>
      <c r="G1879" s="20"/>
      <c r="H1879" s="20"/>
      <c r="I1879" s="20"/>
      <c r="J1879" s="20"/>
      <c r="K1879" s="34"/>
      <c r="L1879" s="34"/>
      <c r="M1879" s="34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35"/>
      <c r="AB1879" s="26"/>
    </row>
    <row r="1880" spans="1:28">
      <c r="A1880" s="19"/>
      <c r="B1880" s="20"/>
      <c r="C1880" s="20"/>
      <c r="D1880" s="20"/>
      <c r="E1880" s="20"/>
      <c r="F1880" s="20"/>
      <c r="G1880" s="20"/>
      <c r="H1880" s="20"/>
      <c r="I1880" s="20"/>
      <c r="J1880" s="20"/>
      <c r="K1880" s="34"/>
      <c r="L1880" s="34"/>
      <c r="M1880" s="34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35"/>
      <c r="AB1880" s="26"/>
    </row>
    <row r="1881" spans="1:28">
      <c r="A1881" s="19"/>
      <c r="B1881" s="20"/>
      <c r="C1881" s="20"/>
      <c r="D1881" s="20"/>
      <c r="E1881" s="20"/>
      <c r="F1881" s="20"/>
      <c r="G1881" s="20"/>
      <c r="H1881" s="20"/>
      <c r="I1881" s="20"/>
      <c r="J1881" s="20"/>
      <c r="K1881" s="34"/>
      <c r="L1881" s="34"/>
      <c r="M1881" s="34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35"/>
      <c r="AB1881" s="26"/>
    </row>
    <row r="1882" spans="1:28">
      <c r="A1882" s="19"/>
      <c r="B1882" s="20"/>
      <c r="C1882" s="20"/>
      <c r="D1882" s="20"/>
      <c r="E1882" s="20"/>
      <c r="F1882" s="20"/>
      <c r="G1882" s="20"/>
      <c r="H1882" s="20"/>
      <c r="I1882" s="20"/>
      <c r="J1882" s="20"/>
      <c r="K1882" s="34"/>
      <c r="L1882" s="34"/>
      <c r="M1882" s="34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35"/>
      <c r="AB1882" s="26"/>
    </row>
    <row r="1883" spans="1:28">
      <c r="A1883" s="19"/>
      <c r="B1883" s="20"/>
      <c r="C1883" s="20"/>
      <c r="D1883" s="20"/>
      <c r="E1883" s="20"/>
      <c r="F1883" s="20"/>
      <c r="G1883" s="20"/>
      <c r="H1883" s="20"/>
      <c r="I1883" s="20"/>
      <c r="J1883" s="20"/>
      <c r="K1883" s="34"/>
      <c r="L1883" s="34"/>
      <c r="M1883" s="34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35"/>
      <c r="AB1883" s="26"/>
    </row>
    <row r="1884" spans="1:28">
      <c r="A1884" s="19"/>
      <c r="B1884" s="20"/>
      <c r="C1884" s="20"/>
      <c r="D1884" s="20"/>
      <c r="E1884" s="20"/>
      <c r="F1884" s="20"/>
      <c r="G1884" s="20"/>
      <c r="H1884" s="20"/>
      <c r="I1884" s="20"/>
      <c r="J1884" s="20"/>
      <c r="K1884" s="34"/>
      <c r="L1884" s="34"/>
      <c r="M1884" s="34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35"/>
      <c r="AB1884" s="26"/>
    </row>
    <row r="1885" spans="1:28">
      <c r="A1885" s="19"/>
      <c r="B1885" s="20"/>
      <c r="C1885" s="20"/>
      <c r="D1885" s="20"/>
      <c r="E1885" s="20"/>
      <c r="F1885" s="20"/>
      <c r="G1885" s="20"/>
      <c r="H1885" s="20"/>
      <c r="I1885" s="20"/>
      <c r="J1885" s="20"/>
      <c r="K1885" s="34"/>
      <c r="L1885" s="34"/>
      <c r="M1885" s="34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35"/>
      <c r="AB1885" s="26"/>
    </row>
    <row r="1886" spans="1:28">
      <c r="A1886" s="19"/>
      <c r="B1886" s="20"/>
      <c r="C1886" s="20"/>
      <c r="D1886" s="20"/>
      <c r="E1886" s="20"/>
      <c r="F1886" s="20"/>
      <c r="G1886" s="20"/>
      <c r="H1886" s="20"/>
      <c r="I1886" s="20"/>
      <c r="J1886" s="20"/>
      <c r="K1886" s="34"/>
      <c r="L1886" s="34"/>
      <c r="M1886" s="34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35"/>
      <c r="AB1886" s="26"/>
    </row>
    <row r="1887" spans="1:28">
      <c r="A1887" s="19"/>
      <c r="B1887" s="20"/>
      <c r="C1887" s="20"/>
      <c r="D1887" s="20"/>
      <c r="E1887" s="20"/>
      <c r="F1887" s="20"/>
      <c r="G1887" s="20"/>
      <c r="H1887" s="20"/>
      <c r="I1887" s="20"/>
      <c r="J1887" s="20"/>
      <c r="K1887" s="34"/>
      <c r="L1887" s="34"/>
      <c r="M1887" s="34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35"/>
      <c r="AB1887" s="26"/>
    </row>
    <row r="1888" spans="1:28">
      <c r="A1888" s="19"/>
      <c r="B1888" s="20"/>
      <c r="C1888" s="20"/>
      <c r="D1888" s="20"/>
      <c r="E1888" s="20"/>
      <c r="F1888" s="20"/>
      <c r="G1888" s="20"/>
      <c r="H1888" s="20"/>
      <c r="I1888" s="20"/>
      <c r="J1888" s="20"/>
      <c r="K1888" s="34"/>
      <c r="L1888" s="34"/>
      <c r="M1888" s="34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35"/>
      <c r="AB1888" s="26"/>
    </row>
    <row r="1889" spans="1:28">
      <c r="A1889" s="19"/>
      <c r="B1889" s="20"/>
      <c r="C1889" s="20"/>
      <c r="D1889" s="20"/>
      <c r="E1889" s="20"/>
      <c r="F1889" s="20"/>
      <c r="G1889" s="20"/>
      <c r="H1889" s="20"/>
      <c r="I1889" s="20"/>
      <c r="J1889" s="20"/>
      <c r="K1889" s="34"/>
      <c r="L1889" s="34"/>
      <c r="M1889" s="34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35"/>
      <c r="AB1889" s="26"/>
    </row>
    <row r="1890" spans="1:28">
      <c r="A1890" s="19"/>
      <c r="B1890" s="20"/>
      <c r="C1890" s="20"/>
      <c r="D1890" s="20"/>
      <c r="E1890" s="20"/>
      <c r="F1890" s="20"/>
      <c r="G1890" s="20"/>
      <c r="H1890" s="20"/>
      <c r="I1890" s="20"/>
      <c r="J1890" s="20"/>
      <c r="K1890" s="34"/>
      <c r="L1890" s="34"/>
      <c r="M1890" s="34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35"/>
      <c r="AB1890" s="26"/>
    </row>
    <row r="1891" spans="1:28">
      <c r="A1891" s="19"/>
      <c r="B1891" s="20"/>
      <c r="C1891" s="20"/>
      <c r="D1891" s="20"/>
      <c r="E1891" s="20"/>
      <c r="F1891" s="20"/>
      <c r="G1891" s="20"/>
      <c r="H1891" s="20"/>
      <c r="I1891" s="20"/>
      <c r="J1891" s="20"/>
      <c r="K1891" s="34"/>
      <c r="L1891" s="34"/>
      <c r="M1891" s="34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35"/>
      <c r="AB1891" s="26"/>
    </row>
    <row r="1892" spans="1:28">
      <c r="A1892" s="19"/>
      <c r="B1892" s="20"/>
      <c r="C1892" s="20"/>
      <c r="D1892" s="20"/>
      <c r="E1892" s="20"/>
      <c r="F1892" s="20"/>
      <c r="G1892" s="20"/>
      <c r="H1892" s="20"/>
      <c r="I1892" s="20"/>
      <c r="J1892" s="20"/>
      <c r="K1892" s="34"/>
      <c r="L1892" s="34"/>
      <c r="M1892" s="34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35"/>
      <c r="AB1892" s="26"/>
    </row>
    <row r="1893" spans="1:28">
      <c r="A1893" s="19"/>
      <c r="B1893" s="20"/>
      <c r="C1893" s="20"/>
      <c r="D1893" s="20"/>
      <c r="E1893" s="20"/>
      <c r="F1893" s="20"/>
      <c r="G1893" s="20"/>
      <c r="H1893" s="20"/>
      <c r="I1893" s="20"/>
      <c r="J1893" s="20"/>
      <c r="K1893" s="34"/>
      <c r="L1893" s="34"/>
      <c r="M1893" s="34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35"/>
      <c r="AB1893" s="26"/>
    </row>
    <row r="1894" spans="1:28">
      <c r="A1894" s="19"/>
      <c r="B1894" s="20"/>
      <c r="C1894" s="20"/>
      <c r="D1894" s="20"/>
      <c r="E1894" s="20"/>
      <c r="F1894" s="20"/>
      <c r="G1894" s="20"/>
      <c r="H1894" s="20"/>
      <c r="I1894" s="20"/>
      <c r="J1894" s="20"/>
      <c r="K1894" s="34"/>
      <c r="L1894" s="34"/>
      <c r="M1894" s="34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35"/>
      <c r="AB1894" s="26"/>
    </row>
    <row r="1895" spans="1:28">
      <c r="A1895" s="19"/>
      <c r="B1895" s="20"/>
      <c r="C1895" s="20"/>
      <c r="D1895" s="20"/>
      <c r="E1895" s="20"/>
      <c r="F1895" s="20"/>
      <c r="G1895" s="20"/>
      <c r="H1895" s="20"/>
      <c r="I1895" s="20"/>
      <c r="J1895" s="20"/>
      <c r="K1895" s="34"/>
      <c r="L1895" s="34"/>
      <c r="M1895" s="34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35"/>
      <c r="AB1895" s="26"/>
    </row>
    <row r="1896" spans="1:28">
      <c r="A1896" s="19"/>
      <c r="B1896" s="20"/>
      <c r="C1896" s="20"/>
      <c r="D1896" s="20"/>
      <c r="E1896" s="20"/>
      <c r="F1896" s="20"/>
      <c r="G1896" s="20"/>
      <c r="H1896" s="20"/>
      <c r="I1896" s="20"/>
      <c r="J1896" s="20"/>
      <c r="K1896" s="34"/>
      <c r="L1896" s="34"/>
      <c r="M1896" s="34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35"/>
      <c r="AB1896" s="26"/>
    </row>
    <row r="1897" spans="1:28">
      <c r="A1897" s="19"/>
      <c r="B1897" s="20"/>
      <c r="C1897" s="20"/>
      <c r="D1897" s="20"/>
      <c r="E1897" s="20"/>
      <c r="F1897" s="20"/>
      <c r="G1897" s="20"/>
      <c r="H1897" s="20"/>
      <c r="I1897" s="20"/>
      <c r="J1897" s="20"/>
      <c r="K1897" s="34"/>
      <c r="L1897" s="34"/>
      <c r="M1897" s="34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35"/>
      <c r="AB1897" s="26"/>
    </row>
    <row r="1898" spans="1:28">
      <c r="A1898" s="19"/>
      <c r="B1898" s="20"/>
      <c r="C1898" s="20"/>
      <c r="D1898" s="20"/>
      <c r="E1898" s="20"/>
      <c r="F1898" s="20"/>
      <c r="G1898" s="20"/>
      <c r="H1898" s="20"/>
      <c r="I1898" s="20"/>
      <c r="J1898" s="20"/>
      <c r="K1898" s="34"/>
      <c r="L1898" s="34"/>
      <c r="M1898" s="34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35"/>
      <c r="AB1898" s="26"/>
    </row>
    <row r="1899" spans="1:28">
      <c r="A1899" s="19"/>
      <c r="B1899" s="20"/>
      <c r="C1899" s="20"/>
      <c r="D1899" s="20"/>
      <c r="E1899" s="20"/>
      <c r="F1899" s="20"/>
      <c r="G1899" s="20"/>
      <c r="H1899" s="20"/>
      <c r="I1899" s="20"/>
      <c r="J1899" s="20"/>
      <c r="K1899" s="34"/>
      <c r="L1899" s="34"/>
      <c r="M1899" s="34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35"/>
      <c r="AB1899" s="26"/>
    </row>
    <row r="1900" spans="1:28">
      <c r="A1900" s="19"/>
      <c r="B1900" s="20"/>
      <c r="C1900" s="20"/>
      <c r="D1900" s="20"/>
      <c r="E1900" s="20"/>
      <c r="F1900" s="20"/>
      <c r="G1900" s="20"/>
      <c r="H1900" s="20"/>
      <c r="I1900" s="20"/>
      <c r="J1900" s="20"/>
      <c r="K1900" s="34"/>
      <c r="L1900" s="34"/>
      <c r="M1900" s="34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35"/>
      <c r="AB1900" s="26"/>
    </row>
    <row r="1901" spans="1:28">
      <c r="A1901" s="19"/>
      <c r="B1901" s="20"/>
      <c r="C1901" s="20"/>
      <c r="D1901" s="20"/>
      <c r="E1901" s="20"/>
      <c r="F1901" s="20"/>
      <c r="G1901" s="20"/>
      <c r="H1901" s="20"/>
      <c r="I1901" s="20"/>
      <c r="J1901" s="20"/>
      <c r="K1901" s="34"/>
      <c r="L1901" s="34"/>
      <c r="M1901" s="34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35"/>
      <c r="AB1901" s="26"/>
    </row>
    <row r="1902" spans="1:28">
      <c r="A1902" s="19"/>
      <c r="B1902" s="20"/>
      <c r="C1902" s="20"/>
      <c r="D1902" s="20"/>
      <c r="E1902" s="20"/>
      <c r="F1902" s="20"/>
      <c r="G1902" s="20"/>
      <c r="H1902" s="20"/>
      <c r="I1902" s="20"/>
      <c r="J1902" s="20"/>
      <c r="K1902" s="34"/>
      <c r="L1902" s="34"/>
      <c r="M1902" s="34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35"/>
      <c r="AB1902" s="26"/>
    </row>
    <row r="1903" spans="1:28">
      <c r="A1903" s="19"/>
      <c r="B1903" s="20"/>
      <c r="C1903" s="20"/>
      <c r="D1903" s="20"/>
      <c r="E1903" s="20"/>
      <c r="F1903" s="20"/>
      <c r="G1903" s="20"/>
      <c r="H1903" s="20"/>
      <c r="I1903" s="20"/>
      <c r="J1903" s="20"/>
      <c r="K1903" s="34"/>
      <c r="L1903" s="34"/>
      <c r="M1903" s="34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35"/>
      <c r="AB1903" s="26"/>
    </row>
    <row r="1904" spans="1:28">
      <c r="A1904" s="19"/>
      <c r="B1904" s="20"/>
      <c r="C1904" s="20"/>
      <c r="D1904" s="20"/>
      <c r="E1904" s="20"/>
      <c r="F1904" s="20"/>
      <c r="G1904" s="20"/>
      <c r="H1904" s="20"/>
      <c r="I1904" s="20"/>
      <c r="J1904" s="20"/>
      <c r="K1904" s="34"/>
      <c r="L1904" s="34"/>
      <c r="M1904" s="34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35"/>
      <c r="AB1904" s="26"/>
    </row>
    <row r="1905" spans="1:28">
      <c r="A1905" s="19"/>
      <c r="B1905" s="20"/>
      <c r="C1905" s="20"/>
      <c r="D1905" s="20"/>
      <c r="E1905" s="20"/>
      <c r="F1905" s="20"/>
      <c r="G1905" s="20"/>
      <c r="H1905" s="20"/>
      <c r="I1905" s="20"/>
      <c r="J1905" s="20"/>
      <c r="K1905" s="34"/>
      <c r="L1905" s="34"/>
      <c r="M1905" s="34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35"/>
      <c r="AB1905" s="26"/>
    </row>
    <row r="1906" spans="1:28">
      <c r="A1906" s="19"/>
      <c r="B1906" s="20"/>
      <c r="C1906" s="20"/>
      <c r="D1906" s="20"/>
      <c r="E1906" s="20"/>
      <c r="F1906" s="20"/>
      <c r="G1906" s="20"/>
      <c r="H1906" s="20"/>
      <c r="I1906" s="20"/>
      <c r="J1906" s="20"/>
      <c r="K1906" s="34"/>
      <c r="L1906" s="34"/>
      <c r="M1906" s="34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35"/>
      <c r="AB1906" s="26"/>
    </row>
    <row r="1907" spans="1:28">
      <c r="A1907" s="19"/>
      <c r="B1907" s="20"/>
      <c r="C1907" s="20"/>
      <c r="D1907" s="20"/>
      <c r="E1907" s="20"/>
      <c r="F1907" s="20"/>
      <c r="G1907" s="20"/>
      <c r="H1907" s="20"/>
      <c r="I1907" s="20"/>
      <c r="J1907" s="20"/>
      <c r="K1907" s="34"/>
      <c r="L1907" s="34"/>
      <c r="M1907" s="34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35"/>
      <c r="AB1907" s="26"/>
    </row>
    <row r="1908" spans="1:28">
      <c r="A1908" s="19"/>
      <c r="B1908" s="20"/>
      <c r="C1908" s="20"/>
      <c r="D1908" s="20"/>
      <c r="E1908" s="20"/>
      <c r="F1908" s="20"/>
      <c r="G1908" s="20"/>
      <c r="H1908" s="20"/>
      <c r="I1908" s="20"/>
      <c r="J1908" s="20"/>
      <c r="K1908" s="34"/>
      <c r="L1908" s="34"/>
      <c r="M1908" s="34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35"/>
      <c r="AB1908" s="26"/>
    </row>
    <row r="1909" spans="1:28">
      <c r="A1909" s="19"/>
      <c r="B1909" s="20"/>
      <c r="C1909" s="20"/>
      <c r="D1909" s="20"/>
      <c r="E1909" s="20"/>
      <c r="F1909" s="20"/>
      <c r="G1909" s="20"/>
      <c r="H1909" s="20"/>
      <c r="I1909" s="20"/>
      <c r="J1909" s="20"/>
      <c r="K1909" s="34"/>
      <c r="L1909" s="34"/>
      <c r="M1909" s="34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35"/>
      <c r="AB1909" s="26"/>
    </row>
    <row r="1910" spans="1:28">
      <c r="A1910" s="19"/>
      <c r="B1910" s="20"/>
      <c r="C1910" s="20"/>
      <c r="D1910" s="20"/>
      <c r="E1910" s="20"/>
      <c r="F1910" s="20"/>
      <c r="G1910" s="20"/>
      <c r="H1910" s="20"/>
      <c r="I1910" s="20"/>
      <c r="J1910" s="20"/>
      <c r="K1910" s="34"/>
      <c r="L1910" s="34"/>
      <c r="M1910" s="34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35"/>
      <c r="AB1910" s="26"/>
    </row>
    <row r="1911" spans="1:28">
      <c r="A1911" s="19"/>
      <c r="B1911" s="20"/>
      <c r="C1911" s="20"/>
      <c r="D1911" s="20"/>
      <c r="E1911" s="20"/>
      <c r="F1911" s="20"/>
      <c r="G1911" s="20"/>
      <c r="H1911" s="20"/>
      <c r="I1911" s="20"/>
      <c r="J1911" s="20"/>
      <c r="K1911" s="34"/>
      <c r="L1911" s="34"/>
      <c r="M1911" s="34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35"/>
      <c r="AB1911" s="26"/>
    </row>
    <row r="1912" spans="1:28">
      <c r="A1912" s="19"/>
      <c r="B1912" s="20"/>
      <c r="C1912" s="20"/>
      <c r="D1912" s="20"/>
      <c r="E1912" s="20"/>
      <c r="F1912" s="20"/>
      <c r="G1912" s="20"/>
      <c r="H1912" s="20"/>
      <c r="I1912" s="20"/>
      <c r="J1912" s="20"/>
      <c r="K1912" s="34"/>
      <c r="L1912" s="34"/>
      <c r="M1912" s="34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35"/>
      <c r="AB1912" s="26"/>
    </row>
    <row r="1913" spans="1:28">
      <c r="A1913" s="19"/>
      <c r="B1913" s="20"/>
      <c r="C1913" s="20"/>
      <c r="D1913" s="20"/>
      <c r="E1913" s="20"/>
      <c r="F1913" s="20"/>
      <c r="G1913" s="20"/>
      <c r="H1913" s="20"/>
      <c r="I1913" s="20"/>
      <c r="J1913" s="20"/>
      <c r="K1913" s="34"/>
      <c r="L1913" s="34"/>
      <c r="M1913" s="34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35"/>
      <c r="AB1913" s="26"/>
    </row>
    <row r="1914" spans="1:28">
      <c r="A1914" s="19"/>
      <c r="B1914" s="20"/>
      <c r="C1914" s="20"/>
      <c r="D1914" s="20"/>
      <c r="E1914" s="20"/>
      <c r="F1914" s="20"/>
      <c r="G1914" s="20"/>
      <c r="H1914" s="20"/>
      <c r="I1914" s="20"/>
      <c r="J1914" s="20"/>
      <c r="K1914" s="34"/>
      <c r="L1914" s="34"/>
      <c r="M1914" s="34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35"/>
      <c r="AB1914" s="26"/>
    </row>
    <row r="1915" spans="1:28">
      <c r="A1915" s="19"/>
      <c r="B1915" s="20"/>
      <c r="C1915" s="20"/>
      <c r="D1915" s="20"/>
      <c r="E1915" s="20"/>
      <c r="F1915" s="20"/>
      <c r="G1915" s="20"/>
      <c r="H1915" s="20"/>
      <c r="I1915" s="20"/>
      <c r="J1915" s="20"/>
      <c r="K1915" s="34"/>
      <c r="L1915" s="34"/>
      <c r="M1915" s="34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35"/>
      <c r="AB1915" s="26"/>
    </row>
    <row r="1916" spans="1:28">
      <c r="A1916" s="19"/>
      <c r="B1916" s="20"/>
      <c r="C1916" s="20"/>
      <c r="D1916" s="20"/>
      <c r="E1916" s="20"/>
      <c r="F1916" s="20"/>
      <c r="G1916" s="20"/>
      <c r="H1916" s="20"/>
      <c r="I1916" s="20"/>
      <c r="J1916" s="20"/>
      <c r="K1916" s="34"/>
      <c r="L1916" s="34"/>
      <c r="M1916" s="34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35"/>
      <c r="AB1916" s="26"/>
    </row>
    <row r="1917" spans="1:28">
      <c r="A1917" s="19"/>
      <c r="B1917" s="20"/>
      <c r="C1917" s="20"/>
      <c r="D1917" s="20"/>
      <c r="E1917" s="20"/>
      <c r="F1917" s="20"/>
      <c r="G1917" s="20"/>
      <c r="H1917" s="20"/>
      <c r="I1917" s="20"/>
      <c r="J1917" s="20"/>
      <c r="K1917" s="34"/>
      <c r="L1917" s="34"/>
      <c r="M1917" s="34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35"/>
      <c r="AB1917" s="26"/>
    </row>
    <row r="1918" spans="1:28">
      <c r="A1918" s="19"/>
      <c r="B1918" s="20"/>
      <c r="C1918" s="20"/>
      <c r="D1918" s="20"/>
      <c r="E1918" s="20"/>
      <c r="F1918" s="20"/>
      <c r="G1918" s="20"/>
      <c r="H1918" s="20"/>
      <c r="I1918" s="20"/>
      <c r="J1918" s="20"/>
      <c r="K1918" s="34"/>
      <c r="L1918" s="34"/>
      <c r="M1918" s="34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35"/>
      <c r="AB1918" s="26"/>
    </row>
    <row r="1919" spans="1:28">
      <c r="A1919" s="19"/>
      <c r="B1919" s="20"/>
      <c r="C1919" s="20"/>
      <c r="D1919" s="20"/>
      <c r="E1919" s="20"/>
      <c r="F1919" s="20"/>
      <c r="G1919" s="20"/>
      <c r="H1919" s="20"/>
      <c r="I1919" s="20"/>
      <c r="J1919" s="20"/>
      <c r="K1919" s="34"/>
      <c r="L1919" s="34"/>
      <c r="M1919" s="34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35"/>
      <c r="AB1919" s="26"/>
    </row>
    <row r="1920" spans="1:28">
      <c r="A1920" s="19"/>
      <c r="B1920" s="20"/>
      <c r="C1920" s="20"/>
      <c r="D1920" s="20"/>
      <c r="E1920" s="20"/>
      <c r="F1920" s="20"/>
      <c r="G1920" s="20"/>
      <c r="H1920" s="20"/>
      <c r="I1920" s="20"/>
      <c r="J1920" s="20"/>
      <c r="K1920" s="34"/>
      <c r="L1920" s="34"/>
      <c r="M1920" s="34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35"/>
      <c r="AB1920" s="26"/>
    </row>
    <row r="1921" spans="1:28">
      <c r="A1921" s="19"/>
      <c r="B1921" s="20"/>
      <c r="C1921" s="20"/>
      <c r="D1921" s="20"/>
      <c r="E1921" s="20"/>
      <c r="F1921" s="20"/>
      <c r="G1921" s="20"/>
      <c r="H1921" s="20"/>
      <c r="I1921" s="20"/>
      <c r="J1921" s="20"/>
      <c r="K1921" s="34"/>
      <c r="L1921" s="34"/>
      <c r="M1921" s="34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35"/>
      <c r="AB1921" s="26"/>
    </row>
    <row r="1922" spans="1:28">
      <c r="A1922" s="19"/>
      <c r="B1922" s="20"/>
      <c r="C1922" s="20"/>
      <c r="D1922" s="20"/>
      <c r="E1922" s="20"/>
      <c r="F1922" s="20"/>
      <c r="G1922" s="20"/>
      <c r="H1922" s="20"/>
      <c r="I1922" s="20"/>
      <c r="J1922" s="20"/>
      <c r="K1922" s="34"/>
      <c r="L1922" s="34"/>
      <c r="M1922" s="34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35"/>
      <c r="AB1922" s="26"/>
    </row>
    <row r="1923" spans="1:28">
      <c r="A1923" s="19"/>
      <c r="B1923" s="20"/>
      <c r="C1923" s="20"/>
      <c r="D1923" s="20"/>
      <c r="E1923" s="20"/>
      <c r="F1923" s="20"/>
      <c r="G1923" s="20"/>
      <c r="H1923" s="20"/>
      <c r="I1923" s="20"/>
      <c r="J1923" s="20"/>
      <c r="K1923" s="34"/>
      <c r="L1923" s="34"/>
      <c r="M1923" s="34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35"/>
      <c r="AB1923" s="26"/>
    </row>
    <row r="1924" spans="1:28">
      <c r="A1924" s="19"/>
      <c r="B1924" s="20"/>
      <c r="C1924" s="20"/>
      <c r="D1924" s="20"/>
      <c r="E1924" s="20"/>
      <c r="F1924" s="20"/>
      <c r="G1924" s="20"/>
      <c r="H1924" s="20"/>
      <c r="I1924" s="20"/>
      <c r="J1924" s="20"/>
      <c r="K1924" s="34"/>
      <c r="L1924" s="34"/>
      <c r="M1924" s="34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35"/>
      <c r="AB1924" s="26"/>
    </row>
    <row r="1925" spans="1:28">
      <c r="A1925" s="19"/>
      <c r="B1925" s="20"/>
      <c r="C1925" s="20"/>
      <c r="D1925" s="20"/>
      <c r="E1925" s="20"/>
      <c r="F1925" s="20"/>
      <c r="G1925" s="20"/>
      <c r="H1925" s="20"/>
      <c r="I1925" s="20"/>
      <c r="J1925" s="20"/>
      <c r="K1925" s="34"/>
      <c r="L1925" s="34"/>
      <c r="M1925" s="34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35"/>
      <c r="AB1925" s="26"/>
    </row>
    <row r="1926" spans="1:28">
      <c r="A1926" s="19"/>
      <c r="B1926" s="20"/>
      <c r="C1926" s="20"/>
      <c r="D1926" s="20"/>
      <c r="E1926" s="20"/>
      <c r="F1926" s="20"/>
      <c r="G1926" s="20"/>
      <c r="H1926" s="20"/>
      <c r="I1926" s="20"/>
      <c r="J1926" s="20"/>
      <c r="K1926" s="34"/>
      <c r="L1926" s="34"/>
      <c r="M1926" s="34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35"/>
      <c r="AB1926" s="26"/>
    </row>
    <row r="1927" spans="1:28">
      <c r="A1927" s="19"/>
      <c r="B1927" s="20"/>
      <c r="C1927" s="20"/>
      <c r="D1927" s="20"/>
      <c r="E1927" s="20"/>
      <c r="F1927" s="20"/>
      <c r="G1927" s="20"/>
      <c r="H1927" s="20"/>
      <c r="I1927" s="20"/>
      <c r="J1927" s="20"/>
      <c r="K1927" s="34"/>
      <c r="L1927" s="34"/>
      <c r="M1927" s="34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35"/>
      <c r="AB1927" s="26"/>
    </row>
    <row r="1928" spans="1:28">
      <c r="A1928" s="19"/>
      <c r="B1928" s="20"/>
      <c r="C1928" s="20"/>
      <c r="D1928" s="20"/>
      <c r="E1928" s="20"/>
      <c r="F1928" s="20"/>
      <c r="G1928" s="20"/>
      <c r="H1928" s="20"/>
      <c r="I1928" s="20"/>
      <c r="J1928" s="20"/>
      <c r="K1928" s="34"/>
      <c r="L1928" s="34"/>
      <c r="M1928" s="34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35"/>
      <c r="AB1928" s="26"/>
    </row>
    <row r="1929" spans="1:28">
      <c r="A1929" s="19"/>
      <c r="B1929" s="20"/>
      <c r="C1929" s="20"/>
      <c r="D1929" s="20"/>
      <c r="E1929" s="20"/>
      <c r="F1929" s="20"/>
      <c r="G1929" s="20"/>
      <c r="H1929" s="20"/>
      <c r="I1929" s="20"/>
      <c r="J1929" s="20"/>
      <c r="K1929" s="34"/>
      <c r="L1929" s="34"/>
      <c r="M1929" s="34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35"/>
      <c r="AB1929" s="26"/>
    </row>
    <row r="1930" spans="1:28">
      <c r="A1930" s="19"/>
      <c r="B1930" s="20"/>
      <c r="C1930" s="20"/>
      <c r="D1930" s="20"/>
      <c r="E1930" s="20"/>
      <c r="F1930" s="20"/>
      <c r="G1930" s="20"/>
      <c r="H1930" s="20"/>
      <c r="I1930" s="20"/>
      <c r="J1930" s="20"/>
      <c r="K1930" s="34"/>
      <c r="L1930" s="34"/>
      <c r="M1930" s="34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35"/>
      <c r="AB1930" s="26"/>
    </row>
    <row r="1931" spans="1:28">
      <c r="A1931" s="19"/>
      <c r="B1931" s="20"/>
      <c r="C1931" s="20"/>
      <c r="D1931" s="20"/>
      <c r="E1931" s="20"/>
      <c r="F1931" s="20"/>
      <c r="G1931" s="20"/>
      <c r="H1931" s="20"/>
      <c r="I1931" s="20"/>
      <c r="J1931" s="20"/>
      <c r="K1931" s="34"/>
      <c r="L1931" s="34"/>
      <c r="M1931" s="34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35"/>
      <c r="AB1931" s="26"/>
    </row>
    <row r="1932" spans="1:28">
      <c r="A1932" s="19"/>
      <c r="B1932" s="20"/>
      <c r="C1932" s="20"/>
      <c r="D1932" s="20"/>
      <c r="E1932" s="20"/>
      <c r="F1932" s="20"/>
      <c r="G1932" s="20"/>
      <c r="H1932" s="20"/>
      <c r="I1932" s="20"/>
      <c r="J1932" s="20"/>
      <c r="K1932" s="34"/>
      <c r="L1932" s="34"/>
      <c r="M1932" s="34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35"/>
      <c r="AB1932" s="26"/>
    </row>
    <row r="1933" spans="1:28">
      <c r="A1933" s="19"/>
      <c r="B1933" s="20"/>
      <c r="C1933" s="20"/>
      <c r="D1933" s="20"/>
      <c r="E1933" s="20"/>
      <c r="F1933" s="20"/>
      <c r="G1933" s="20"/>
      <c r="H1933" s="20"/>
      <c r="I1933" s="20"/>
      <c r="J1933" s="20"/>
      <c r="K1933" s="34"/>
      <c r="L1933" s="34"/>
      <c r="M1933" s="34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35"/>
      <c r="AB1933" s="26"/>
    </row>
    <row r="1934" spans="1:28">
      <c r="A1934" s="19"/>
      <c r="B1934" s="20"/>
      <c r="C1934" s="20"/>
      <c r="D1934" s="20"/>
      <c r="E1934" s="20"/>
      <c r="F1934" s="20"/>
      <c r="G1934" s="20"/>
      <c r="H1934" s="20"/>
      <c r="I1934" s="20"/>
      <c r="J1934" s="20"/>
      <c r="K1934" s="34"/>
      <c r="L1934" s="34"/>
      <c r="M1934" s="34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35"/>
      <c r="AB1934" s="26"/>
    </row>
    <row r="1935" spans="1:28">
      <c r="A1935" s="19"/>
      <c r="B1935" s="20"/>
      <c r="C1935" s="20"/>
      <c r="D1935" s="20"/>
      <c r="E1935" s="20"/>
      <c r="F1935" s="20"/>
      <c r="G1935" s="20"/>
      <c r="H1935" s="20"/>
      <c r="I1935" s="20"/>
      <c r="J1935" s="20"/>
      <c r="K1935" s="34"/>
      <c r="L1935" s="34"/>
      <c r="M1935" s="34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35"/>
      <c r="AB1935" s="26"/>
    </row>
    <row r="1936" spans="1:28">
      <c r="A1936" s="19"/>
      <c r="B1936" s="20"/>
      <c r="C1936" s="20"/>
      <c r="D1936" s="20"/>
      <c r="E1936" s="20"/>
      <c r="F1936" s="20"/>
      <c r="G1936" s="20"/>
      <c r="H1936" s="20"/>
      <c r="I1936" s="20"/>
      <c r="J1936" s="20"/>
      <c r="K1936" s="34"/>
      <c r="L1936" s="34"/>
      <c r="M1936" s="34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35"/>
      <c r="AB1936" s="26"/>
    </row>
    <row r="1937" spans="1:28">
      <c r="A1937" s="19"/>
      <c r="B1937" s="20"/>
      <c r="C1937" s="20"/>
      <c r="D1937" s="20"/>
      <c r="E1937" s="20"/>
      <c r="F1937" s="20"/>
      <c r="G1937" s="20"/>
      <c r="H1937" s="20"/>
      <c r="I1937" s="20"/>
      <c r="J1937" s="20"/>
      <c r="K1937" s="34"/>
      <c r="L1937" s="34"/>
      <c r="M1937" s="34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35"/>
      <c r="AB1937" s="26"/>
    </row>
    <row r="1938" spans="1:28">
      <c r="A1938" s="19"/>
      <c r="B1938" s="20"/>
      <c r="C1938" s="20"/>
      <c r="D1938" s="20"/>
      <c r="E1938" s="20"/>
      <c r="F1938" s="20"/>
      <c r="G1938" s="20"/>
      <c r="H1938" s="20"/>
      <c r="I1938" s="20"/>
      <c r="J1938" s="20"/>
      <c r="K1938" s="34"/>
      <c r="L1938" s="34"/>
      <c r="M1938" s="34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35"/>
      <c r="AB1938" s="26"/>
    </row>
    <row r="1939" spans="1:28">
      <c r="A1939" s="19"/>
      <c r="B1939" s="20"/>
      <c r="C1939" s="20"/>
      <c r="D1939" s="20"/>
      <c r="E1939" s="20"/>
      <c r="F1939" s="20"/>
      <c r="G1939" s="20"/>
      <c r="H1939" s="20"/>
      <c r="I1939" s="20"/>
      <c r="J1939" s="20"/>
      <c r="K1939" s="34"/>
      <c r="L1939" s="34"/>
      <c r="M1939" s="34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35"/>
      <c r="AB1939" s="26"/>
    </row>
    <row r="1940" spans="1:28">
      <c r="A1940" s="19"/>
      <c r="B1940" s="20"/>
      <c r="C1940" s="20"/>
      <c r="D1940" s="20"/>
      <c r="E1940" s="20"/>
      <c r="F1940" s="20"/>
      <c r="G1940" s="20"/>
      <c r="H1940" s="20"/>
      <c r="I1940" s="20"/>
      <c r="J1940" s="20"/>
      <c r="K1940" s="34"/>
      <c r="L1940" s="34"/>
      <c r="M1940" s="34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35"/>
      <c r="AB1940" s="26"/>
    </row>
    <row r="1941" spans="1:28">
      <c r="A1941" s="19"/>
      <c r="B1941" s="20"/>
      <c r="C1941" s="20"/>
      <c r="D1941" s="20"/>
      <c r="E1941" s="20"/>
      <c r="F1941" s="20"/>
      <c r="G1941" s="20"/>
      <c r="H1941" s="20"/>
      <c r="I1941" s="20"/>
      <c r="J1941" s="20"/>
      <c r="K1941" s="34"/>
      <c r="L1941" s="34"/>
      <c r="M1941" s="34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35"/>
      <c r="AB1941" s="26"/>
    </row>
    <row r="1942" spans="1:28">
      <c r="A1942" s="19"/>
      <c r="B1942" s="20"/>
      <c r="C1942" s="20"/>
      <c r="D1942" s="20"/>
      <c r="E1942" s="20"/>
      <c r="F1942" s="20"/>
      <c r="G1942" s="20"/>
      <c r="H1942" s="20"/>
      <c r="I1942" s="20"/>
      <c r="J1942" s="20"/>
      <c r="K1942" s="34"/>
      <c r="L1942" s="34"/>
      <c r="M1942" s="34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35"/>
      <c r="AB1942" s="26"/>
    </row>
    <row r="1943" spans="1:28">
      <c r="A1943" s="19"/>
      <c r="B1943" s="20"/>
      <c r="C1943" s="20"/>
      <c r="D1943" s="20"/>
      <c r="E1943" s="20"/>
      <c r="F1943" s="20"/>
      <c r="G1943" s="20"/>
      <c r="H1943" s="20"/>
      <c r="I1943" s="20"/>
      <c r="J1943" s="20"/>
      <c r="K1943" s="34"/>
      <c r="L1943" s="34"/>
      <c r="M1943" s="34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35"/>
      <c r="AB1943" s="26"/>
    </row>
    <row r="1944" spans="1:28">
      <c r="A1944" s="19"/>
      <c r="B1944" s="20"/>
      <c r="C1944" s="20"/>
      <c r="D1944" s="20"/>
      <c r="E1944" s="20"/>
      <c r="F1944" s="20"/>
      <c r="G1944" s="20"/>
      <c r="H1944" s="20"/>
      <c r="I1944" s="20"/>
      <c r="J1944" s="20"/>
      <c r="K1944" s="34"/>
      <c r="L1944" s="34"/>
      <c r="M1944" s="34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35"/>
      <c r="AB1944" s="26"/>
    </row>
    <row r="1945" spans="1:28">
      <c r="A1945" s="19"/>
      <c r="B1945" s="20"/>
      <c r="C1945" s="20"/>
      <c r="D1945" s="20"/>
      <c r="E1945" s="20"/>
      <c r="F1945" s="20"/>
      <c r="G1945" s="20"/>
      <c r="H1945" s="20"/>
      <c r="I1945" s="20"/>
      <c r="J1945" s="20"/>
      <c r="K1945" s="34"/>
      <c r="L1945" s="34"/>
      <c r="M1945" s="34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35"/>
      <c r="AB1945" s="26"/>
    </row>
    <row r="1946" spans="1:28">
      <c r="A1946" s="19"/>
      <c r="B1946" s="20"/>
      <c r="C1946" s="20"/>
      <c r="D1946" s="20"/>
      <c r="E1946" s="20"/>
      <c r="F1946" s="20"/>
      <c r="G1946" s="20"/>
      <c r="H1946" s="20"/>
      <c r="I1946" s="20"/>
      <c r="J1946" s="20"/>
      <c r="K1946" s="34"/>
      <c r="L1946" s="34"/>
      <c r="M1946" s="34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35"/>
      <c r="AB1946" s="26"/>
    </row>
    <row r="1947" spans="1:28">
      <c r="A1947" s="19"/>
      <c r="B1947" s="20"/>
      <c r="C1947" s="20"/>
      <c r="D1947" s="20"/>
      <c r="E1947" s="20"/>
      <c r="F1947" s="20"/>
      <c r="G1947" s="20"/>
      <c r="H1947" s="20"/>
      <c r="I1947" s="20"/>
      <c r="J1947" s="20"/>
      <c r="K1947" s="34"/>
      <c r="L1947" s="34"/>
      <c r="M1947" s="34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35"/>
      <c r="AB1947" s="26"/>
    </row>
    <row r="1948" spans="1:28">
      <c r="A1948" s="19"/>
      <c r="B1948" s="20"/>
      <c r="C1948" s="20"/>
      <c r="D1948" s="20"/>
      <c r="E1948" s="20"/>
      <c r="F1948" s="20"/>
      <c r="G1948" s="20"/>
      <c r="H1948" s="20"/>
      <c r="I1948" s="20"/>
      <c r="J1948" s="20"/>
      <c r="K1948" s="34"/>
      <c r="L1948" s="34"/>
      <c r="M1948" s="34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35"/>
      <c r="AB1948" s="26"/>
    </row>
    <row r="1949" spans="1:28">
      <c r="A1949" s="19"/>
      <c r="B1949" s="20"/>
      <c r="C1949" s="20"/>
      <c r="D1949" s="20"/>
      <c r="E1949" s="20"/>
      <c r="F1949" s="20"/>
      <c r="G1949" s="20"/>
      <c r="H1949" s="20"/>
      <c r="I1949" s="20"/>
      <c r="J1949" s="20"/>
      <c r="K1949" s="34"/>
      <c r="L1949" s="34"/>
      <c r="M1949" s="34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35"/>
      <c r="AB1949" s="26"/>
    </row>
    <row r="1950" spans="1:28">
      <c r="A1950" s="19"/>
      <c r="B1950" s="20"/>
      <c r="C1950" s="20"/>
      <c r="D1950" s="20"/>
      <c r="E1950" s="20"/>
      <c r="F1950" s="20"/>
      <c r="G1950" s="20"/>
      <c r="H1950" s="20"/>
      <c r="I1950" s="20"/>
      <c r="J1950" s="20"/>
      <c r="K1950" s="34"/>
      <c r="L1950" s="34"/>
      <c r="M1950" s="34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35"/>
      <c r="AB1950" s="26"/>
    </row>
    <row r="1951" spans="1:28">
      <c r="A1951" s="19"/>
      <c r="B1951" s="20"/>
      <c r="C1951" s="20"/>
      <c r="D1951" s="20"/>
      <c r="E1951" s="20"/>
      <c r="F1951" s="20"/>
      <c r="G1951" s="20"/>
      <c r="H1951" s="20"/>
      <c r="I1951" s="20"/>
      <c r="J1951" s="20"/>
      <c r="K1951" s="34"/>
      <c r="L1951" s="34"/>
      <c r="M1951" s="34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35"/>
      <c r="AB1951" s="26"/>
    </row>
    <row r="1952" spans="1:28">
      <c r="A1952" s="19"/>
      <c r="B1952" s="20"/>
      <c r="C1952" s="20"/>
      <c r="D1952" s="20"/>
      <c r="E1952" s="20"/>
      <c r="F1952" s="20"/>
      <c r="G1952" s="20"/>
      <c r="H1952" s="20"/>
      <c r="I1952" s="20"/>
      <c r="J1952" s="20"/>
      <c r="K1952" s="34"/>
      <c r="L1952" s="34"/>
      <c r="M1952" s="34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35"/>
      <c r="AB1952" s="26"/>
    </row>
    <row r="1953" spans="1:28">
      <c r="A1953" s="19"/>
      <c r="B1953" s="20"/>
      <c r="C1953" s="20"/>
      <c r="D1953" s="20"/>
      <c r="E1953" s="20"/>
      <c r="F1953" s="20"/>
      <c r="G1953" s="20"/>
      <c r="H1953" s="20"/>
      <c r="I1953" s="20"/>
      <c r="J1953" s="20"/>
      <c r="K1953" s="34"/>
      <c r="L1953" s="34"/>
      <c r="M1953" s="34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35"/>
      <c r="AB1953" s="26"/>
    </row>
    <row r="1954" spans="1:28">
      <c r="A1954" s="19"/>
      <c r="B1954" s="20"/>
      <c r="C1954" s="20"/>
      <c r="D1954" s="20"/>
      <c r="E1954" s="20"/>
      <c r="F1954" s="20"/>
      <c r="G1954" s="20"/>
      <c r="H1954" s="20"/>
      <c r="I1954" s="20"/>
      <c r="J1954" s="20"/>
      <c r="K1954" s="34"/>
      <c r="L1954" s="34"/>
      <c r="M1954" s="34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35"/>
      <c r="AB1954" s="26"/>
    </row>
    <row r="1955" spans="1:28">
      <c r="A1955" s="19"/>
      <c r="B1955" s="20"/>
      <c r="C1955" s="20"/>
      <c r="D1955" s="20"/>
      <c r="E1955" s="20"/>
      <c r="F1955" s="20"/>
      <c r="G1955" s="20"/>
      <c r="H1955" s="20"/>
      <c r="I1955" s="20"/>
      <c r="J1955" s="20"/>
      <c r="K1955" s="34"/>
      <c r="L1955" s="34"/>
      <c r="M1955" s="34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35"/>
      <c r="AB1955" s="26"/>
    </row>
    <row r="1956" spans="1:28">
      <c r="A1956" s="19"/>
      <c r="B1956" s="20"/>
      <c r="C1956" s="20"/>
      <c r="D1956" s="20"/>
      <c r="E1956" s="20"/>
      <c r="F1956" s="20"/>
      <c r="G1956" s="20"/>
      <c r="H1956" s="20"/>
      <c r="I1956" s="20"/>
      <c r="J1956" s="20"/>
      <c r="K1956" s="34"/>
      <c r="L1956" s="34"/>
      <c r="M1956" s="34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35"/>
      <c r="AB1956" s="26"/>
    </row>
    <row r="1957" spans="1:28">
      <c r="A1957" s="19"/>
      <c r="B1957" s="20"/>
      <c r="C1957" s="20"/>
      <c r="D1957" s="20"/>
      <c r="E1957" s="20"/>
      <c r="F1957" s="20"/>
      <c r="G1957" s="20"/>
      <c r="H1957" s="20"/>
      <c r="I1957" s="20"/>
      <c r="J1957" s="20"/>
      <c r="K1957" s="34"/>
      <c r="L1957" s="34"/>
      <c r="M1957" s="34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35"/>
      <c r="AB1957" s="26"/>
    </row>
    <row r="1958" spans="1:28">
      <c r="A1958" s="19"/>
      <c r="B1958" s="20"/>
      <c r="C1958" s="20"/>
      <c r="D1958" s="20"/>
      <c r="E1958" s="20"/>
      <c r="F1958" s="20"/>
      <c r="G1958" s="20"/>
      <c r="H1958" s="20"/>
      <c r="I1958" s="20"/>
      <c r="J1958" s="20"/>
      <c r="K1958" s="34"/>
      <c r="L1958" s="34"/>
      <c r="M1958" s="34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35"/>
      <c r="AB1958" s="26"/>
    </row>
    <row r="1959" spans="1:28">
      <c r="A1959" s="19"/>
      <c r="B1959" s="20"/>
      <c r="C1959" s="20"/>
      <c r="D1959" s="20"/>
      <c r="E1959" s="20"/>
      <c r="F1959" s="20"/>
      <c r="G1959" s="20"/>
      <c r="H1959" s="20"/>
      <c r="I1959" s="20"/>
      <c r="J1959" s="20"/>
      <c r="K1959" s="34"/>
      <c r="L1959" s="34"/>
      <c r="M1959" s="34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35"/>
      <c r="AB1959" s="26"/>
    </row>
    <row r="1960" spans="1:28">
      <c r="A1960" s="19"/>
      <c r="B1960" s="20"/>
      <c r="C1960" s="20"/>
      <c r="D1960" s="20"/>
      <c r="E1960" s="20"/>
      <c r="F1960" s="20"/>
      <c r="G1960" s="20"/>
      <c r="H1960" s="20"/>
      <c r="I1960" s="20"/>
      <c r="J1960" s="20"/>
      <c r="K1960" s="34"/>
      <c r="L1960" s="34"/>
      <c r="M1960" s="34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35"/>
      <c r="AB1960" s="26"/>
    </row>
    <row r="1961" spans="1:28">
      <c r="A1961" s="19"/>
      <c r="B1961" s="20"/>
      <c r="C1961" s="20"/>
      <c r="D1961" s="20"/>
      <c r="E1961" s="20"/>
      <c r="F1961" s="20"/>
      <c r="G1961" s="20"/>
      <c r="H1961" s="20"/>
      <c r="I1961" s="20"/>
      <c r="J1961" s="20"/>
      <c r="K1961" s="34"/>
      <c r="L1961" s="34"/>
      <c r="M1961" s="34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35"/>
      <c r="AB1961" s="26"/>
    </row>
    <row r="1962" spans="1:28">
      <c r="A1962" s="19"/>
      <c r="B1962" s="20"/>
      <c r="C1962" s="20"/>
      <c r="D1962" s="20"/>
      <c r="E1962" s="20"/>
      <c r="F1962" s="20"/>
      <c r="G1962" s="20"/>
      <c r="H1962" s="20"/>
      <c r="I1962" s="20"/>
      <c r="J1962" s="20"/>
      <c r="K1962" s="34"/>
      <c r="L1962" s="34"/>
      <c r="M1962" s="34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35"/>
      <c r="AB1962" s="26"/>
    </row>
    <row r="1963" spans="1:28">
      <c r="A1963" s="19"/>
      <c r="B1963" s="20"/>
      <c r="C1963" s="20"/>
      <c r="D1963" s="20"/>
      <c r="E1963" s="20"/>
      <c r="F1963" s="20"/>
      <c r="G1963" s="20"/>
      <c r="H1963" s="20"/>
      <c r="I1963" s="20"/>
      <c r="J1963" s="20"/>
      <c r="K1963" s="34"/>
      <c r="L1963" s="34"/>
      <c r="M1963" s="34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35"/>
      <c r="AB1963" s="26"/>
    </row>
    <row r="1964" spans="1:28">
      <c r="A1964" s="19"/>
      <c r="B1964" s="20"/>
      <c r="C1964" s="20"/>
      <c r="D1964" s="20"/>
      <c r="E1964" s="20"/>
      <c r="F1964" s="20"/>
      <c r="G1964" s="20"/>
      <c r="H1964" s="20"/>
      <c r="I1964" s="20"/>
      <c r="J1964" s="20"/>
      <c r="K1964" s="34"/>
      <c r="L1964" s="34"/>
      <c r="M1964" s="34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35"/>
      <c r="AB1964" s="26"/>
    </row>
    <row r="1965" spans="1:28">
      <c r="A1965" s="19"/>
      <c r="B1965" s="20"/>
      <c r="C1965" s="20"/>
      <c r="D1965" s="20"/>
      <c r="E1965" s="20"/>
      <c r="F1965" s="20"/>
      <c r="G1965" s="20"/>
      <c r="H1965" s="20"/>
      <c r="I1965" s="20"/>
      <c r="J1965" s="20"/>
      <c r="K1965" s="34"/>
      <c r="L1965" s="34"/>
      <c r="M1965" s="34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35"/>
      <c r="AB1965" s="26"/>
    </row>
    <row r="1966" spans="1:28">
      <c r="A1966" s="19"/>
      <c r="B1966" s="20"/>
      <c r="C1966" s="20"/>
      <c r="D1966" s="20"/>
      <c r="E1966" s="20"/>
      <c r="F1966" s="20"/>
      <c r="G1966" s="20"/>
      <c r="H1966" s="20"/>
      <c r="I1966" s="20"/>
      <c r="J1966" s="20"/>
      <c r="K1966" s="34"/>
      <c r="L1966" s="34"/>
      <c r="M1966" s="34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35"/>
      <c r="AB1966" s="26"/>
    </row>
    <row r="1967" spans="1:28">
      <c r="A1967" s="19"/>
      <c r="B1967" s="20"/>
      <c r="C1967" s="20"/>
      <c r="D1967" s="20"/>
      <c r="E1967" s="20"/>
      <c r="F1967" s="20"/>
      <c r="G1967" s="20"/>
      <c r="H1967" s="20"/>
      <c r="I1967" s="20"/>
      <c r="J1967" s="20"/>
      <c r="K1967" s="34"/>
      <c r="L1967" s="34"/>
      <c r="M1967" s="34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35"/>
      <c r="AB1967" s="26"/>
    </row>
    <row r="1968" spans="1:28">
      <c r="A1968" s="19"/>
      <c r="B1968" s="20"/>
      <c r="C1968" s="20"/>
      <c r="D1968" s="20"/>
      <c r="E1968" s="20"/>
      <c r="F1968" s="20"/>
      <c r="G1968" s="20"/>
      <c r="H1968" s="20"/>
      <c r="I1968" s="20"/>
      <c r="J1968" s="20"/>
      <c r="K1968" s="34"/>
      <c r="L1968" s="34"/>
      <c r="M1968" s="34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35"/>
      <c r="AB1968" s="26"/>
    </row>
    <row r="1969" spans="1:28">
      <c r="A1969" s="19"/>
      <c r="B1969" s="20"/>
      <c r="C1969" s="20"/>
      <c r="D1969" s="20"/>
      <c r="E1969" s="20"/>
      <c r="F1969" s="20"/>
      <c r="G1969" s="20"/>
      <c r="H1969" s="20"/>
      <c r="I1969" s="20"/>
      <c r="J1969" s="20"/>
      <c r="K1969" s="34"/>
      <c r="L1969" s="34"/>
      <c r="M1969" s="34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35"/>
      <c r="AB1969" s="26"/>
    </row>
    <row r="1970" spans="1:28">
      <c r="A1970" s="19"/>
      <c r="B1970" s="20"/>
      <c r="C1970" s="20"/>
      <c r="D1970" s="20"/>
      <c r="E1970" s="20"/>
      <c r="F1970" s="20"/>
      <c r="G1970" s="20"/>
      <c r="H1970" s="20"/>
      <c r="I1970" s="20"/>
      <c r="J1970" s="20"/>
      <c r="K1970" s="34"/>
      <c r="L1970" s="34"/>
      <c r="M1970" s="34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35"/>
      <c r="AB1970" s="26"/>
    </row>
    <row r="1971" spans="1:28">
      <c r="A1971" s="19"/>
      <c r="B1971" s="20"/>
      <c r="C1971" s="20"/>
      <c r="D1971" s="20"/>
      <c r="E1971" s="20"/>
      <c r="F1971" s="20"/>
      <c r="G1971" s="20"/>
      <c r="H1971" s="20"/>
      <c r="I1971" s="20"/>
      <c r="J1971" s="20"/>
      <c r="K1971" s="34"/>
      <c r="L1971" s="34"/>
      <c r="M1971" s="34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35"/>
      <c r="AB1971" s="26"/>
    </row>
    <row r="1972" spans="1:28">
      <c r="A1972" s="19"/>
      <c r="B1972" s="20"/>
      <c r="C1972" s="20"/>
      <c r="D1972" s="20"/>
      <c r="E1972" s="20"/>
      <c r="F1972" s="20"/>
      <c r="G1972" s="20"/>
      <c r="H1972" s="20"/>
      <c r="I1972" s="20"/>
      <c r="J1972" s="20"/>
      <c r="K1972" s="34"/>
      <c r="L1972" s="34"/>
      <c r="M1972" s="34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35"/>
      <c r="AB1972" s="26"/>
    </row>
    <row r="1973" spans="1:28">
      <c r="A1973" s="19"/>
      <c r="B1973" s="20"/>
      <c r="C1973" s="20"/>
      <c r="D1973" s="20"/>
      <c r="E1973" s="20"/>
      <c r="F1973" s="20"/>
      <c r="G1973" s="20"/>
      <c r="H1973" s="20"/>
      <c r="I1973" s="20"/>
      <c r="J1973" s="20"/>
      <c r="K1973" s="34"/>
      <c r="L1973" s="34"/>
      <c r="M1973" s="34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35"/>
      <c r="AB1973" s="26"/>
    </row>
    <row r="1974" spans="1:28">
      <c r="A1974" s="19"/>
      <c r="B1974" s="20"/>
      <c r="C1974" s="20"/>
      <c r="D1974" s="20"/>
      <c r="E1974" s="20"/>
      <c r="F1974" s="20"/>
      <c r="G1974" s="20"/>
      <c r="H1974" s="20"/>
      <c r="I1974" s="20"/>
      <c r="J1974" s="20"/>
      <c r="K1974" s="34"/>
      <c r="L1974" s="34"/>
      <c r="M1974" s="34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35"/>
      <c r="AB1974" s="26"/>
    </row>
    <row r="1975" spans="1:28">
      <c r="A1975" s="19"/>
      <c r="B1975" s="20"/>
      <c r="C1975" s="20"/>
      <c r="D1975" s="20"/>
      <c r="E1975" s="20"/>
      <c r="F1975" s="20"/>
      <c r="G1975" s="20"/>
      <c r="H1975" s="20"/>
      <c r="I1975" s="20"/>
      <c r="J1975" s="20"/>
      <c r="K1975" s="34"/>
      <c r="L1975" s="34"/>
      <c r="M1975" s="34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35"/>
      <c r="AB1975" s="26"/>
    </row>
    <row r="1976" spans="1:28">
      <c r="A1976" s="19"/>
      <c r="B1976" s="20"/>
      <c r="C1976" s="20"/>
      <c r="D1976" s="20"/>
      <c r="E1976" s="20"/>
      <c r="F1976" s="20"/>
      <c r="G1976" s="20"/>
      <c r="H1976" s="20"/>
      <c r="I1976" s="20"/>
      <c r="J1976" s="20"/>
      <c r="K1976" s="34"/>
      <c r="L1976" s="34"/>
      <c r="M1976" s="34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35"/>
      <c r="AB1976" s="26"/>
    </row>
    <row r="1977" spans="1:28">
      <c r="A1977" s="19"/>
      <c r="B1977" s="20"/>
      <c r="C1977" s="20"/>
      <c r="D1977" s="20"/>
      <c r="E1977" s="20"/>
      <c r="F1977" s="20"/>
      <c r="G1977" s="20"/>
      <c r="H1977" s="20"/>
      <c r="I1977" s="20"/>
      <c r="J1977" s="20"/>
      <c r="K1977" s="34"/>
      <c r="L1977" s="34"/>
      <c r="M1977" s="34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35"/>
      <c r="AB1977" s="26"/>
    </row>
    <row r="1978" spans="1:28">
      <c r="A1978" s="19"/>
      <c r="B1978" s="20"/>
      <c r="C1978" s="20"/>
      <c r="D1978" s="20"/>
      <c r="E1978" s="20"/>
      <c r="F1978" s="20"/>
      <c r="G1978" s="20"/>
      <c r="H1978" s="20"/>
      <c r="I1978" s="20"/>
      <c r="J1978" s="20"/>
      <c r="K1978" s="34"/>
      <c r="L1978" s="34"/>
      <c r="M1978" s="34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35"/>
      <c r="AB1978" s="26"/>
    </row>
    <row r="1979" spans="1:28">
      <c r="A1979" s="19"/>
      <c r="B1979" s="20"/>
      <c r="C1979" s="20"/>
      <c r="D1979" s="20"/>
      <c r="E1979" s="20"/>
      <c r="F1979" s="20"/>
      <c r="G1979" s="20"/>
      <c r="H1979" s="20"/>
      <c r="I1979" s="20"/>
      <c r="J1979" s="20"/>
      <c r="K1979" s="34"/>
      <c r="L1979" s="34"/>
      <c r="M1979" s="34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35"/>
      <c r="AB1979" s="26"/>
    </row>
    <row r="1980" spans="1:28">
      <c r="A1980" s="19"/>
      <c r="B1980" s="20"/>
      <c r="C1980" s="20"/>
      <c r="D1980" s="20"/>
      <c r="E1980" s="20"/>
      <c r="F1980" s="20"/>
      <c r="G1980" s="20"/>
      <c r="H1980" s="20"/>
      <c r="I1980" s="20"/>
      <c r="J1980" s="20"/>
      <c r="K1980" s="34"/>
      <c r="L1980" s="34"/>
      <c r="M1980" s="34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35"/>
      <c r="AB1980" s="26"/>
    </row>
    <row r="1981" spans="1:28">
      <c r="A1981" s="19"/>
      <c r="B1981" s="20"/>
      <c r="C1981" s="20"/>
      <c r="D1981" s="20"/>
      <c r="E1981" s="20"/>
      <c r="F1981" s="20"/>
      <c r="G1981" s="20"/>
      <c r="H1981" s="20"/>
      <c r="I1981" s="20"/>
      <c r="J1981" s="20"/>
      <c r="K1981" s="34"/>
      <c r="L1981" s="34"/>
      <c r="M1981" s="34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35"/>
      <c r="AB1981" s="26"/>
    </row>
    <row r="1982" spans="1:28">
      <c r="A1982" s="19"/>
      <c r="B1982" s="20"/>
      <c r="C1982" s="20"/>
      <c r="D1982" s="20"/>
      <c r="E1982" s="20"/>
      <c r="F1982" s="20"/>
      <c r="G1982" s="20"/>
      <c r="H1982" s="20"/>
      <c r="I1982" s="20"/>
      <c r="J1982" s="20"/>
      <c r="K1982" s="34"/>
      <c r="L1982" s="34"/>
      <c r="M1982" s="34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35"/>
      <c r="AB1982" s="26"/>
    </row>
    <row r="1983" spans="1:28">
      <c r="A1983" s="19"/>
      <c r="B1983" s="20"/>
      <c r="C1983" s="20"/>
      <c r="D1983" s="20"/>
      <c r="E1983" s="20"/>
      <c r="F1983" s="20"/>
      <c r="G1983" s="20"/>
      <c r="H1983" s="20"/>
      <c r="I1983" s="20"/>
      <c r="J1983" s="20"/>
      <c r="K1983" s="34"/>
      <c r="L1983" s="34"/>
      <c r="M1983" s="34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35"/>
      <c r="AB1983" s="26"/>
    </row>
    <row r="1984" spans="1:28">
      <c r="A1984" s="19"/>
      <c r="B1984" s="20"/>
      <c r="C1984" s="20"/>
      <c r="D1984" s="20"/>
      <c r="E1984" s="20"/>
      <c r="F1984" s="20"/>
      <c r="G1984" s="20"/>
      <c r="H1984" s="20"/>
      <c r="I1984" s="20"/>
      <c r="J1984" s="20"/>
      <c r="K1984" s="34"/>
      <c r="L1984" s="34"/>
      <c r="M1984" s="34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35"/>
      <c r="AB1984" s="26"/>
    </row>
    <row r="1985" spans="1:28">
      <c r="A1985" s="19"/>
      <c r="B1985" s="20"/>
      <c r="C1985" s="20"/>
      <c r="D1985" s="20"/>
      <c r="E1985" s="20"/>
      <c r="F1985" s="20"/>
      <c r="G1985" s="20"/>
      <c r="H1985" s="20"/>
      <c r="I1985" s="20"/>
      <c r="J1985" s="20"/>
      <c r="K1985" s="34"/>
      <c r="L1985" s="34"/>
      <c r="M1985" s="34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35"/>
      <c r="AB1985" s="26"/>
    </row>
    <row r="1986" spans="1:28">
      <c r="A1986" s="19"/>
      <c r="B1986" s="20"/>
      <c r="C1986" s="20"/>
      <c r="D1986" s="20"/>
      <c r="E1986" s="20"/>
      <c r="F1986" s="20"/>
      <c r="G1986" s="20"/>
      <c r="H1986" s="20"/>
      <c r="I1986" s="20"/>
      <c r="J1986" s="20"/>
      <c r="K1986" s="34"/>
      <c r="L1986" s="34"/>
      <c r="M1986" s="34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35"/>
      <c r="AB1986" s="26"/>
    </row>
    <row r="1987" spans="1:28">
      <c r="A1987" s="19"/>
      <c r="B1987" s="20"/>
      <c r="C1987" s="20"/>
      <c r="D1987" s="20"/>
      <c r="E1987" s="20"/>
      <c r="F1987" s="20"/>
      <c r="G1987" s="20"/>
      <c r="H1987" s="20"/>
      <c r="I1987" s="20"/>
      <c r="J1987" s="20"/>
      <c r="K1987" s="34"/>
      <c r="L1987" s="34"/>
      <c r="M1987" s="34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35"/>
      <c r="AB1987" s="26"/>
    </row>
    <row r="1988" spans="1:28">
      <c r="A1988" s="19"/>
      <c r="B1988" s="20"/>
      <c r="C1988" s="20"/>
      <c r="D1988" s="20"/>
      <c r="E1988" s="20"/>
      <c r="F1988" s="20"/>
      <c r="G1988" s="20"/>
      <c r="H1988" s="20"/>
      <c r="I1988" s="20"/>
      <c r="J1988" s="20"/>
      <c r="K1988" s="34"/>
      <c r="L1988" s="34"/>
      <c r="M1988" s="34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35"/>
      <c r="AB1988" s="26"/>
    </row>
    <row r="1989" spans="1:28">
      <c r="A1989" s="19"/>
      <c r="B1989" s="20"/>
      <c r="C1989" s="20"/>
      <c r="D1989" s="20"/>
      <c r="E1989" s="20"/>
      <c r="F1989" s="20"/>
      <c r="G1989" s="20"/>
      <c r="H1989" s="20"/>
      <c r="I1989" s="20"/>
      <c r="J1989" s="20"/>
      <c r="K1989" s="34"/>
      <c r="L1989" s="34"/>
      <c r="M1989" s="34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35"/>
      <c r="AB1989" s="26"/>
    </row>
    <row r="1990" spans="1:28">
      <c r="A1990" s="19"/>
      <c r="B1990" s="20"/>
      <c r="C1990" s="20"/>
      <c r="D1990" s="20"/>
      <c r="E1990" s="20"/>
      <c r="F1990" s="20"/>
      <c r="G1990" s="20"/>
      <c r="H1990" s="20"/>
      <c r="I1990" s="20"/>
      <c r="J1990" s="20"/>
      <c r="K1990" s="34"/>
      <c r="L1990" s="34"/>
      <c r="M1990" s="34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35"/>
      <c r="AB1990" s="26"/>
    </row>
    <row r="1991" spans="1:28">
      <c r="A1991" s="19"/>
      <c r="B1991" s="20"/>
      <c r="C1991" s="20"/>
      <c r="D1991" s="20"/>
      <c r="E1991" s="20"/>
      <c r="F1991" s="20"/>
      <c r="G1991" s="20"/>
      <c r="H1991" s="20"/>
      <c r="I1991" s="20"/>
      <c r="J1991" s="20"/>
      <c r="K1991" s="34"/>
      <c r="L1991" s="34"/>
      <c r="M1991" s="34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35"/>
      <c r="AB1991" s="26"/>
    </row>
    <row r="1992" spans="1:28">
      <c r="A1992" s="19"/>
      <c r="B1992" s="20"/>
      <c r="C1992" s="20"/>
      <c r="D1992" s="20"/>
      <c r="E1992" s="20"/>
      <c r="F1992" s="20"/>
      <c r="G1992" s="20"/>
      <c r="H1992" s="20"/>
      <c r="I1992" s="20"/>
      <c r="J1992" s="20"/>
      <c r="K1992" s="34"/>
      <c r="L1992" s="34"/>
      <c r="M1992" s="34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35"/>
      <c r="AB1992" s="26"/>
    </row>
    <row r="1993" spans="1:28">
      <c r="A1993" s="19"/>
      <c r="B1993" s="20"/>
      <c r="C1993" s="20"/>
      <c r="D1993" s="20"/>
      <c r="E1993" s="20"/>
      <c r="F1993" s="20"/>
      <c r="G1993" s="20"/>
      <c r="H1993" s="20"/>
      <c r="I1993" s="20"/>
      <c r="J1993" s="20"/>
      <c r="K1993" s="34"/>
      <c r="L1993" s="34"/>
      <c r="M1993" s="34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35"/>
      <c r="AB1993" s="26"/>
    </row>
    <row r="1994" spans="1:28">
      <c r="A1994" s="19"/>
      <c r="B1994" s="20"/>
      <c r="C1994" s="20"/>
      <c r="D1994" s="20"/>
      <c r="E1994" s="20"/>
      <c r="F1994" s="20"/>
      <c r="G1994" s="20"/>
      <c r="H1994" s="20"/>
      <c r="I1994" s="20"/>
      <c r="J1994" s="20"/>
      <c r="K1994" s="34"/>
      <c r="L1994" s="34"/>
      <c r="M1994" s="34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35"/>
      <c r="AB1994" s="26"/>
    </row>
    <row r="1995" spans="1:28">
      <c r="A1995" s="19"/>
      <c r="B1995" s="20"/>
      <c r="C1995" s="20"/>
      <c r="D1995" s="20"/>
      <c r="E1995" s="20"/>
      <c r="F1995" s="20"/>
      <c r="G1995" s="20"/>
      <c r="H1995" s="20"/>
      <c r="I1995" s="20"/>
      <c r="J1995" s="20"/>
      <c r="K1995" s="34"/>
      <c r="L1995" s="34"/>
      <c r="M1995" s="34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35"/>
      <c r="AB1995" s="26"/>
    </row>
    <row r="1996" spans="1:28">
      <c r="A1996" s="19"/>
      <c r="B1996" s="20"/>
      <c r="C1996" s="20"/>
      <c r="D1996" s="20"/>
      <c r="E1996" s="20"/>
      <c r="F1996" s="20"/>
      <c r="G1996" s="20"/>
      <c r="H1996" s="20"/>
      <c r="I1996" s="20"/>
      <c r="J1996" s="20"/>
      <c r="K1996" s="34"/>
      <c r="L1996" s="34"/>
      <c r="M1996" s="34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35"/>
      <c r="AB1996" s="26"/>
    </row>
    <row r="1997" spans="1:28">
      <c r="A1997" s="19"/>
      <c r="B1997" s="20"/>
      <c r="C1997" s="20"/>
      <c r="D1997" s="20"/>
      <c r="E1997" s="20"/>
      <c r="F1997" s="20"/>
      <c r="G1997" s="20"/>
      <c r="H1997" s="20"/>
      <c r="I1997" s="20"/>
      <c r="J1997" s="20"/>
      <c r="K1997" s="34"/>
      <c r="L1997" s="34"/>
      <c r="M1997" s="34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35"/>
      <c r="AB1997" s="26"/>
    </row>
    <row r="1998" spans="1:28">
      <c r="A1998" s="19"/>
      <c r="B1998" s="20"/>
      <c r="C1998" s="20"/>
      <c r="D1998" s="20"/>
      <c r="E1998" s="20"/>
      <c r="F1998" s="20"/>
      <c r="G1998" s="20"/>
      <c r="H1998" s="20"/>
      <c r="I1998" s="20"/>
      <c r="J1998" s="20"/>
      <c r="K1998" s="34"/>
      <c r="L1998" s="34"/>
      <c r="M1998" s="34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35"/>
      <c r="AB1998" s="26"/>
    </row>
    <row r="1999" spans="1:28">
      <c r="A1999" s="19"/>
      <c r="B1999" s="20"/>
      <c r="C1999" s="20"/>
      <c r="D1999" s="20"/>
      <c r="E1999" s="20"/>
      <c r="F1999" s="20"/>
      <c r="G1999" s="20"/>
      <c r="H1999" s="20"/>
      <c r="I1999" s="20"/>
      <c r="J1999" s="20"/>
      <c r="K1999" s="34"/>
      <c r="L1999" s="34"/>
      <c r="M1999" s="34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35"/>
      <c r="AB1999" s="26"/>
    </row>
    <row r="2000" spans="1:28">
      <c r="A2000" s="19"/>
      <c r="B2000" s="20"/>
      <c r="C2000" s="20"/>
      <c r="D2000" s="20"/>
      <c r="E2000" s="20"/>
      <c r="F2000" s="20"/>
      <c r="G2000" s="20"/>
      <c r="H2000" s="20"/>
      <c r="I2000" s="20"/>
      <c r="J2000" s="20"/>
      <c r="K2000" s="34"/>
      <c r="L2000" s="34"/>
      <c r="M2000" s="34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35"/>
      <c r="AB2000" s="26"/>
    </row>
    <row r="2001" spans="1:28">
      <c r="A2001" s="19"/>
      <c r="B2001" s="20"/>
      <c r="C2001" s="20"/>
      <c r="D2001" s="20"/>
      <c r="E2001" s="20"/>
      <c r="F2001" s="20"/>
      <c r="G2001" s="20"/>
      <c r="H2001" s="20"/>
      <c r="I2001" s="20"/>
      <c r="J2001" s="20"/>
      <c r="K2001" s="34"/>
      <c r="L2001" s="34"/>
      <c r="M2001" s="34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35"/>
      <c r="AB2001" s="26"/>
    </row>
    <row r="2002" spans="1:28">
      <c r="A2002" s="19"/>
      <c r="B2002" s="20"/>
      <c r="C2002" s="20"/>
      <c r="D2002" s="20"/>
      <c r="E2002" s="20"/>
      <c r="F2002" s="20"/>
      <c r="G2002" s="20"/>
      <c r="H2002" s="20"/>
      <c r="I2002" s="20"/>
      <c r="J2002" s="20"/>
      <c r="K2002" s="34"/>
      <c r="L2002" s="34"/>
      <c r="M2002" s="34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35"/>
      <c r="AB2002" s="26"/>
    </row>
    <row r="2003" spans="1:28">
      <c r="A2003" s="19"/>
      <c r="B2003" s="20"/>
      <c r="C2003" s="20"/>
      <c r="D2003" s="20"/>
      <c r="E2003" s="20"/>
      <c r="F2003" s="20"/>
      <c r="G2003" s="20"/>
      <c r="H2003" s="20"/>
      <c r="I2003" s="20"/>
      <c r="J2003" s="20"/>
      <c r="K2003" s="34"/>
      <c r="L2003" s="34"/>
      <c r="M2003" s="34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35"/>
      <c r="AB2003" s="26"/>
    </row>
    <row r="2004" spans="1:28">
      <c r="A2004" s="19"/>
      <c r="B2004" s="20"/>
      <c r="C2004" s="20"/>
      <c r="D2004" s="20"/>
      <c r="E2004" s="20"/>
      <c r="F2004" s="20"/>
      <c r="G2004" s="20"/>
      <c r="H2004" s="20"/>
      <c r="I2004" s="20"/>
      <c r="J2004" s="20"/>
      <c r="K2004" s="34"/>
      <c r="L2004" s="34"/>
      <c r="M2004" s="34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35"/>
      <c r="AB2004" s="26"/>
    </row>
    <row r="2005" spans="1:28">
      <c r="A2005" s="19"/>
      <c r="B2005" s="20"/>
      <c r="C2005" s="20"/>
      <c r="D2005" s="20"/>
      <c r="E2005" s="20"/>
      <c r="F2005" s="20"/>
      <c r="G2005" s="20"/>
      <c r="H2005" s="20"/>
      <c r="I2005" s="20"/>
      <c r="J2005" s="20"/>
      <c r="K2005" s="34"/>
      <c r="L2005" s="34"/>
      <c r="M2005" s="34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35"/>
      <c r="AB2005" s="26"/>
    </row>
    <row r="2006" spans="1:28">
      <c r="A2006" s="19"/>
      <c r="B2006" s="20"/>
      <c r="C2006" s="20"/>
      <c r="D2006" s="20"/>
      <c r="E2006" s="20"/>
      <c r="F2006" s="20"/>
      <c r="G2006" s="20"/>
      <c r="H2006" s="20"/>
      <c r="I2006" s="20"/>
      <c r="J2006" s="20"/>
      <c r="K2006" s="34"/>
      <c r="L2006" s="34"/>
      <c r="M2006" s="34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35"/>
      <c r="AB2006" s="26"/>
    </row>
    <row r="2007" spans="1:28">
      <c r="A2007" s="19"/>
      <c r="B2007" s="20"/>
      <c r="C2007" s="20"/>
      <c r="D2007" s="20"/>
      <c r="E2007" s="20"/>
      <c r="F2007" s="20"/>
      <c r="G2007" s="20"/>
      <c r="H2007" s="20"/>
      <c r="I2007" s="20"/>
      <c r="J2007" s="20"/>
      <c r="K2007" s="34"/>
      <c r="L2007" s="34"/>
      <c r="M2007" s="34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35"/>
      <c r="AB2007" s="26"/>
    </row>
    <row r="2008" spans="1:28">
      <c r="A2008" s="19"/>
      <c r="B2008" s="20"/>
      <c r="C2008" s="20"/>
      <c r="D2008" s="20"/>
      <c r="E2008" s="20"/>
      <c r="F2008" s="20"/>
      <c r="G2008" s="20"/>
      <c r="H2008" s="20"/>
      <c r="I2008" s="20"/>
      <c r="J2008" s="20"/>
      <c r="K2008" s="34"/>
      <c r="L2008" s="34"/>
      <c r="M2008" s="34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35"/>
      <c r="AB2008" s="26"/>
    </row>
    <row r="2009" spans="1:28">
      <c r="A2009" s="19"/>
      <c r="B2009" s="20"/>
      <c r="C2009" s="20"/>
      <c r="D2009" s="20"/>
      <c r="E2009" s="20"/>
      <c r="F2009" s="20"/>
      <c r="G2009" s="20"/>
      <c r="H2009" s="20"/>
      <c r="I2009" s="20"/>
      <c r="J2009" s="20"/>
      <c r="K2009" s="34"/>
      <c r="L2009" s="34"/>
      <c r="M2009" s="34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35"/>
      <c r="AB2009" s="26"/>
    </row>
    <row r="2010" spans="1:28">
      <c r="A2010" s="19"/>
      <c r="B2010" s="20"/>
      <c r="C2010" s="20"/>
      <c r="D2010" s="20"/>
      <c r="E2010" s="20"/>
      <c r="F2010" s="20"/>
      <c r="G2010" s="20"/>
      <c r="H2010" s="20"/>
      <c r="I2010" s="20"/>
      <c r="J2010" s="20"/>
      <c r="K2010" s="34"/>
      <c r="L2010" s="34"/>
      <c r="M2010" s="34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35"/>
      <c r="AB2010" s="26"/>
    </row>
    <row r="2011" spans="1:28">
      <c r="A2011" s="19"/>
      <c r="B2011" s="20"/>
      <c r="C2011" s="20"/>
      <c r="D2011" s="20"/>
      <c r="E2011" s="20"/>
      <c r="F2011" s="20"/>
      <c r="G2011" s="20"/>
      <c r="H2011" s="20"/>
      <c r="I2011" s="20"/>
      <c r="J2011" s="20"/>
      <c r="K2011" s="34"/>
      <c r="L2011" s="34"/>
      <c r="M2011" s="34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35"/>
      <c r="AB2011" s="26"/>
    </row>
    <row r="2012" spans="1:28">
      <c r="A2012" s="19"/>
      <c r="B2012" s="20"/>
      <c r="C2012" s="20"/>
      <c r="D2012" s="20"/>
      <c r="E2012" s="20"/>
      <c r="F2012" s="20"/>
      <c r="G2012" s="20"/>
      <c r="H2012" s="20"/>
      <c r="I2012" s="20"/>
      <c r="J2012" s="20"/>
      <c r="K2012" s="34"/>
      <c r="L2012" s="34"/>
      <c r="M2012" s="34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35"/>
      <c r="AB2012" s="26"/>
    </row>
    <row r="2013" spans="1:28">
      <c r="A2013" s="19"/>
      <c r="B2013" s="20"/>
      <c r="C2013" s="20"/>
      <c r="D2013" s="20"/>
      <c r="E2013" s="20"/>
      <c r="F2013" s="20"/>
      <c r="G2013" s="20"/>
      <c r="H2013" s="20"/>
      <c r="I2013" s="20"/>
      <c r="J2013" s="20"/>
      <c r="K2013" s="34"/>
      <c r="L2013" s="34"/>
      <c r="M2013" s="34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35"/>
      <c r="AB2013" s="26"/>
    </row>
    <row r="2014" spans="1:28">
      <c r="A2014" s="19"/>
      <c r="B2014" s="20"/>
      <c r="C2014" s="20"/>
      <c r="D2014" s="20"/>
      <c r="E2014" s="20"/>
      <c r="F2014" s="20"/>
      <c r="G2014" s="20"/>
      <c r="H2014" s="20"/>
      <c r="I2014" s="20"/>
      <c r="J2014" s="20"/>
      <c r="K2014" s="34"/>
      <c r="L2014" s="34"/>
      <c r="M2014" s="34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35"/>
      <c r="AB2014" s="26"/>
    </row>
    <row r="2015" spans="1:28">
      <c r="A2015" s="19"/>
      <c r="B2015" s="20"/>
      <c r="C2015" s="20"/>
      <c r="D2015" s="20"/>
      <c r="E2015" s="20"/>
      <c r="F2015" s="20"/>
      <c r="G2015" s="20"/>
      <c r="H2015" s="20"/>
      <c r="I2015" s="20"/>
      <c r="J2015" s="20"/>
      <c r="K2015" s="34"/>
      <c r="L2015" s="34"/>
      <c r="M2015" s="34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35"/>
      <c r="AB2015" s="26"/>
    </row>
    <row r="2016" spans="1:28">
      <c r="A2016" s="19"/>
      <c r="B2016" s="20"/>
      <c r="C2016" s="20"/>
      <c r="D2016" s="20"/>
      <c r="E2016" s="20"/>
      <c r="F2016" s="20"/>
      <c r="G2016" s="20"/>
      <c r="H2016" s="20"/>
      <c r="I2016" s="20"/>
      <c r="J2016" s="20"/>
      <c r="K2016" s="34"/>
      <c r="L2016" s="34"/>
      <c r="M2016" s="34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35"/>
      <c r="AB2016" s="26"/>
    </row>
    <row r="2017" spans="1:28">
      <c r="A2017" s="19"/>
      <c r="B2017" s="20"/>
      <c r="C2017" s="20"/>
      <c r="D2017" s="20"/>
      <c r="E2017" s="20"/>
      <c r="F2017" s="20"/>
      <c r="G2017" s="20"/>
      <c r="H2017" s="20"/>
      <c r="I2017" s="20"/>
      <c r="J2017" s="20"/>
      <c r="K2017" s="34"/>
      <c r="L2017" s="34"/>
      <c r="M2017" s="34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35"/>
      <c r="AB2017" s="26"/>
    </row>
    <row r="2018" spans="1:28">
      <c r="A2018" s="19"/>
      <c r="B2018" s="20"/>
      <c r="C2018" s="20"/>
      <c r="D2018" s="20"/>
      <c r="E2018" s="20"/>
      <c r="F2018" s="20"/>
      <c r="G2018" s="20"/>
      <c r="H2018" s="20"/>
      <c r="I2018" s="20"/>
      <c r="J2018" s="20"/>
      <c r="K2018" s="34"/>
      <c r="L2018" s="34"/>
      <c r="M2018" s="34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35"/>
      <c r="AB2018" s="26"/>
    </row>
    <row r="2019" spans="1:28">
      <c r="A2019" s="19"/>
      <c r="B2019" s="20"/>
      <c r="C2019" s="20"/>
      <c r="D2019" s="20"/>
      <c r="E2019" s="20"/>
      <c r="F2019" s="20"/>
      <c r="G2019" s="20"/>
      <c r="H2019" s="20"/>
      <c r="I2019" s="20"/>
      <c r="J2019" s="20"/>
      <c r="K2019" s="34"/>
      <c r="L2019" s="34"/>
      <c r="M2019" s="34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35"/>
      <c r="AB2019" s="26"/>
    </row>
    <row r="2020" spans="1:28">
      <c r="A2020" s="19"/>
      <c r="B2020" s="20"/>
      <c r="C2020" s="20"/>
      <c r="D2020" s="20"/>
      <c r="E2020" s="20"/>
      <c r="F2020" s="20"/>
      <c r="G2020" s="20"/>
      <c r="H2020" s="20"/>
      <c r="I2020" s="20"/>
      <c r="J2020" s="20"/>
      <c r="K2020" s="34"/>
      <c r="L2020" s="34"/>
      <c r="M2020" s="34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35"/>
      <c r="AB2020" s="26"/>
    </row>
    <row r="2021" spans="1:28">
      <c r="A2021" s="19"/>
      <c r="B2021" s="20"/>
      <c r="C2021" s="20"/>
      <c r="D2021" s="20"/>
      <c r="E2021" s="20"/>
      <c r="F2021" s="20"/>
      <c r="G2021" s="20"/>
      <c r="H2021" s="20"/>
      <c r="I2021" s="20"/>
      <c r="J2021" s="20"/>
      <c r="K2021" s="34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35"/>
      <c r="AB2021" s="26"/>
    </row>
    <row r="2022" spans="1:28">
      <c r="A2022" s="19"/>
      <c r="B2022" s="20"/>
      <c r="C2022" s="20"/>
      <c r="D2022" s="20"/>
      <c r="E2022" s="20"/>
      <c r="F2022" s="20"/>
      <c r="G2022" s="20"/>
      <c r="H2022" s="20"/>
      <c r="I2022" s="20"/>
      <c r="J2022" s="20"/>
      <c r="K2022" s="34"/>
      <c r="L2022" s="34"/>
      <c r="M2022" s="34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35"/>
      <c r="AB2022" s="26"/>
    </row>
    <row r="2023" spans="1:28">
      <c r="A2023" s="19"/>
      <c r="B2023" s="20"/>
      <c r="C2023" s="20"/>
      <c r="D2023" s="20"/>
      <c r="E2023" s="20"/>
      <c r="F2023" s="20"/>
      <c r="G2023" s="20"/>
      <c r="H2023" s="20"/>
      <c r="I2023" s="20"/>
      <c r="J2023" s="20"/>
      <c r="K2023" s="34"/>
      <c r="L2023" s="34"/>
      <c r="M2023" s="34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35"/>
      <c r="AB2023" s="26"/>
    </row>
    <row r="2024" spans="1:28">
      <c r="A2024" s="19"/>
      <c r="B2024" s="20"/>
      <c r="C2024" s="20"/>
      <c r="D2024" s="20"/>
      <c r="E2024" s="20"/>
      <c r="F2024" s="20"/>
      <c r="G2024" s="20"/>
      <c r="H2024" s="20"/>
      <c r="I2024" s="20"/>
      <c r="J2024" s="20"/>
      <c r="K2024" s="34"/>
      <c r="L2024" s="34"/>
      <c r="M2024" s="34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35"/>
      <c r="AB2024" s="26"/>
    </row>
    <row r="2025" spans="1:28">
      <c r="A2025" s="19"/>
      <c r="B2025" s="20"/>
      <c r="C2025" s="20"/>
      <c r="D2025" s="20"/>
      <c r="E2025" s="20"/>
      <c r="F2025" s="20"/>
      <c r="G2025" s="20"/>
      <c r="H2025" s="20"/>
      <c r="I2025" s="20"/>
      <c r="J2025" s="20"/>
      <c r="K2025" s="34"/>
      <c r="L2025" s="34"/>
      <c r="M2025" s="34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35"/>
      <c r="AB2025" s="26"/>
    </row>
    <row r="2026" spans="1:28">
      <c r="A2026" s="19"/>
      <c r="B2026" s="20"/>
      <c r="C2026" s="20"/>
      <c r="D2026" s="20"/>
      <c r="E2026" s="20"/>
      <c r="F2026" s="20"/>
      <c r="G2026" s="20"/>
      <c r="H2026" s="20"/>
      <c r="I2026" s="20"/>
      <c r="J2026" s="20"/>
      <c r="K2026" s="34"/>
      <c r="L2026" s="34"/>
      <c r="M2026" s="34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35"/>
      <c r="AB2026" s="26"/>
    </row>
    <row r="2027" spans="1:28">
      <c r="A2027" s="19"/>
      <c r="B2027" s="20"/>
      <c r="C2027" s="20"/>
      <c r="D2027" s="20"/>
      <c r="E2027" s="20"/>
      <c r="F2027" s="20"/>
      <c r="G2027" s="20"/>
      <c r="H2027" s="20"/>
      <c r="I2027" s="20"/>
      <c r="J2027" s="20"/>
      <c r="K2027" s="34"/>
      <c r="L2027" s="34"/>
      <c r="M2027" s="34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35"/>
      <c r="AB2027" s="26"/>
    </row>
    <row r="2028" spans="1:28">
      <c r="A2028" s="19"/>
      <c r="B2028" s="20"/>
      <c r="C2028" s="20"/>
      <c r="D2028" s="20"/>
      <c r="E2028" s="20"/>
      <c r="F2028" s="20"/>
      <c r="G2028" s="20"/>
      <c r="H2028" s="20"/>
      <c r="I2028" s="20"/>
      <c r="J2028" s="20"/>
      <c r="K2028" s="34"/>
      <c r="L2028" s="34"/>
      <c r="M2028" s="34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35"/>
      <c r="AB2028" s="26"/>
    </row>
    <row r="2029" spans="1:28">
      <c r="A2029" s="19"/>
      <c r="B2029" s="20"/>
      <c r="C2029" s="20"/>
      <c r="D2029" s="20"/>
      <c r="E2029" s="20"/>
      <c r="F2029" s="20"/>
      <c r="G2029" s="20"/>
      <c r="H2029" s="20"/>
      <c r="I2029" s="20"/>
      <c r="J2029" s="20"/>
      <c r="K2029" s="34"/>
      <c r="L2029" s="34"/>
      <c r="M2029" s="34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35"/>
      <c r="AB2029" s="26"/>
    </row>
    <row r="2030" spans="1:28">
      <c r="A2030" s="19"/>
      <c r="B2030" s="20"/>
      <c r="C2030" s="20"/>
      <c r="D2030" s="20"/>
      <c r="E2030" s="20"/>
      <c r="F2030" s="20"/>
      <c r="G2030" s="20"/>
      <c r="H2030" s="20"/>
      <c r="I2030" s="20"/>
      <c r="J2030" s="20"/>
      <c r="K2030" s="34"/>
      <c r="L2030" s="34"/>
      <c r="M2030" s="34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35"/>
      <c r="AB2030" s="26"/>
    </row>
    <row r="2031" spans="1:28">
      <c r="A2031" s="19"/>
      <c r="B2031" s="20"/>
      <c r="C2031" s="20"/>
      <c r="D2031" s="20"/>
      <c r="E2031" s="20"/>
      <c r="F2031" s="20"/>
      <c r="G2031" s="20"/>
      <c r="H2031" s="20"/>
      <c r="I2031" s="20"/>
      <c r="J2031" s="20"/>
      <c r="K2031" s="34"/>
      <c r="L2031" s="34"/>
      <c r="M2031" s="34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35"/>
      <c r="AB2031" s="26"/>
    </row>
    <row r="2032" spans="1:28">
      <c r="A2032" s="19"/>
      <c r="B2032" s="20"/>
      <c r="C2032" s="20"/>
      <c r="D2032" s="20"/>
      <c r="E2032" s="20"/>
      <c r="F2032" s="20"/>
      <c r="G2032" s="20"/>
      <c r="H2032" s="20"/>
      <c r="I2032" s="20"/>
      <c r="J2032" s="20"/>
      <c r="K2032" s="34"/>
      <c r="L2032" s="34"/>
      <c r="M2032" s="34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35"/>
      <c r="AB2032" s="26"/>
    </row>
    <row r="2033" spans="1:28">
      <c r="A2033" s="19"/>
      <c r="B2033" s="20"/>
      <c r="C2033" s="20"/>
      <c r="D2033" s="20"/>
      <c r="E2033" s="20"/>
      <c r="F2033" s="20"/>
      <c r="G2033" s="20"/>
      <c r="H2033" s="20"/>
      <c r="I2033" s="20"/>
      <c r="J2033" s="20"/>
      <c r="K2033" s="34"/>
      <c r="L2033" s="34"/>
      <c r="M2033" s="34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35"/>
      <c r="AB2033" s="26"/>
    </row>
    <row r="2034" spans="1:28">
      <c r="A2034" s="19"/>
      <c r="B2034" s="20"/>
      <c r="C2034" s="20"/>
      <c r="D2034" s="20"/>
      <c r="E2034" s="20"/>
      <c r="F2034" s="20"/>
      <c r="G2034" s="20"/>
      <c r="H2034" s="20"/>
      <c r="I2034" s="20"/>
      <c r="J2034" s="20"/>
      <c r="K2034" s="34"/>
      <c r="L2034" s="34"/>
      <c r="M2034" s="34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35"/>
      <c r="AB2034" s="26"/>
    </row>
    <row r="2035" spans="1:28">
      <c r="A2035" s="19"/>
      <c r="B2035" s="20"/>
      <c r="C2035" s="20"/>
      <c r="D2035" s="20"/>
      <c r="E2035" s="20"/>
      <c r="F2035" s="20"/>
      <c r="G2035" s="20"/>
      <c r="H2035" s="20"/>
      <c r="I2035" s="20"/>
      <c r="J2035" s="20"/>
      <c r="K2035" s="34"/>
      <c r="L2035" s="34"/>
      <c r="M2035" s="34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35"/>
      <c r="AB2035" s="26"/>
    </row>
    <row r="2036" spans="1:28">
      <c r="A2036" s="19"/>
      <c r="B2036" s="20"/>
      <c r="C2036" s="20"/>
      <c r="D2036" s="20"/>
      <c r="E2036" s="20"/>
      <c r="F2036" s="20"/>
      <c r="G2036" s="20"/>
      <c r="H2036" s="20"/>
      <c r="I2036" s="20"/>
      <c r="J2036" s="20"/>
      <c r="K2036" s="34"/>
      <c r="L2036" s="34"/>
      <c r="M2036" s="34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35"/>
      <c r="AB2036" s="26"/>
    </row>
    <row r="2037" spans="1:28">
      <c r="A2037" s="19"/>
      <c r="B2037" s="20"/>
      <c r="C2037" s="20"/>
      <c r="D2037" s="20"/>
      <c r="E2037" s="20"/>
      <c r="F2037" s="20"/>
      <c r="G2037" s="20"/>
      <c r="H2037" s="20"/>
      <c r="I2037" s="20"/>
      <c r="J2037" s="20"/>
      <c r="K2037" s="34"/>
      <c r="L2037" s="34"/>
      <c r="M2037" s="34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35"/>
      <c r="AB2037" s="26"/>
    </row>
    <row r="2038" spans="1:28">
      <c r="A2038" s="19"/>
      <c r="B2038" s="20"/>
      <c r="C2038" s="20"/>
      <c r="D2038" s="20"/>
      <c r="E2038" s="20"/>
      <c r="F2038" s="20"/>
      <c r="G2038" s="20"/>
      <c r="H2038" s="20"/>
      <c r="I2038" s="20"/>
      <c r="J2038" s="20"/>
      <c r="K2038" s="34"/>
      <c r="L2038" s="34"/>
      <c r="M2038" s="34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35"/>
      <c r="AB2038" s="26"/>
    </row>
    <row r="2039" spans="1:28">
      <c r="A2039" s="19"/>
      <c r="B2039" s="20"/>
      <c r="C2039" s="20"/>
      <c r="D2039" s="20"/>
      <c r="E2039" s="20"/>
      <c r="F2039" s="20"/>
      <c r="G2039" s="20"/>
      <c r="H2039" s="20"/>
      <c r="I2039" s="20"/>
      <c r="J2039" s="20"/>
      <c r="K2039" s="34"/>
      <c r="L2039" s="34"/>
      <c r="M2039" s="34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35"/>
      <c r="AB2039" s="26"/>
    </row>
    <row r="2040" spans="1:28">
      <c r="A2040" s="19"/>
      <c r="B2040" s="20"/>
      <c r="C2040" s="20"/>
      <c r="D2040" s="20"/>
      <c r="E2040" s="20"/>
      <c r="F2040" s="20"/>
      <c r="G2040" s="20"/>
      <c r="H2040" s="20"/>
      <c r="I2040" s="20"/>
      <c r="J2040" s="20"/>
      <c r="K2040" s="34"/>
      <c r="L2040" s="34"/>
      <c r="M2040" s="34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35"/>
      <c r="AB2040" s="26"/>
    </row>
    <row r="2041" spans="1:28">
      <c r="A2041" s="19"/>
      <c r="B2041" s="20"/>
      <c r="C2041" s="20"/>
      <c r="D2041" s="20"/>
      <c r="E2041" s="20"/>
      <c r="F2041" s="20"/>
      <c r="G2041" s="20"/>
      <c r="H2041" s="20"/>
      <c r="I2041" s="20"/>
      <c r="J2041" s="20"/>
      <c r="K2041" s="34"/>
      <c r="L2041" s="34"/>
      <c r="M2041" s="34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35"/>
      <c r="AB2041" s="26"/>
    </row>
    <row r="2042" spans="1:28">
      <c r="A2042" s="19"/>
      <c r="B2042" s="20"/>
      <c r="C2042" s="20"/>
      <c r="D2042" s="20"/>
      <c r="E2042" s="20"/>
      <c r="F2042" s="20"/>
      <c r="G2042" s="20"/>
      <c r="H2042" s="20"/>
      <c r="I2042" s="20"/>
      <c r="J2042" s="20"/>
      <c r="K2042" s="34"/>
      <c r="L2042" s="34"/>
      <c r="M2042" s="34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35"/>
      <c r="AB2042" s="26"/>
    </row>
    <row r="2043" spans="1:28">
      <c r="A2043" s="19"/>
      <c r="B2043" s="20"/>
      <c r="C2043" s="20"/>
      <c r="D2043" s="20"/>
      <c r="E2043" s="20"/>
      <c r="F2043" s="20"/>
      <c r="G2043" s="20"/>
      <c r="H2043" s="20"/>
      <c r="I2043" s="20"/>
      <c r="J2043" s="20"/>
      <c r="K2043" s="34"/>
      <c r="L2043" s="34"/>
      <c r="M2043" s="34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35"/>
      <c r="AB2043" s="26"/>
    </row>
    <row r="2044" spans="1:28">
      <c r="A2044" s="19"/>
      <c r="B2044" s="20"/>
      <c r="C2044" s="20"/>
      <c r="D2044" s="20"/>
      <c r="E2044" s="20"/>
      <c r="F2044" s="20"/>
      <c r="G2044" s="20"/>
      <c r="H2044" s="20"/>
      <c r="I2044" s="20"/>
      <c r="J2044" s="20"/>
      <c r="K2044" s="34"/>
      <c r="L2044" s="34"/>
      <c r="M2044" s="34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35"/>
      <c r="AB2044" s="26"/>
    </row>
    <row r="2045" spans="1:28">
      <c r="A2045" s="19"/>
      <c r="B2045" s="20"/>
      <c r="C2045" s="20"/>
      <c r="D2045" s="20"/>
      <c r="E2045" s="20"/>
      <c r="F2045" s="20"/>
      <c r="G2045" s="20"/>
      <c r="H2045" s="20"/>
      <c r="I2045" s="20"/>
      <c r="J2045" s="20"/>
      <c r="K2045" s="34"/>
      <c r="L2045" s="34"/>
      <c r="M2045" s="34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35"/>
      <c r="AB2045" s="26"/>
    </row>
    <row r="2046" spans="1:28">
      <c r="A2046" s="19"/>
      <c r="B2046" s="20"/>
      <c r="C2046" s="20"/>
      <c r="D2046" s="20"/>
      <c r="E2046" s="20"/>
      <c r="F2046" s="20"/>
      <c r="G2046" s="20"/>
      <c r="H2046" s="20"/>
      <c r="I2046" s="20"/>
      <c r="J2046" s="20"/>
      <c r="K2046" s="34"/>
      <c r="L2046" s="34"/>
      <c r="M2046" s="34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35"/>
      <c r="AB2046" s="26"/>
    </row>
    <row r="2047" spans="1:28">
      <c r="A2047" s="19"/>
      <c r="B2047" s="20"/>
      <c r="C2047" s="20"/>
      <c r="D2047" s="20"/>
      <c r="E2047" s="20"/>
      <c r="F2047" s="20"/>
      <c r="G2047" s="20"/>
      <c r="H2047" s="20"/>
      <c r="I2047" s="20"/>
      <c r="J2047" s="20"/>
      <c r="K2047" s="34"/>
      <c r="L2047" s="34"/>
      <c r="M2047" s="34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35"/>
      <c r="AB2047" s="26"/>
    </row>
    <row r="2048" spans="1:28">
      <c r="A2048" s="19"/>
      <c r="B2048" s="20"/>
      <c r="C2048" s="20"/>
      <c r="D2048" s="20"/>
      <c r="E2048" s="20"/>
      <c r="F2048" s="20"/>
      <c r="G2048" s="20"/>
      <c r="H2048" s="20"/>
      <c r="I2048" s="20"/>
      <c r="J2048" s="20"/>
      <c r="K2048" s="34"/>
      <c r="L2048" s="34"/>
      <c r="M2048" s="34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35"/>
      <c r="AB2048" s="26"/>
    </row>
    <row r="2049" spans="1:28">
      <c r="A2049" s="19"/>
      <c r="B2049" s="20"/>
      <c r="C2049" s="20"/>
      <c r="D2049" s="20"/>
      <c r="E2049" s="20"/>
      <c r="F2049" s="20"/>
      <c r="G2049" s="20"/>
      <c r="H2049" s="20"/>
      <c r="I2049" s="20"/>
      <c r="J2049" s="20"/>
      <c r="K2049" s="34"/>
      <c r="L2049" s="34"/>
      <c r="M2049" s="34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35"/>
      <c r="AB2049" s="26"/>
    </row>
    <row r="2050" spans="1:28">
      <c r="A2050" s="19"/>
      <c r="B2050" s="20"/>
      <c r="C2050" s="20"/>
      <c r="D2050" s="20"/>
      <c r="E2050" s="20"/>
      <c r="F2050" s="20"/>
      <c r="G2050" s="20"/>
      <c r="H2050" s="20"/>
      <c r="I2050" s="20"/>
      <c r="J2050" s="20"/>
      <c r="K2050" s="34"/>
      <c r="L2050" s="34"/>
      <c r="M2050" s="34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35"/>
      <c r="AB2050" s="26"/>
    </row>
    <row r="2051" spans="1:28">
      <c r="A2051" s="19"/>
      <c r="B2051" s="20"/>
      <c r="C2051" s="20"/>
      <c r="D2051" s="20"/>
      <c r="E2051" s="20"/>
      <c r="F2051" s="20"/>
      <c r="G2051" s="20"/>
      <c r="H2051" s="20"/>
      <c r="I2051" s="20"/>
      <c r="J2051" s="20"/>
      <c r="K2051" s="34"/>
      <c r="L2051" s="34"/>
      <c r="M2051" s="34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35"/>
      <c r="AB2051" s="26"/>
    </row>
    <row r="2052" spans="1:28">
      <c r="A2052" s="19"/>
      <c r="B2052" s="20"/>
      <c r="C2052" s="20"/>
      <c r="D2052" s="20"/>
      <c r="E2052" s="20"/>
      <c r="F2052" s="20"/>
      <c r="G2052" s="20"/>
      <c r="H2052" s="20"/>
      <c r="I2052" s="20"/>
      <c r="J2052" s="20"/>
      <c r="K2052" s="34"/>
      <c r="L2052" s="34"/>
      <c r="M2052" s="34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35"/>
      <c r="AB2052" s="26"/>
    </row>
    <row r="2053" spans="1:28">
      <c r="A2053" s="19"/>
      <c r="B2053" s="20"/>
      <c r="C2053" s="20"/>
      <c r="D2053" s="20"/>
      <c r="E2053" s="20"/>
      <c r="F2053" s="20"/>
      <c r="G2053" s="20"/>
      <c r="H2053" s="20"/>
      <c r="I2053" s="20"/>
      <c r="J2053" s="20"/>
      <c r="K2053" s="34"/>
      <c r="L2053" s="34"/>
      <c r="M2053" s="34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35"/>
      <c r="AB2053" s="26"/>
    </row>
    <row r="2054" spans="1:28">
      <c r="A2054" s="19"/>
      <c r="B2054" s="20"/>
      <c r="C2054" s="20"/>
      <c r="D2054" s="20"/>
      <c r="E2054" s="20"/>
      <c r="F2054" s="20"/>
      <c r="G2054" s="20"/>
      <c r="H2054" s="20"/>
      <c r="I2054" s="20"/>
      <c r="J2054" s="20"/>
      <c r="K2054" s="34"/>
      <c r="L2054" s="34"/>
      <c r="M2054" s="34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35"/>
      <c r="AB2054" s="26"/>
    </row>
    <row r="2055" spans="1:28">
      <c r="A2055" s="19"/>
      <c r="B2055" s="20"/>
      <c r="C2055" s="20"/>
      <c r="D2055" s="20"/>
      <c r="E2055" s="20"/>
      <c r="F2055" s="20"/>
      <c r="G2055" s="20"/>
      <c r="H2055" s="20"/>
      <c r="I2055" s="20"/>
      <c r="J2055" s="20"/>
      <c r="K2055" s="34"/>
      <c r="L2055" s="34"/>
      <c r="M2055" s="34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35"/>
      <c r="AB2055" s="26"/>
    </row>
    <row r="2056" spans="1:28">
      <c r="A2056" s="19"/>
      <c r="B2056" s="20"/>
      <c r="C2056" s="20"/>
      <c r="D2056" s="20"/>
      <c r="E2056" s="20"/>
      <c r="F2056" s="20"/>
      <c r="G2056" s="20"/>
      <c r="H2056" s="20"/>
      <c r="I2056" s="20"/>
      <c r="J2056" s="20"/>
      <c r="K2056" s="34"/>
      <c r="L2056" s="34"/>
      <c r="M2056" s="34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35"/>
      <c r="AB2056" s="26"/>
    </row>
    <row r="2057" spans="1:28">
      <c r="A2057" s="19"/>
      <c r="B2057" s="20"/>
      <c r="C2057" s="20"/>
      <c r="D2057" s="20"/>
      <c r="E2057" s="20"/>
      <c r="F2057" s="20"/>
      <c r="G2057" s="20"/>
      <c r="H2057" s="20"/>
      <c r="I2057" s="20"/>
      <c r="J2057" s="20"/>
      <c r="K2057" s="34"/>
      <c r="L2057" s="34"/>
      <c r="M2057" s="34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35"/>
      <c r="AB2057" s="26"/>
    </row>
    <row r="2058" spans="1:28">
      <c r="A2058" s="19"/>
      <c r="B2058" s="20"/>
      <c r="C2058" s="20"/>
      <c r="D2058" s="20"/>
      <c r="E2058" s="20"/>
      <c r="F2058" s="20"/>
      <c r="G2058" s="20"/>
      <c r="H2058" s="20"/>
      <c r="I2058" s="20"/>
      <c r="J2058" s="20"/>
      <c r="K2058" s="34"/>
      <c r="L2058" s="34"/>
      <c r="M2058" s="34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35"/>
      <c r="AB2058" s="26"/>
    </row>
    <row r="2059" spans="1:28">
      <c r="A2059" s="19"/>
      <c r="B2059" s="20"/>
      <c r="C2059" s="20"/>
      <c r="D2059" s="20"/>
      <c r="E2059" s="20"/>
      <c r="F2059" s="20"/>
      <c r="G2059" s="20"/>
      <c r="H2059" s="20"/>
      <c r="I2059" s="20"/>
      <c r="J2059" s="20"/>
      <c r="K2059" s="34"/>
      <c r="L2059" s="34"/>
      <c r="M2059" s="34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35"/>
      <c r="AB2059" s="26"/>
    </row>
    <row r="2060" spans="1:28">
      <c r="A2060" s="19"/>
      <c r="B2060" s="20"/>
      <c r="C2060" s="20"/>
      <c r="D2060" s="20"/>
      <c r="E2060" s="20"/>
      <c r="F2060" s="20"/>
      <c r="G2060" s="20"/>
      <c r="H2060" s="20"/>
      <c r="I2060" s="20"/>
      <c r="J2060" s="20"/>
      <c r="K2060" s="34"/>
      <c r="L2060" s="34"/>
      <c r="M2060" s="34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35"/>
      <c r="AB2060" s="26"/>
    </row>
    <row r="2061" spans="1:28">
      <c r="A2061" s="19"/>
      <c r="B2061" s="20"/>
      <c r="C2061" s="20"/>
      <c r="D2061" s="20"/>
      <c r="E2061" s="20"/>
      <c r="F2061" s="20"/>
      <c r="G2061" s="20"/>
      <c r="H2061" s="20"/>
      <c r="I2061" s="20"/>
      <c r="J2061" s="20"/>
      <c r="K2061" s="34"/>
      <c r="L2061" s="34"/>
      <c r="M2061" s="34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35"/>
      <c r="AB2061" s="26"/>
    </row>
    <row r="2062" spans="1:28">
      <c r="A2062" s="19"/>
      <c r="B2062" s="20"/>
      <c r="C2062" s="20"/>
      <c r="D2062" s="20"/>
      <c r="E2062" s="20"/>
      <c r="F2062" s="20"/>
      <c r="G2062" s="20"/>
      <c r="H2062" s="20"/>
      <c r="I2062" s="20"/>
      <c r="J2062" s="20"/>
      <c r="K2062" s="34"/>
      <c r="L2062" s="34"/>
      <c r="M2062" s="34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35"/>
      <c r="AB2062" s="26"/>
    </row>
    <row r="2063" spans="1:28">
      <c r="A2063" s="19"/>
      <c r="B2063" s="20"/>
      <c r="C2063" s="20"/>
      <c r="D2063" s="20"/>
      <c r="E2063" s="20"/>
      <c r="F2063" s="20"/>
      <c r="G2063" s="20"/>
      <c r="H2063" s="20"/>
      <c r="I2063" s="20"/>
      <c r="J2063" s="20"/>
      <c r="K2063" s="34"/>
      <c r="L2063" s="34"/>
      <c r="M2063" s="34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35"/>
      <c r="AB2063" s="26"/>
    </row>
    <row r="2064" spans="1:28">
      <c r="A2064" s="19"/>
      <c r="B2064" s="20"/>
      <c r="C2064" s="20"/>
      <c r="D2064" s="20"/>
      <c r="E2064" s="20"/>
      <c r="F2064" s="20"/>
      <c r="G2064" s="20"/>
      <c r="H2064" s="20"/>
      <c r="I2064" s="20"/>
      <c r="J2064" s="20"/>
      <c r="K2064" s="34"/>
      <c r="L2064" s="34"/>
      <c r="M2064" s="34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35"/>
      <c r="AB2064" s="26"/>
    </row>
    <row r="2065" spans="1:28">
      <c r="A2065" s="19"/>
      <c r="B2065" s="20"/>
      <c r="C2065" s="20"/>
      <c r="D2065" s="20"/>
      <c r="E2065" s="20"/>
      <c r="F2065" s="20"/>
      <c r="G2065" s="20"/>
      <c r="H2065" s="20"/>
      <c r="I2065" s="20"/>
      <c r="J2065" s="20"/>
      <c r="K2065" s="34"/>
      <c r="L2065" s="34"/>
      <c r="M2065" s="34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35"/>
      <c r="AB2065" s="26"/>
    </row>
    <row r="2066" spans="1:28">
      <c r="A2066" s="19"/>
      <c r="B2066" s="20"/>
      <c r="C2066" s="20"/>
      <c r="D2066" s="20"/>
      <c r="E2066" s="20"/>
      <c r="F2066" s="20"/>
      <c r="G2066" s="20"/>
      <c r="H2066" s="20"/>
      <c r="I2066" s="20"/>
      <c r="J2066" s="20"/>
      <c r="K2066" s="34"/>
      <c r="L2066" s="34"/>
      <c r="M2066" s="34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35"/>
      <c r="AB2066" s="26"/>
    </row>
    <row r="2067" spans="1:28">
      <c r="A2067" s="19"/>
      <c r="B2067" s="20"/>
      <c r="C2067" s="20"/>
      <c r="D2067" s="20"/>
      <c r="E2067" s="20"/>
      <c r="F2067" s="20"/>
      <c r="G2067" s="20"/>
      <c r="H2067" s="20"/>
      <c r="I2067" s="20"/>
      <c r="J2067" s="20"/>
      <c r="K2067" s="34"/>
      <c r="L2067" s="34"/>
      <c r="M2067" s="34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35"/>
      <c r="AB2067" s="26"/>
    </row>
    <row r="2068" spans="1:28">
      <c r="A2068" s="19"/>
      <c r="B2068" s="20"/>
      <c r="C2068" s="20"/>
      <c r="D2068" s="20"/>
      <c r="E2068" s="20"/>
      <c r="F2068" s="20"/>
      <c r="G2068" s="20"/>
      <c r="H2068" s="20"/>
      <c r="I2068" s="20"/>
      <c r="J2068" s="20"/>
      <c r="K2068" s="34"/>
      <c r="L2068" s="34"/>
      <c r="M2068" s="34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35"/>
      <c r="AB2068" s="26"/>
    </row>
    <row r="2069" spans="1:28">
      <c r="A2069" s="19"/>
      <c r="B2069" s="20"/>
      <c r="C2069" s="20"/>
      <c r="D2069" s="20"/>
      <c r="E2069" s="20"/>
      <c r="F2069" s="20"/>
      <c r="G2069" s="20"/>
      <c r="H2069" s="20"/>
      <c r="I2069" s="20"/>
      <c r="J2069" s="20"/>
      <c r="K2069" s="34"/>
      <c r="L2069" s="34"/>
      <c r="M2069" s="34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35"/>
      <c r="AB2069" s="26"/>
    </row>
    <row r="2070" spans="1:28">
      <c r="A2070" s="19"/>
      <c r="B2070" s="20"/>
      <c r="C2070" s="20"/>
      <c r="D2070" s="20"/>
      <c r="E2070" s="20"/>
      <c r="F2070" s="20"/>
      <c r="G2070" s="20"/>
      <c r="H2070" s="20"/>
      <c r="I2070" s="20"/>
      <c r="J2070" s="20"/>
      <c r="K2070" s="34"/>
      <c r="L2070" s="34"/>
      <c r="M2070" s="34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35"/>
      <c r="AB2070" s="26"/>
    </row>
    <row r="2071" spans="1:28">
      <c r="A2071" s="19"/>
      <c r="B2071" s="20"/>
      <c r="C2071" s="20"/>
      <c r="D2071" s="20"/>
      <c r="E2071" s="20"/>
      <c r="F2071" s="20"/>
      <c r="G2071" s="20"/>
      <c r="H2071" s="20"/>
      <c r="I2071" s="20"/>
      <c r="J2071" s="20"/>
      <c r="K2071" s="34"/>
      <c r="L2071" s="34"/>
      <c r="M2071" s="34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35"/>
      <c r="AB2071" s="26"/>
    </row>
    <row r="2072" spans="1:28">
      <c r="A2072" s="19"/>
      <c r="B2072" s="20"/>
      <c r="C2072" s="20"/>
      <c r="D2072" s="20"/>
      <c r="E2072" s="20"/>
      <c r="F2072" s="20"/>
      <c r="G2072" s="20"/>
      <c r="H2072" s="20"/>
      <c r="I2072" s="20"/>
      <c r="J2072" s="20"/>
      <c r="K2072" s="34"/>
      <c r="L2072" s="34"/>
      <c r="M2072" s="34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35"/>
      <c r="AB2072" s="26"/>
    </row>
    <row r="2073" spans="1:28">
      <c r="A2073" s="19"/>
      <c r="B2073" s="20"/>
      <c r="C2073" s="20"/>
      <c r="D2073" s="20"/>
      <c r="E2073" s="20"/>
      <c r="F2073" s="20"/>
      <c r="G2073" s="20"/>
      <c r="H2073" s="20"/>
      <c r="I2073" s="20"/>
      <c r="J2073" s="20"/>
      <c r="K2073" s="34"/>
      <c r="L2073" s="34"/>
      <c r="M2073" s="34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35"/>
      <c r="AB2073" s="26"/>
    </row>
    <row r="2074" spans="1:28">
      <c r="A2074" s="19"/>
      <c r="B2074" s="20"/>
      <c r="C2074" s="20"/>
      <c r="D2074" s="20"/>
      <c r="E2074" s="20"/>
      <c r="F2074" s="20"/>
      <c r="G2074" s="20"/>
      <c r="H2074" s="20"/>
      <c r="I2074" s="20"/>
      <c r="J2074" s="20"/>
      <c r="K2074" s="34"/>
      <c r="L2074" s="34"/>
      <c r="M2074" s="34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35"/>
      <c r="AB2074" s="26"/>
    </row>
    <row r="2075" spans="1:28">
      <c r="A2075" s="19"/>
      <c r="B2075" s="20"/>
      <c r="C2075" s="20"/>
      <c r="D2075" s="20"/>
      <c r="E2075" s="20"/>
      <c r="F2075" s="20"/>
      <c r="G2075" s="20"/>
      <c r="H2075" s="20"/>
      <c r="I2075" s="20"/>
      <c r="J2075" s="20"/>
      <c r="K2075" s="34"/>
      <c r="L2075" s="34"/>
      <c r="M2075" s="34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35"/>
      <c r="AB2075" s="26"/>
    </row>
    <row r="2076" spans="1:28">
      <c r="A2076" s="19"/>
      <c r="B2076" s="20"/>
      <c r="C2076" s="20"/>
      <c r="D2076" s="20"/>
      <c r="E2076" s="20"/>
      <c r="F2076" s="20"/>
      <c r="G2076" s="20"/>
      <c r="H2076" s="20"/>
      <c r="I2076" s="20"/>
      <c r="J2076" s="20"/>
      <c r="K2076" s="34"/>
      <c r="L2076" s="34"/>
      <c r="M2076" s="34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35"/>
      <c r="AB2076" s="26"/>
    </row>
    <row r="2077" spans="1:28">
      <c r="A2077" s="19"/>
      <c r="B2077" s="20"/>
      <c r="C2077" s="20"/>
      <c r="D2077" s="20"/>
      <c r="E2077" s="20"/>
      <c r="F2077" s="20"/>
      <c r="G2077" s="20"/>
      <c r="H2077" s="20"/>
      <c r="I2077" s="20"/>
      <c r="J2077" s="20"/>
      <c r="K2077" s="34"/>
      <c r="L2077" s="34"/>
      <c r="M2077" s="34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35"/>
      <c r="AB2077" s="26"/>
    </row>
    <row r="2078" spans="1:28">
      <c r="A2078" s="19"/>
      <c r="B2078" s="20"/>
      <c r="C2078" s="20"/>
      <c r="D2078" s="20"/>
      <c r="E2078" s="20"/>
      <c r="F2078" s="20"/>
      <c r="G2078" s="20"/>
      <c r="H2078" s="20"/>
      <c r="I2078" s="20"/>
      <c r="J2078" s="20"/>
      <c r="K2078" s="34"/>
      <c r="L2078" s="34"/>
      <c r="M2078" s="34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35"/>
      <c r="AB2078" s="26"/>
    </row>
    <row r="2079" spans="1:28">
      <c r="A2079" s="19"/>
      <c r="B2079" s="20"/>
      <c r="C2079" s="20"/>
      <c r="D2079" s="20"/>
      <c r="E2079" s="20"/>
      <c r="F2079" s="20"/>
      <c r="G2079" s="20"/>
      <c r="H2079" s="20"/>
      <c r="I2079" s="20"/>
      <c r="J2079" s="20"/>
      <c r="K2079" s="34"/>
      <c r="L2079" s="34"/>
      <c r="M2079" s="34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35"/>
      <c r="AB2079" s="26"/>
    </row>
    <row r="2080" spans="1:28">
      <c r="A2080" s="19"/>
      <c r="B2080" s="20"/>
      <c r="C2080" s="20"/>
      <c r="D2080" s="20"/>
      <c r="E2080" s="20"/>
      <c r="F2080" s="20"/>
      <c r="G2080" s="20"/>
      <c r="H2080" s="20"/>
      <c r="I2080" s="20"/>
      <c r="J2080" s="20"/>
      <c r="K2080" s="34"/>
      <c r="L2080" s="34"/>
      <c r="M2080" s="34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35"/>
      <c r="AB2080" s="26"/>
    </row>
    <row r="2081" spans="1:28">
      <c r="A2081" s="19"/>
      <c r="B2081" s="20"/>
      <c r="C2081" s="20"/>
      <c r="D2081" s="20"/>
      <c r="E2081" s="20"/>
      <c r="F2081" s="20"/>
      <c r="G2081" s="20"/>
      <c r="H2081" s="20"/>
      <c r="I2081" s="20"/>
      <c r="J2081" s="20"/>
      <c r="K2081" s="34"/>
      <c r="L2081" s="34"/>
      <c r="M2081" s="34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35"/>
      <c r="AB2081" s="26"/>
    </row>
    <row r="2082" spans="1:28">
      <c r="A2082" s="19"/>
      <c r="B2082" s="20"/>
      <c r="C2082" s="20"/>
      <c r="D2082" s="20"/>
      <c r="E2082" s="20"/>
      <c r="F2082" s="20"/>
      <c r="G2082" s="20"/>
      <c r="H2082" s="20"/>
      <c r="I2082" s="20"/>
      <c r="J2082" s="20"/>
      <c r="K2082" s="34"/>
      <c r="L2082" s="34"/>
      <c r="M2082" s="34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35"/>
      <c r="AB2082" s="26"/>
    </row>
    <row r="2083" spans="1:28">
      <c r="A2083" s="19"/>
      <c r="B2083" s="20"/>
      <c r="C2083" s="20"/>
      <c r="D2083" s="20"/>
      <c r="E2083" s="20"/>
      <c r="F2083" s="20"/>
      <c r="G2083" s="20"/>
      <c r="H2083" s="20"/>
      <c r="I2083" s="20"/>
      <c r="J2083" s="20"/>
      <c r="K2083" s="34"/>
      <c r="L2083" s="34"/>
      <c r="M2083" s="34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35"/>
      <c r="AB2083" s="26"/>
    </row>
    <row r="2084" spans="1:28">
      <c r="A2084" s="19"/>
      <c r="B2084" s="20"/>
      <c r="C2084" s="20"/>
      <c r="D2084" s="20"/>
      <c r="E2084" s="20"/>
      <c r="F2084" s="20"/>
      <c r="G2084" s="20"/>
      <c r="H2084" s="20"/>
      <c r="I2084" s="20"/>
      <c r="J2084" s="20"/>
      <c r="K2084" s="34"/>
      <c r="L2084" s="34"/>
      <c r="M2084" s="34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35"/>
      <c r="AB2084" s="26"/>
    </row>
    <row r="2085" spans="1:28">
      <c r="A2085" s="19"/>
      <c r="B2085" s="20"/>
      <c r="C2085" s="20"/>
      <c r="D2085" s="20"/>
      <c r="E2085" s="20"/>
      <c r="F2085" s="20"/>
      <c r="G2085" s="20"/>
      <c r="H2085" s="20"/>
      <c r="I2085" s="20"/>
      <c r="J2085" s="20"/>
      <c r="K2085" s="34"/>
      <c r="L2085" s="34"/>
      <c r="M2085" s="34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35"/>
      <c r="AB2085" s="26"/>
    </row>
    <row r="2086" spans="1:28">
      <c r="A2086" s="19"/>
      <c r="B2086" s="20"/>
      <c r="C2086" s="20"/>
      <c r="D2086" s="20"/>
      <c r="E2086" s="20"/>
      <c r="F2086" s="20"/>
      <c r="G2086" s="20"/>
      <c r="H2086" s="20"/>
      <c r="I2086" s="20"/>
      <c r="J2086" s="20"/>
      <c r="K2086" s="34"/>
      <c r="L2086" s="34"/>
      <c r="M2086" s="34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35"/>
      <c r="AB2086" s="26"/>
    </row>
    <row r="2087" spans="1:28">
      <c r="A2087" s="19"/>
      <c r="B2087" s="20"/>
      <c r="C2087" s="20"/>
      <c r="D2087" s="20"/>
      <c r="E2087" s="20"/>
      <c r="F2087" s="20"/>
      <c r="G2087" s="20"/>
      <c r="H2087" s="20"/>
      <c r="I2087" s="20"/>
      <c r="J2087" s="20"/>
      <c r="K2087" s="34"/>
      <c r="L2087" s="34"/>
      <c r="M2087" s="34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35"/>
      <c r="AB2087" s="26"/>
    </row>
    <row r="2088" spans="1:28">
      <c r="A2088" s="19"/>
      <c r="B2088" s="20"/>
      <c r="C2088" s="20"/>
      <c r="D2088" s="20"/>
      <c r="E2088" s="20"/>
      <c r="F2088" s="20"/>
      <c r="G2088" s="20"/>
      <c r="H2088" s="20"/>
      <c r="I2088" s="20"/>
      <c r="J2088" s="20"/>
      <c r="K2088" s="34"/>
      <c r="L2088" s="34"/>
      <c r="M2088" s="34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35"/>
      <c r="AB2088" s="26"/>
    </row>
    <row r="2089" spans="1:28">
      <c r="A2089" s="19"/>
      <c r="B2089" s="20"/>
      <c r="C2089" s="20"/>
      <c r="D2089" s="20"/>
      <c r="E2089" s="20"/>
      <c r="F2089" s="20"/>
      <c r="G2089" s="20"/>
      <c r="H2089" s="20"/>
      <c r="I2089" s="20"/>
      <c r="J2089" s="20"/>
      <c r="K2089" s="34"/>
      <c r="L2089" s="34"/>
      <c r="M2089" s="34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35"/>
      <c r="AB2089" s="26"/>
    </row>
    <row r="2090" spans="1:28">
      <c r="A2090" s="19"/>
      <c r="B2090" s="20"/>
      <c r="C2090" s="20"/>
      <c r="D2090" s="20"/>
      <c r="E2090" s="20"/>
      <c r="F2090" s="20"/>
      <c r="G2090" s="20"/>
      <c r="H2090" s="20"/>
      <c r="I2090" s="20"/>
      <c r="J2090" s="20"/>
      <c r="K2090" s="34"/>
      <c r="L2090" s="34"/>
      <c r="M2090" s="34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35"/>
      <c r="AB2090" s="26"/>
    </row>
    <row r="2091" spans="1:28">
      <c r="A2091" s="19"/>
      <c r="B2091" s="20"/>
      <c r="C2091" s="20"/>
      <c r="D2091" s="20"/>
      <c r="E2091" s="20"/>
      <c r="F2091" s="20"/>
      <c r="G2091" s="20"/>
      <c r="H2091" s="20"/>
      <c r="I2091" s="20"/>
      <c r="J2091" s="20"/>
      <c r="K2091" s="34"/>
      <c r="L2091" s="34"/>
      <c r="M2091" s="34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35"/>
      <c r="AB2091" s="26"/>
    </row>
    <row r="2092" spans="1:28">
      <c r="A2092" s="19"/>
      <c r="B2092" s="20"/>
      <c r="C2092" s="20"/>
      <c r="D2092" s="20"/>
      <c r="E2092" s="20"/>
      <c r="F2092" s="20"/>
      <c r="G2092" s="20"/>
      <c r="H2092" s="20"/>
      <c r="I2092" s="20"/>
      <c r="J2092" s="20"/>
      <c r="K2092" s="34"/>
      <c r="L2092" s="34"/>
      <c r="M2092" s="34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35"/>
      <c r="AB2092" s="26"/>
    </row>
    <row r="2093" spans="1:28">
      <c r="A2093" s="19"/>
      <c r="B2093" s="20"/>
      <c r="C2093" s="20"/>
      <c r="D2093" s="20"/>
      <c r="E2093" s="20"/>
      <c r="F2093" s="20"/>
      <c r="G2093" s="20"/>
      <c r="H2093" s="20"/>
      <c r="I2093" s="20"/>
      <c r="J2093" s="20"/>
      <c r="K2093" s="34"/>
      <c r="L2093" s="34"/>
      <c r="M2093" s="34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35"/>
      <c r="AB2093" s="26"/>
    </row>
    <row r="2094" spans="1:28">
      <c r="A2094" s="19"/>
      <c r="B2094" s="20"/>
      <c r="C2094" s="20"/>
      <c r="D2094" s="20"/>
      <c r="E2094" s="20"/>
      <c r="F2094" s="20"/>
      <c r="G2094" s="20"/>
      <c r="H2094" s="20"/>
      <c r="I2094" s="20"/>
      <c r="J2094" s="20"/>
      <c r="K2094" s="34"/>
      <c r="L2094" s="34"/>
      <c r="M2094" s="34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35"/>
      <c r="AB2094" s="26"/>
    </row>
    <row r="2095" spans="1:28">
      <c r="A2095" s="19"/>
      <c r="B2095" s="20"/>
      <c r="C2095" s="20"/>
      <c r="D2095" s="20"/>
      <c r="E2095" s="20"/>
      <c r="F2095" s="20"/>
      <c r="G2095" s="20"/>
      <c r="H2095" s="20"/>
      <c r="I2095" s="20"/>
      <c r="J2095" s="20"/>
      <c r="K2095" s="34"/>
      <c r="L2095" s="34"/>
      <c r="M2095" s="34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35"/>
      <c r="AB2095" s="26"/>
    </row>
    <row r="2096" spans="1:28">
      <c r="A2096" s="19"/>
      <c r="B2096" s="20"/>
      <c r="C2096" s="20"/>
      <c r="D2096" s="20"/>
      <c r="E2096" s="20"/>
      <c r="F2096" s="20"/>
      <c r="G2096" s="20"/>
      <c r="H2096" s="20"/>
      <c r="I2096" s="20"/>
      <c r="J2096" s="20"/>
      <c r="K2096" s="34"/>
      <c r="L2096" s="34"/>
      <c r="M2096" s="34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35"/>
      <c r="AB2096" s="26"/>
    </row>
    <row r="2097" spans="1:28">
      <c r="A2097" s="19"/>
      <c r="B2097" s="20"/>
      <c r="C2097" s="20"/>
      <c r="D2097" s="20"/>
      <c r="E2097" s="20"/>
      <c r="F2097" s="20"/>
      <c r="G2097" s="20"/>
      <c r="H2097" s="20"/>
      <c r="I2097" s="20"/>
      <c r="J2097" s="20"/>
      <c r="K2097" s="34"/>
      <c r="L2097" s="34"/>
      <c r="M2097" s="34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35"/>
      <c r="AB2097" s="26"/>
    </row>
    <row r="2098" spans="1:28">
      <c r="A2098" s="19"/>
      <c r="B2098" s="20"/>
      <c r="C2098" s="20"/>
      <c r="D2098" s="20"/>
      <c r="E2098" s="20"/>
      <c r="F2098" s="20"/>
      <c r="G2098" s="20"/>
      <c r="H2098" s="20"/>
      <c r="I2098" s="20"/>
      <c r="J2098" s="20"/>
      <c r="K2098" s="34"/>
      <c r="L2098" s="34"/>
      <c r="M2098" s="34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35"/>
      <c r="AB2098" s="26"/>
    </row>
    <row r="2099" spans="1:28">
      <c r="A2099" s="19"/>
      <c r="B2099" s="20"/>
      <c r="C2099" s="20"/>
      <c r="D2099" s="20"/>
      <c r="E2099" s="20"/>
      <c r="F2099" s="20"/>
      <c r="G2099" s="20"/>
      <c r="H2099" s="20"/>
      <c r="I2099" s="20"/>
      <c r="J2099" s="20"/>
      <c r="K2099" s="34"/>
      <c r="L2099" s="34"/>
      <c r="M2099" s="34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35"/>
      <c r="AB2099" s="26"/>
    </row>
    <row r="2100" spans="1:28">
      <c r="A2100" s="19"/>
      <c r="B2100" s="20"/>
      <c r="C2100" s="20"/>
      <c r="D2100" s="20"/>
      <c r="E2100" s="20"/>
      <c r="F2100" s="20"/>
      <c r="G2100" s="20"/>
      <c r="H2100" s="20"/>
      <c r="I2100" s="20"/>
      <c r="J2100" s="20"/>
      <c r="K2100" s="34"/>
      <c r="L2100" s="34"/>
      <c r="M2100" s="34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35"/>
      <c r="AB2100" s="26"/>
    </row>
    <row r="2101" spans="1:28">
      <c r="A2101" s="19"/>
      <c r="B2101" s="20"/>
      <c r="C2101" s="20"/>
      <c r="D2101" s="20"/>
      <c r="E2101" s="20"/>
      <c r="F2101" s="20"/>
      <c r="G2101" s="20"/>
      <c r="H2101" s="20"/>
      <c r="I2101" s="20"/>
      <c r="J2101" s="20"/>
      <c r="K2101" s="34"/>
      <c r="L2101" s="34"/>
      <c r="M2101" s="34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35"/>
      <c r="AB2101" s="26"/>
    </row>
    <row r="2102" spans="1:28">
      <c r="A2102" s="19"/>
      <c r="B2102" s="20"/>
      <c r="C2102" s="20"/>
      <c r="D2102" s="20"/>
      <c r="E2102" s="20"/>
      <c r="F2102" s="20"/>
      <c r="G2102" s="20"/>
      <c r="H2102" s="20"/>
      <c r="I2102" s="20"/>
      <c r="J2102" s="20"/>
      <c r="K2102" s="34"/>
      <c r="L2102" s="34"/>
      <c r="M2102" s="34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35"/>
      <c r="AB2102" s="26"/>
    </row>
    <row r="2103" spans="1:28">
      <c r="A2103" s="19"/>
      <c r="B2103" s="20"/>
      <c r="C2103" s="20"/>
      <c r="D2103" s="20"/>
      <c r="E2103" s="20"/>
      <c r="F2103" s="20"/>
      <c r="G2103" s="20"/>
      <c r="H2103" s="20"/>
      <c r="I2103" s="20"/>
      <c r="J2103" s="20"/>
      <c r="K2103" s="34"/>
      <c r="L2103" s="34"/>
      <c r="M2103" s="34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35"/>
      <c r="AB2103" s="26"/>
    </row>
    <row r="2104" spans="1:28">
      <c r="A2104" s="19"/>
      <c r="B2104" s="20"/>
      <c r="C2104" s="20"/>
      <c r="D2104" s="20"/>
      <c r="E2104" s="20"/>
      <c r="F2104" s="20"/>
      <c r="G2104" s="20"/>
      <c r="H2104" s="20"/>
      <c r="I2104" s="20"/>
      <c r="J2104" s="20"/>
      <c r="K2104" s="34"/>
      <c r="L2104" s="34"/>
      <c r="M2104" s="34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35"/>
      <c r="AB2104" s="26"/>
    </row>
    <row r="2105" spans="1:28">
      <c r="A2105" s="19"/>
      <c r="B2105" s="20"/>
      <c r="C2105" s="20"/>
      <c r="D2105" s="20"/>
      <c r="E2105" s="20"/>
      <c r="F2105" s="20"/>
      <c r="G2105" s="20"/>
      <c r="H2105" s="20"/>
      <c r="I2105" s="20"/>
      <c r="J2105" s="20"/>
      <c r="K2105" s="34"/>
      <c r="L2105" s="34"/>
      <c r="M2105" s="34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35"/>
      <c r="AB2105" s="26"/>
    </row>
    <row r="2106" spans="1:28">
      <c r="A2106" s="19"/>
      <c r="B2106" s="20"/>
      <c r="C2106" s="20"/>
      <c r="D2106" s="20"/>
      <c r="E2106" s="20"/>
      <c r="F2106" s="20"/>
      <c r="G2106" s="20"/>
      <c r="H2106" s="20"/>
      <c r="I2106" s="20"/>
      <c r="J2106" s="20"/>
      <c r="K2106" s="34"/>
      <c r="L2106" s="34"/>
      <c r="M2106" s="34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35"/>
      <c r="AB2106" s="26"/>
    </row>
    <row r="2107" spans="1:28">
      <c r="A2107" s="19"/>
      <c r="B2107" s="20"/>
      <c r="C2107" s="20"/>
      <c r="D2107" s="20"/>
      <c r="E2107" s="20"/>
      <c r="F2107" s="20"/>
      <c r="G2107" s="20"/>
      <c r="H2107" s="20"/>
      <c r="I2107" s="20"/>
      <c r="J2107" s="20"/>
      <c r="K2107" s="34"/>
      <c r="L2107" s="34"/>
      <c r="M2107" s="34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35"/>
      <c r="AB2107" s="26"/>
    </row>
    <row r="2108" spans="1:28">
      <c r="A2108" s="19"/>
      <c r="B2108" s="20"/>
      <c r="C2108" s="20"/>
      <c r="D2108" s="20"/>
      <c r="E2108" s="20"/>
      <c r="F2108" s="20"/>
      <c r="G2108" s="20"/>
      <c r="H2108" s="20"/>
      <c r="I2108" s="20"/>
      <c r="J2108" s="20"/>
      <c r="K2108" s="34"/>
      <c r="L2108" s="34"/>
      <c r="M2108" s="34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35"/>
      <c r="AB2108" s="26"/>
    </row>
    <row r="2109" spans="1:28">
      <c r="A2109" s="19"/>
      <c r="B2109" s="20"/>
      <c r="C2109" s="20"/>
      <c r="D2109" s="20"/>
      <c r="E2109" s="20"/>
      <c r="F2109" s="20"/>
      <c r="G2109" s="20"/>
      <c r="H2109" s="20"/>
      <c r="I2109" s="20"/>
      <c r="J2109" s="20"/>
      <c r="K2109" s="34"/>
      <c r="L2109" s="34"/>
      <c r="M2109" s="34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35"/>
      <c r="AB2109" s="26"/>
    </row>
    <row r="2110" spans="1:28">
      <c r="A2110" s="19"/>
      <c r="B2110" s="20"/>
      <c r="C2110" s="20"/>
      <c r="D2110" s="20"/>
      <c r="E2110" s="20"/>
      <c r="F2110" s="20"/>
      <c r="G2110" s="20"/>
      <c r="H2110" s="20"/>
      <c r="I2110" s="20"/>
      <c r="J2110" s="20"/>
      <c r="K2110" s="34"/>
      <c r="L2110" s="34"/>
      <c r="M2110" s="34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35"/>
      <c r="AB2110" s="26"/>
    </row>
    <row r="2111" spans="1:28">
      <c r="A2111" s="19"/>
      <c r="B2111" s="20"/>
      <c r="C2111" s="20"/>
      <c r="D2111" s="20"/>
      <c r="E2111" s="20"/>
      <c r="F2111" s="20"/>
      <c r="G2111" s="20"/>
      <c r="H2111" s="20"/>
      <c r="I2111" s="20"/>
      <c r="J2111" s="20"/>
      <c r="K2111" s="34"/>
      <c r="L2111" s="34"/>
      <c r="M2111" s="34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35"/>
      <c r="AB2111" s="26"/>
    </row>
    <row r="2112" spans="1:28">
      <c r="A2112" s="19"/>
      <c r="B2112" s="20"/>
      <c r="C2112" s="20"/>
      <c r="D2112" s="20"/>
      <c r="E2112" s="20"/>
      <c r="F2112" s="20"/>
      <c r="G2112" s="20"/>
      <c r="H2112" s="20"/>
      <c r="I2112" s="20"/>
      <c r="J2112" s="20"/>
      <c r="K2112" s="34"/>
      <c r="L2112" s="34"/>
      <c r="M2112" s="34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35"/>
      <c r="AB2112" s="26"/>
    </row>
    <row r="2113" spans="1:28">
      <c r="A2113" s="19"/>
      <c r="B2113" s="20"/>
      <c r="C2113" s="20"/>
      <c r="D2113" s="20"/>
      <c r="E2113" s="20"/>
      <c r="F2113" s="20"/>
      <c r="G2113" s="20"/>
      <c r="H2113" s="20"/>
      <c r="I2113" s="20"/>
      <c r="J2113" s="20"/>
      <c r="K2113" s="34"/>
      <c r="L2113" s="34"/>
      <c r="M2113" s="34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35"/>
      <c r="AB2113" s="26"/>
    </row>
    <row r="2114" spans="1:28">
      <c r="A2114" s="19"/>
      <c r="B2114" s="20"/>
      <c r="C2114" s="20"/>
      <c r="D2114" s="20"/>
      <c r="E2114" s="20"/>
      <c r="F2114" s="20"/>
      <c r="G2114" s="20"/>
      <c r="H2114" s="20"/>
      <c r="I2114" s="20"/>
      <c r="J2114" s="20"/>
      <c r="K2114" s="34"/>
      <c r="L2114" s="34"/>
      <c r="M2114" s="34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35"/>
      <c r="AB2114" s="26"/>
    </row>
    <row r="2115" spans="1:28">
      <c r="A2115" s="19"/>
      <c r="B2115" s="20"/>
      <c r="C2115" s="20"/>
      <c r="D2115" s="20"/>
      <c r="E2115" s="20"/>
      <c r="F2115" s="20"/>
      <c r="G2115" s="20"/>
      <c r="H2115" s="20"/>
      <c r="I2115" s="20"/>
      <c r="J2115" s="20"/>
      <c r="K2115" s="34"/>
      <c r="L2115" s="34"/>
      <c r="M2115" s="34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35"/>
      <c r="AB2115" s="26"/>
    </row>
    <row r="2116" spans="1:28">
      <c r="A2116" s="19"/>
      <c r="B2116" s="20"/>
      <c r="C2116" s="20"/>
      <c r="D2116" s="20"/>
      <c r="E2116" s="20"/>
      <c r="F2116" s="20"/>
      <c r="G2116" s="20"/>
      <c r="H2116" s="20"/>
      <c r="I2116" s="20"/>
      <c r="J2116" s="20"/>
      <c r="K2116" s="34"/>
      <c r="L2116" s="34"/>
      <c r="M2116" s="34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35"/>
      <c r="AB2116" s="26"/>
    </row>
    <row r="2117" spans="1:28">
      <c r="A2117" s="19"/>
      <c r="B2117" s="20"/>
      <c r="C2117" s="20"/>
      <c r="D2117" s="20"/>
      <c r="E2117" s="20"/>
      <c r="F2117" s="20"/>
      <c r="G2117" s="20"/>
      <c r="H2117" s="20"/>
      <c r="I2117" s="20"/>
      <c r="J2117" s="20"/>
      <c r="K2117" s="34"/>
      <c r="L2117" s="34"/>
      <c r="M2117" s="34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35"/>
      <c r="AB2117" s="26"/>
    </row>
    <row r="2118" spans="1:28">
      <c r="A2118" s="19"/>
      <c r="B2118" s="20"/>
      <c r="C2118" s="20"/>
      <c r="D2118" s="20"/>
      <c r="E2118" s="20"/>
      <c r="F2118" s="20"/>
      <c r="G2118" s="20"/>
      <c r="H2118" s="20"/>
      <c r="I2118" s="20"/>
      <c r="J2118" s="20"/>
      <c r="K2118" s="34"/>
      <c r="L2118" s="34"/>
      <c r="M2118" s="34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35"/>
      <c r="AB2118" s="26"/>
    </row>
    <row r="2119" spans="1:28">
      <c r="A2119" s="19"/>
      <c r="B2119" s="20"/>
      <c r="C2119" s="20"/>
      <c r="D2119" s="20"/>
      <c r="E2119" s="20"/>
      <c r="F2119" s="20"/>
      <c r="G2119" s="20"/>
      <c r="H2119" s="20"/>
      <c r="I2119" s="20"/>
      <c r="J2119" s="20"/>
      <c r="K2119" s="34"/>
      <c r="L2119" s="34"/>
      <c r="M2119" s="34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35"/>
      <c r="AB2119" s="26"/>
    </row>
    <row r="2120" spans="1:28">
      <c r="A2120" s="19"/>
      <c r="B2120" s="20"/>
      <c r="C2120" s="20"/>
      <c r="D2120" s="20"/>
      <c r="E2120" s="20"/>
      <c r="F2120" s="20"/>
      <c r="G2120" s="20"/>
      <c r="H2120" s="20"/>
      <c r="I2120" s="20"/>
      <c r="J2120" s="20"/>
      <c r="K2120" s="34"/>
      <c r="L2120" s="34"/>
      <c r="M2120" s="34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35"/>
      <c r="AB2120" s="26"/>
    </row>
    <row r="2121" spans="1:28">
      <c r="A2121" s="19"/>
      <c r="B2121" s="20"/>
      <c r="C2121" s="20"/>
      <c r="D2121" s="20"/>
      <c r="E2121" s="20"/>
      <c r="F2121" s="20"/>
      <c r="G2121" s="20"/>
      <c r="H2121" s="20"/>
      <c r="I2121" s="20"/>
      <c r="J2121" s="20"/>
      <c r="K2121" s="34"/>
      <c r="L2121" s="34"/>
      <c r="M2121" s="34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35"/>
      <c r="AB2121" s="26"/>
    </row>
    <row r="2122" spans="1:28">
      <c r="A2122" s="19"/>
      <c r="B2122" s="20"/>
      <c r="C2122" s="20"/>
      <c r="D2122" s="20"/>
      <c r="E2122" s="20"/>
      <c r="F2122" s="20"/>
      <c r="G2122" s="20"/>
      <c r="H2122" s="20"/>
      <c r="I2122" s="20"/>
      <c r="J2122" s="20"/>
      <c r="K2122" s="34"/>
      <c r="L2122" s="34"/>
      <c r="M2122" s="34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35"/>
      <c r="AB2122" s="26"/>
    </row>
    <row r="2123" spans="1:28">
      <c r="A2123" s="19"/>
      <c r="B2123" s="20"/>
      <c r="C2123" s="20"/>
      <c r="D2123" s="20"/>
      <c r="E2123" s="20"/>
      <c r="F2123" s="20"/>
      <c r="G2123" s="20"/>
      <c r="H2123" s="20"/>
      <c r="I2123" s="20"/>
      <c r="J2123" s="20"/>
      <c r="K2123" s="34"/>
      <c r="L2123" s="34"/>
      <c r="M2123" s="34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35"/>
      <c r="AB2123" s="26"/>
    </row>
    <row r="2124" spans="1:28">
      <c r="A2124" s="19"/>
      <c r="B2124" s="20"/>
      <c r="C2124" s="20"/>
      <c r="D2124" s="20"/>
      <c r="E2124" s="20"/>
      <c r="F2124" s="20"/>
      <c r="G2124" s="20"/>
      <c r="H2124" s="20"/>
      <c r="I2124" s="20"/>
      <c r="J2124" s="20"/>
      <c r="K2124" s="34"/>
      <c r="L2124" s="34"/>
      <c r="M2124" s="34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35"/>
      <c r="AB2124" s="26"/>
    </row>
    <row r="2125" spans="1:28">
      <c r="A2125" s="19"/>
      <c r="B2125" s="20"/>
      <c r="C2125" s="20"/>
      <c r="D2125" s="20"/>
      <c r="E2125" s="20"/>
      <c r="F2125" s="20"/>
      <c r="G2125" s="20"/>
      <c r="H2125" s="20"/>
      <c r="I2125" s="20"/>
      <c r="J2125" s="20"/>
      <c r="K2125" s="34"/>
      <c r="L2125" s="34"/>
      <c r="M2125" s="34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35"/>
      <c r="AB2125" s="26"/>
    </row>
    <row r="2126" spans="1:28">
      <c r="A2126" s="19"/>
      <c r="B2126" s="20"/>
      <c r="C2126" s="20"/>
      <c r="D2126" s="20"/>
      <c r="E2126" s="20"/>
      <c r="F2126" s="20"/>
      <c r="G2126" s="20"/>
      <c r="H2126" s="20"/>
      <c r="I2126" s="20"/>
      <c r="J2126" s="20"/>
      <c r="K2126" s="34"/>
      <c r="L2126" s="34"/>
      <c r="M2126" s="34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35"/>
      <c r="AB2126" s="26"/>
    </row>
    <row r="2127" spans="1:28">
      <c r="A2127" s="19"/>
      <c r="B2127" s="20"/>
      <c r="C2127" s="20"/>
      <c r="D2127" s="20"/>
      <c r="E2127" s="20"/>
      <c r="F2127" s="20"/>
      <c r="G2127" s="20"/>
      <c r="H2127" s="20"/>
      <c r="I2127" s="20"/>
      <c r="J2127" s="20"/>
      <c r="K2127" s="34"/>
      <c r="L2127" s="34"/>
      <c r="M2127" s="34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35"/>
      <c r="AB2127" s="26"/>
    </row>
    <row r="2128" spans="1:28">
      <c r="A2128" s="19"/>
      <c r="B2128" s="20"/>
      <c r="C2128" s="20"/>
      <c r="D2128" s="20"/>
      <c r="E2128" s="20"/>
      <c r="F2128" s="20"/>
      <c r="G2128" s="20"/>
      <c r="H2128" s="20"/>
      <c r="I2128" s="20"/>
      <c r="J2128" s="20"/>
      <c r="K2128" s="34"/>
      <c r="L2128" s="34"/>
      <c r="M2128" s="34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35"/>
      <c r="AB2128" s="26"/>
    </row>
    <row r="2129" spans="1:28">
      <c r="A2129" s="19"/>
      <c r="B2129" s="20"/>
      <c r="C2129" s="20"/>
      <c r="D2129" s="20"/>
      <c r="E2129" s="20"/>
      <c r="F2129" s="20"/>
      <c r="G2129" s="20"/>
      <c r="H2129" s="20"/>
      <c r="I2129" s="20"/>
      <c r="J2129" s="20"/>
      <c r="K2129" s="34"/>
      <c r="L2129" s="34"/>
      <c r="M2129" s="34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35"/>
      <c r="AB2129" s="26"/>
    </row>
    <row r="2130" spans="1:28">
      <c r="A2130" s="19"/>
      <c r="B2130" s="20"/>
      <c r="C2130" s="20"/>
      <c r="D2130" s="20"/>
      <c r="E2130" s="20"/>
      <c r="F2130" s="20"/>
      <c r="G2130" s="20"/>
      <c r="H2130" s="20"/>
      <c r="I2130" s="20"/>
      <c r="J2130" s="20"/>
      <c r="K2130" s="34"/>
      <c r="L2130" s="34"/>
      <c r="M2130" s="34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35"/>
      <c r="AB2130" s="26"/>
    </row>
    <row r="2131" spans="1:28">
      <c r="A2131" s="19"/>
      <c r="B2131" s="20"/>
      <c r="C2131" s="20"/>
      <c r="D2131" s="20"/>
      <c r="E2131" s="20"/>
      <c r="F2131" s="20"/>
      <c r="G2131" s="20"/>
      <c r="H2131" s="20"/>
      <c r="I2131" s="20"/>
      <c r="J2131" s="20"/>
      <c r="K2131" s="34"/>
      <c r="L2131" s="34"/>
      <c r="M2131" s="34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35"/>
      <c r="AB2131" s="26"/>
    </row>
    <row r="2132" spans="1:28">
      <c r="A2132" s="19"/>
      <c r="B2132" s="20"/>
      <c r="C2132" s="20"/>
      <c r="D2132" s="20"/>
      <c r="E2132" s="20"/>
      <c r="F2132" s="20"/>
      <c r="G2132" s="20"/>
      <c r="H2132" s="20"/>
      <c r="I2132" s="20"/>
      <c r="J2132" s="20"/>
      <c r="K2132" s="34"/>
      <c r="L2132" s="34"/>
      <c r="M2132" s="34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35"/>
      <c r="AB2132" s="26"/>
    </row>
    <row r="2133" spans="1:28">
      <c r="A2133" s="19"/>
      <c r="B2133" s="20"/>
      <c r="C2133" s="20"/>
      <c r="D2133" s="20"/>
      <c r="E2133" s="20"/>
      <c r="F2133" s="20"/>
      <c r="G2133" s="20"/>
      <c r="H2133" s="20"/>
      <c r="I2133" s="20"/>
      <c r="J2133" s="20"/>
      <c r="K2133" s="34"/>
      <c r="L2133" s="34"/>
      <c r="M2133" s="34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35"/>
      <c r="AB2133" s="26"/>
    </row>
    <row r="2134" spans="1:28">
      <c r="A2134" s="19"/>
      <c r="B2134" s="20"/>
      <c r="C2134" s="20"/>
      <c r="D2134" s="20"/>
      <c r="E2134" s="20"/>
      <c r="F2134" s="20"/>
      <c r="G2134" s="20"/>
      <c r="H2134" s="20"/>
      <c r="I2134" s="20"/>
      <c r="J2134" s="20"/>
      <c r="K2134" s="34"/>
      <c r="L2134" s="34"/>
      <c r="M2134" s="34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35"/>
      <c r="AB2134" s="26"/>
    </row>
    <row r="2135" spans="1:28">
      <c r="A2135" s="19"/>
      <c r="B2135" s="20"/>
      <c r="C2135" s="20"/>
      <c r="D2135" s="20"/>
      <c r="E2135" s="20"/>
      <c r="F2135" s="20"/>
      <c r="G2135" s="20"/>
      <c r="H2135" s="20"/>
      <c r="I2135" s="20"/>
      <c r="J2135" s="20"/>
      <c r="K2135" s="34"/>
      <c r="L2135" s="34"/>
      <c r="M2135" s="34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35"/>
      <c r="AB2135" s="26"/>
    </row>
    <row r="2136" spans="1:28">
      <c r="A2136" s="19"/>
      <c r="B2136" s="20"/>
      <c r="C2136" s="20"/>
      <c r="D2136" s="20"/>
      <c r="E2136" s="20"/>
      <c r="F2136" s="20"/>
      <c r="G2136" s="20"/>
      <c r="H2136" s="20"/>
      <c r="I2136" s="20"/>
      <c r="J2136" s="20"/>
      <c r="K2136" s="34"/>
      <c r="L2136" s="34"/>
      <c r="M2136" s="34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35"/>
      <c r="AB2136" s="26"/>
    </row>
    <row r="2137" spans="1:28">
      <c r="A2137" s="19"/>
      <c r="B2137" s="20"/>
      <c r="C2137" s="20"/>
      <c r="D2137" s="20"/>
      <c r="E2137" s="20"/>
      <c r="F2137" s="20"/>
      <c r="G2137" s="20"/>
      <c r="H2137" s="20"/>
      <c r="I2137" s="20"/>
      <c r="J2137" s="20"/>
      <c r="K2137" s="34"/>
      <c r="L2137" s="34"/>
      <c r="M2137" s="34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35"/>
      <c r="AB2137" s="26"/>
    </row>
    <row r="2138" spans="1:28">
      <c r="A2138" s="19"/>
      <c r="B2138" s="20"/>
      <c r="C2138" s="20"/>
      <c r="D2138" s="20"/>
      <c r="E2138" s="20"/>
      <c r="F2138" s="20"/>
      <c r="G2138" s="20"/>
      <c r="H2138" s="20"/>
      <c r="I2138" s="20"/>
      <c r="J2138" s="20"/>
      <c r="K2138" s="34"/>
      <c r="L2138" s="34"/>
      <c r="M2138" s="34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35"/>
      <c r="AB2138" s="26"/>
    </row>
    <row r="2139" spans="1:28">
      <c r="A2139" s="19"/>
      <c r="B2139" s="20"/>
      <c r="C2139" s="20"/>
      <c r="D2139" s="20"/>
      <c r="E2139" s="20"/>
      <c r="F2139" s="20"/>
      <c r="G2139" s="20"/>
      <c r="H2139" s="20"/>
      <c r="I2139" s="20"/>
      <c r="J2139" s="20"/>
      <c r="K2139" s="34"/>
      <c r="L2139" s="34"/>
      <c r="M2139" s="34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35"/>
      <c r="AB2139" s="26"/>
    </row>
    <row r="2140" spans="1:28">
      <c r="A2140" s="19"/>
      <c r="B2140" s="20"/>
      <c r="C2140" s="20"/>
      <c r="D2140" s="20"/>
      <c r="E2140" s="20"/>
      <c r="F2140" s="20"/>
      <c r="G2140" s="20"/>
      <c r="H2140" s="20"/>
      <c r="I2140" s="20"/>
      <c r="J2140" s="20"/>
      <c r="K2140" s="34"/>
      <c r="L2140" s="34"/>
      <c r="M2140" s="34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35"/>
      <c r="AB2140" s="26"/>
    </row>
    <row r="2141" spans="1:28">
      <c r="A2141" s="19"/>
      <c r="B2141" s="20"/>
      <c r="C2141" s="20"/>
      <c r="D2141" s="20"/>
      <c r="E2141" s="20"/>
      <c r="F2141" s="20"/>
      <c r="G2141" s="20"/>
      <c r="H2141" s="20"/>
      <c r="I2141" s="20"/>
      <c r="J2141" s="20"/>
      <c r="K2141" s="34"/>
      <c r="L2141" s="34"/>
      <c r="M2141" s="34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35"/>
      <c r="AB2141" s="26"/>
    </row>
    <row r="2142" spans="1:28">
      <c r="A2142" s="19"/>
      <c r="B2142" s="20"/>
      <c r="C2142" s="20"/>
      <c r="D2142" s="20"/>
      <c r="E2142" s="20"/>
      <c r="F2142" s="20"/>
      <c r="G2142" s="20"/>
      <c r="H2142" s="20"/>
      <c r="I2142" s="20"/>
      <c r="J2142" s="20"/>
      <c r="K2142" s="34"/>
      <c r="L2142" s="34"/>
      <c r="M2142" s="34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35"/>
      <c r="AB2142" s="26"/>
    </row>
    <row r="2143" spans="1:28">
      <c r="A2143" s="19"/>
      <c r="B2143" s="20"/>
      <c r="C2143" s="20"/>
      <c r="D2143" s="20"/>
      <c r="E2143" s="20"/>
      <c r="F2143" s="20"/>
      <c r="G2143" s="20"/>
      <c r="H2143" s="20"/>
      <c r="I2143" s="20"/>
      <c r="J2143" s="20"/>
      <c r="K2143" s="34"/>
      <c r="L2143" s="34"/>
      <c r="M2143" s="34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35"/>
      <c r="AB2143" s="26"/>
    </row>
    <row r="2144" spans="1:28">
      <c r="A2144" s="19"/>
      <c r="B2144" s="20"/>
      <c r="C2144" s="20"/>
      <c r="D2144" s="20"/>
      <c r="E2144" s="20"/>
      <c r="F2144" s="20"/>
      <c r="G2144" s="20"/>
      <c r="H2144" s="20"/>
      <c r="I2144" s="20"/>
      <c r="J2144" s="20"/>
      <c r="K2144" s="34"/>
      <c r="L2144" s="34"/>
      <c r="M2144" s="34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35"/>
      <c r="AB2144" s="26"/>
    </row>
    <row r="2145" spans="1:28">
      <c r="A2145" s="19"/>
      <c r="B2145" s="20"/>
      <c r="C2145" s="20"/>
      <c r="D2145" s="20"/>
      <c r="E2145" s="20"/>
      <c r="F2145" s="20"/>
      <c r="G2145" s="20"/>
      <c r="H2145" s="20"/>
      <c r="I2145" s="20"/>
      <c r="J2145" s="20"/>
      <c r="K2145" s="34"/>
      <c r="L2145" s="34"/>
      <c r="M2145" s="34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35"/>
      <c r="AB2145" s="26"/>
    </row>
    <row r="2146" spans="1:28">
      <c r="A2146" s="19"/>
      <c r="B2146" s="20"/>
      <c r="C2146" s="20"/>
      <c r="D2146" s="20"/>
      <c r="E2146" s="20"/>
      <c r="F2146" s="20"/>
      <c r="G2146" s="20"/>
      <c r="H2146" s="20"/>
      <c r="I2146" s="20"/>
      <c r="J2146" s="20"/>
      <c r="K2146" s="34"/>
      <c r="L2146" s="34"/>
      <c r="M2146" s="34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35"/>
      <c r="AB2146" s="26"/>
    </row>
    <row r="2147" spans="1:28">
      <c r="A2147" s="19"/>
      <c r="B2147" s="20"/>
      <c r="C2147" s="20"/>
      <c r="D2147" s="20"/>
      <c r="E2147" s="20"/>
      <c r="F2147" s="20"/>
      <c r="G2147" s="20"/>
      <c r="H2147" s="20"/>
      <c r="I2147" s="20"/>
      <c r="J2147" s="20"/>
      <c r="K2147" s="34"/>
      <c r="L2147" s="34"/>
      <c r="M2147" s="34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35"/>
      <c r="AB2147" s="26"/>
    </row>
    <row r="2148" spans="1:28">
      <c r="A2148" s="19"/>
      <c r="B2148" s="20"/>
      <c r="C2148" s="20"/>
      <c r="D2148" s="20"/>
      <c r="E2148" s="20"/>
      <c r="F2148" s="20"/>
      <c r="G2148" s="20"/>
      <c r="H2148" s="20"/>
      <c r="I2148" s="20"/>
      <c r="J2148" s="20"/>
      <c r="K2148" s="34"/>
      <c r="L2148" s="34"/>
      <c r="M2148" s="34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35"/>
      <c r="AB2148" s="26"/>
    </row>
    <row r="2149" spans="1:28">
      <c r="A2149" s="19"/>
      <c r="B2149" s="20"/>
      <c r="C2149" s="20"/>
      <c r="D2149" s="20"/>
      <c r="E2149" s="20"/>
      <c r="F2149" s="20"/>
      <c r="G2149" s="20"/>
      <c r="H2149" s="20"/>
      <c r="I2149" s="20"/>
      <c r="J2149" s="20"/>
      <c r="K2149" s="34"/>
      <c r="L2149" s="34"/>
      <c r="M2149" s="34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35"/>
      <c r="AB2149" s="26"/>
    </row>
    <row r="2150" spans="1:28">
      <c r="A2150" s="19"/>
      <c r="B2150" s="20"/>
      <c r="C2150" s="20"/>
      <c r="D2150" s="20"/>
      <c r="E2150" s="20"/>
      <c r="F2150" s="20"/>
      <c r="G2150" s="20"/>
      <c r="H2150" s="20"/>
      <c r="I2150" s="20"/>
      <c r="J2150" s="20"/>
      <c r="K2150" s="34"/>
      <c r="L2150" s="34"/>
      <c r="M2150" s="34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35"/>
      <c r="AB2150" s="26"/>
    </row>
    <row r="2151" spans="1:28">
      <c r="A2151" s="19"/>
      <c r="B2151" s="20"/>
      <c r="C2151" s="20"/>
      <c r="D2151" s="20"/>
      <c r="E2151" s="20"/>
      <c r="F2151" s="20"/>
      <c r="G2151" s="20"/>
      <c r="H2151" s="20"/>
      <c r="I2151" s="20"/>
      <c r="J2151" s="20"/>
      <c r="K2151" s="34"/>
      <c r="L2151" s="34"/>
      <c r="M2151" s="34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35"/>
      <c r="AB2151" s="26"/>
    </row>
    <row r="2152" spans="1:28">
      <c r="A2152" s="19"/>
      <c r="B2152" s="20"/>
      <c r="C2152" s="20"/>
      <c r="D2152" s="20"/>
      <c r="E2152" s="20"/>
      <c r="F2152" s="20"/>
      <c r="G2152" s="20"/>
      <c r="H2152" s="20"/>
      <c r="I2152" s="20"/>
      <c r="J2152" s="20"/>
      <c r="K2152" s="34"/>
      <c r="L2152" s="34"/>
      <c r="M2152" s="34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35"/>
      <c r="AB2152" s="26"/>
    </row>
    <row r="2153" spans="1:28">
      <c r="A2153" s="19"/>
      <c r="B2153" s="20"/>
      <c r="C2153" s="20"/>
      <c r="D2153" s="20"/>
      <c r="E2153" s="20"/>
      <c r="F2153" s="20"/>
      <c r="G2153" s="20"/>
      <c r="H2153" s="20"/>
      <c r="I2153" s="20"/>
      <c r="J2153" s="20"/>
      <c r="K2153" s="34"/>
      <c r="L2153" s="34"/>
      <c r="M2153" s="34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35"/>
      <c r="AB2153" s="26"/>
    </row>
    <row r="2154" spans="1:28">
      <c r="A2154" s="19"/>
      <c r="B2154" s="20"/>
      <c r="C2154" s="20"/>
      <c r="D2154" s="20"/>
      <c r="E2154" s="20"/>
      <c r="F2154" s="20"/>
      <c r="G2154" s="20"/>
      <c r="H2154" s="20"/>
      <c r="I2154" s="20"/>
      <c r="J2154" s="20"/>
      <c r="K2154" s="34"/>
      <c r="L2154" s="34"/>
      <c r="M2154" s="34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35"/>
      <c r="AB2154" s="26"/>
    </row>
    <row r="2155" spans="1:28">
      <c r="A2155" s="19"/>
      <c r="B2155" s="20"/>
      <c r="C2155" s="20"/>
      <c r="D2155" s="20"/>
      <c r="E2155" s="20"/>
      <c r="F2155" s="20"/>
      <c r="G2155" s="20"/>
      <c r="H2155" s="20"/>
      <c r="I2155" s="20"/>
      <c r="J2155" s="20"/>
      <c r="K2155" s="34"/>
      <c r="L2155" s="34"/>
      <c r="M2155" s="34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35"/>
      <c r="AB2155" s="26"/>
    </row>
    <row r="2156" spans="1:28">
      <c r="A2156" s="19"/>
      <c r="B2156" s="20"/>
      <c r="C2156" s="20"/>
      <c r="D2156" s="20"/>
      <c r="E2156" s="20"/>
      <c r="F2156" s="20"/>
      <c r="G2156" s="20"/>
      <c r="H2156" s="20"/>
      <c r="I2156" s="20"/>
      <c r="J2156" s="20"/>
      <c r="K2156" s="34"/>
      <c r="L2156" s="34"/>
      <c r="M2156" s="34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35"/>
      <c r="AB2156" s="26"/>
    </row>
    <row r="2157" spans="1:28">
      <c r="A2157" s="19"/>
      <c r="B2157" s="20"/>
      <c r="C2157" s="20"/>
      <c r="D2157" s="20"/>
      <c r="E2157" s="20"/>
      <c r="F2157" s="20"/>
      <c r="G2157" s="20"/>
      <c r="H2157" s="20"/>
      <c r="I2157" s="20"/>
      <c r="J2157" s="20"/>
      <c r="K2157" s="34"/>
      <c r="L2157" s="34"/>
      <c r="M2157" s="34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35"/>
      <c r="AB2157" s="26"/>
    </row>
    <row r="2158" spans="1:28">
      <c r="A2158" s="19"/>
      <c r="B2158" s="20"/>
      <c r="C2158" s="20"/>
      <c r="D2158" s="20"/>
      <c r="E2158" s="20"/>
      <c r="F2158" s="20"/>
      <c r="G2158" s="20"/>
      <c r="H2158" s="20"/>
      <c r="I2158" s="20"/>
      <c r="J2158" s="20"/>
      <c r="K2158" s="34"/>
      <c r="L2158" s="34"/>
      <c r="M2158" s="34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35"/>
      <c r="AB2158" s="26"/>
    </row>
    <row r="2159" spans="1:28">
      <c r="A2159" s="19"/>
      <c r="B2159" s="20"/>
      <c r="C2159" s="20"/>
      <c r="D2159" s="20"/>
      <c r="E2159" s="20"/>
      <c r="F2159" s="20"/>
      <c r="G2159" s="20"/>
      <c r="H2159" s="20"/>
      <c r="I2159" s="20"/>
      <c r="J2159" s="20"/>
      <c r="K2159" s="34"/>
      <c r="L2159" s="34"/>
      <c r="M2159" s="34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35"/>
      <c r="AB2159" s="26"/>
    </row>
    <row r="2160" spans="1:28">
      <c r="A2160" s="19"/>
      <c r="B2160" s="20"/>
      <c r="C2160" s="20"/>
      <c r="D2160" s="20"/>
      <c r="E2160" s="20"/>
      <c r="F2160" s="20"/>
      <c r="G2160" s="20"/>
      <c r="H2160" s="20"/>
      <c r="I2160" s="20"/>
      <c r="J2160" s="20"/>
      <c r="K2160" s="34"/>
      <c r="L2160" s="34"/>
      <c r="M2160" s="34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35"/>
      <c r="AB2160" s="26"/>
    </row>
    <row r="2161" spans="1:28">
      <c r="A2161" s="19"/>
      <c r="B2161" s="20"/>
      <c r="C2161" s="20"/>
      <c r="D2161" s="20"/>
      <c r="E2161" s="20"/>
      <c r="F2161" s="20"/>
      <c r="G2161" s="20"/>
      <c r="H2161" s="20"/>
      <c r="I2161" s="20"/>
      <c r="J2161" s="20"/>
      <c r="K2161" s="34"/>
      <c r="L2161" s="34"/>
      <c r="M2161" s="34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35"/>
      <c r="AB2161" s="26"/>
    </row>
    <row r="2162" spans="1:28">
      <c r="A2162" s="19"/>
      <c r="B2162" s="20"/>
      <c r="C2162" s="20"/>
      <c r="D2162" s="20"/>
      <c r="E2162" s="20"/>
      <c r="F2162" s="20"/>
      <c r="G2162" s="20"/>
      <c r="H2162" s="20"/>
      <c r="I2162" s="20"/>
      <c r="J2162" s="20"/>
      <c r="K2162" s="34"/>
      <c r="L2162" s="34"/>
      <c r="M2162" s="34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35"/>
      <c r="AB2162" s="26"/>
    </row>
    <row r="2163" spans="1:28">
      <c r="A2163" s="19"/>
      <c r="B2163" s="20"/>
      <c r="C2163" s="20"/>
      <c r="D2163" s="20"/>
      <c r="E2163" s="20"/>
      <c r="F2163" s="20"/>
      <c r="G2163" s="20"/>
      <c r="H2163" s="20"/>
      <c r="I2163" s="20"/>
      <c r="J2163" s="20"/>
      <c r="K2163" s="34"/>
      <c r="L2163" s="34"/>
      <c r="M2163" s="34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35"/>
      <c r="AB2163" s="26"/>
    </row>
    <row r="2164" spans="1:28">
      <c r="A2164" s="19"/>
      <c r="B2164" s="20"/>
      <c r="C2164" s="20"/>
      <c r="D2164" s="20"/>
      <c r="E2164" s="20"/>
      <c r="F2164" s="20"/>
      <c r="G2164" s="20"/>
      <c r="H2164" s="20"/>
      <c r="I2164" s="20"/>
      <c r="J2164" s="20"/>
      <c r="K2164" s="34"/>
      <c r="L2164" s="34"/>
      <c r="M2164" s="34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35"/>
      <c r="AB2164" s="26"/>
    </row>
    <row r="2165" spans="1:28">
      <c r="A2165" s="19"/>
      <c r="B2165" s="20"/>
      <c r="C2165" s="20"/>
      <c r="D2165" s="20"/>
      <c r="E2165" s="20"/>
      <c r="F2165" s="20"/>
      <c r="G2165" s="20"/>
      <c r="H2165" s="20"/>
      <c r="I2165" s="20"/>
      <c r="J2165" s="20"/>
      <c r="K2165" s="34"/>
      <c r="L2165" s="34"/>
      <c r="M2165" s="34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35"/>
      <c r="AB2165" s="26"/>
    </row>
    <row r="2166" spans="1:28">
      <c r="A2166" s="19"/>
      <c r="B2166" s="20"/>
      <c r="C2166" s="20"/>
      <c r="D2166" s="20"/>
      <c r="E2166" s="20"/>
      <c r="F2166" s="20"/>
      <c r="G2166" s="20"/>
      <c r="H2166" s="20"/>
      <c r="I2166" s="20"/>
      <c r="J2166" s="20"/>
      <c r="K2166" s="34"/>
      <c r="L2166" s="34"/>
      <c r="M2166" s="34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35"/>
      <c r="AB2166" s="26"/>
    </row>
    <row r="2167" spans="1:28">
      <c r="A2167" s="19"/>
      <c r="B2167" s="20"/>
      <c r="C2167" s="20"/>
      <c r="D2167" s="20"/>
      <c r="E2167" s="20"/>
      <c r="F2167" s="20"/>
      <c r="G2167" s="20"/>
      <c r="H2167" s="20"/>
      <c r="I2167" s="20"/>
      <c r="J2167" s="20"/>
      <c r="K2167" s="34"/>
      <c r="L2167" s="34"/>
      <c r="M2167" s="34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35"/>
      <c r="AB2167" s="26"/>
    </row>
    <row r="2168" spans="1:28">
      <c r="A2168" s="19"/>
      <c r="B2168" s="20"/>
      <c r="C2168" s="20"/>
      <c r="D2168" s="20"/>
      <c r="E2168" s="20"/>
      <c r="F2168" s="20"/>
      <c r="G2168" s="20"/>
      <c r="H2168" s="20"/>
      <c r="I2168" s="20"/>
      <c r="J2168" s="20"/>
      <c r="K2168" s="34"/>
      <c r="L2168" s="34"/>
      <c r="M2168" s="34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35"/>
      <c r="AB2168" s="26"/>
    </row>
    <row r="2169" spans="1:28">
      <c r="A2169" s="19"/>
      <c r="B2169" s="20"/>
      <c r="C2169" s="20"/>
      <c r="D2169" s="20"/>
      <c r="E2169" s="20"/>
      <c r="F2169" s="20"/>
      <c r="G2169" s="20"/>
      <c r="H2169" s="20"/>
      <c r="I2169" s="20"/>
      <c r="J2169" s="20"/>
      <c r="K2169" s="34"/>
      <c r="L2169" s="34"/>
      <c r="M2169" s="34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35"/>
      <c r="AB2169" s="26"/>
    </row>
    <row r="2170" spans="1:28">
      <c r="A2170" s="19"/>
      <c r="B2170" s="20"/>
      <c r="C2170" s="20"/>
      <c r="D2170" s="20"/>
      <c r="E2170" s="20"/>
      <c r="F2170" s="20"/>
      <c r="G2170" s="20"/>
      <c r="H2170" s="20"/>
      <c r="I2170" s="20"/>
      <c r="J2170" s="20"/>
      <c r="K2170" s="34"/>
      <c r="L2170" s="34"/>
      <c r="M2170" s="34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35"/>
      <c r="AB2170" s="26"/>
    </row>
    <row r="2171" spans="1:28">
      <c r="A2171" s="19"/>
      <c r="B2171" s="20"/>
      <c r="C2171" s="20"/>
      <c r="D2171" s="20"/>
      <c r="E2171" s="20"/>
      <c r="F2171" s="20"/>
      <c r="G2171" s="20"/>
      <c r="H2171" s="20"/>
      <c r="I2171" s="20"/>
      <c r="J2171" s="20"/>
      <c r="K2171" s="34"/>
      <c r="L2171" s="34"/>
      <c r="M2171" s="34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35"/>
      <c r="AB2171" s="26"/>
    </row>
    <row r="2172" spans="1:28">
      <c r="A2172" s="19"/>
      <c r="B2172" s="20"/>
      <c r="C2172" s="20"/>
      <c r="D2172" s="20"/>
      <c r="E2172" s="20"/>
      <c r="F2172" s="20"/>
      <c r="G2172" s="20"/>
      <c r="H2172" s="20"/>
      <c r="I2172" s="20"/>
      <c r="J2172" s="20"/>
      <c r="K2172" s="34"/>
      <c r="L2172" s="34"/>
      <c r="M2172" s="34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35"/>
      <c r="AB2172" s="26"/>
    </row>
    <row r="2173" spans="1:28">
      <c r="A2173" s="19"/>
      <c r="B2173" s="20"/>
      <c r="C2173" s="20"/>
      <c r="D2173" s="20"/>
      <c r="E2173" s="20"/>
      <c r="F2173" s="20"/>
      <c r="G2173" s="20"/>
      <c r="H2173" s="20"/>
      <c r="I2173" s="20"/>
      <c r="J2173" s="20"/>
      <c r="K2173" s="34"/>
      <c r="L2173" s="34"/>
      <c r="M2173" s="34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35"/>
      <c r="AB2173" s="26"/>
    </row>
    <row r="2174" spans="1:28">
      <c r="A2174" s="19"/>
      <c r="B2174" s="20"/>
      <c r="C2174" s="20"/>
      <c r="D2174" s="20"/>
      <c r="E2174" s="20"/>
      <c r="F2174" s="20"/>
      <c r="G2174" s="20"/>
      <c r="H2174" s="20"/>
      <c r="I2174" s="20"/>
      <c r="J2174" s="20"/>
      <c r="K2174" s="34"/>
      <c r="L2174" s="34"/>
      <c r="M2174" s="34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35"/>
      <c r="AB2174" s="26"/>
    </row>
    <row r="2175" spans="1:28">
      <c r="A2175" s="19"/>
      <c r="B2175" s="20"/>
      <c r="C2175" s="20"/>
      <c r="D2175" s="20"/>
      <c r="E2175" s="20"/>
      <c r="F2175" s="20"/>
      <c r="G2175" s="20"/>
      <c r="H2175" s="20"/>
      <c r="I2175" s="20"/>
      <c r="J2175" s="20"/>
      <c r="K2175" s="34"/>
      <c r="L2175" s="34"/>
      <c r="M2175" s="34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35"/>
      <c r="AB2175" s="26"/>
    </row>
    <row r="2176" spans="1:28">
      <c r="A2176" s="19"/>
      <c r="B2176" s="20"/>
      <c r="C2176" s="20"/>
      <c r="D2176" s="20"/>
      <c r="E2176" s="20"/>
      <c r="F2176" s="20"/>
      <c r="G2176" s="20"/>
      <c r="H2176" s="20"/>
      <c r="I2176" s="20"/>
      <c r="J2176" s="20"/>
      <c r="K2176" s="34"/>
      <c r="L2176" s="34"/>
      <c r="M2176" s="34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35"/>
      <c r="AB2176" s="26"/>
    </row>
    <row r="2177" spans="1:28">
      <c r="A2177" s="19"/>
      <c r="B2177" s="20"/>
      <c r="C2177" s="20"/>
      <c r="D2177" s="20"/>
      <c r="E2177" s="20"/>
      <c r="F2177" s="20"/>
      <c r="G2177" s="20"/>
      <c r="H2177" s="20"/>
      <c r="I2177" s="20"/>
      <c r="J2177" s="20"/>
      <c r="K2177" s="34"/>
      <c r="L2177" s="34"/>
      <c r="M2177" s="34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35"/>
      <c r="AB2177" s="26"/>
    </row>
    <row r="2178" spans="1:28">
      <c r="A2178" s="19"/>
      <c r="B2178" s="20"/>
      <c r="C2178" s="20"/>
      <c r="D2178" s="20"/>
      <c r="E2178" s="20"/>
      <c r="F2178" s="20"/>
      <c r="G2178" s="20"/>
      <c r="H2178" s="20"/>
      <c r="I2178" s="20"/>
      <c r="J2178" s="20"/>
      <c r="K2178" s="34"/>
      <c r="L2178" s="34"/>
      <c r="M2178" s="34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35"/>
      <c r="AB2178" s="26"/>
    </row>
    <row r="2179" spans="1:28">
      <c r="A2179" s="19"/>
      <c r="B2179" s="20"/>
      <c r="C2179" s="20"/>
      <c r="D2179" s="20"/>
      <c r="E2179" s="20"/>
      <c r="F2179" s="20"/>
      <c r="G2179" s="20"/>
      <c r="H2179" s="20"/>
      <c r="I2179" s="20"/>
      <c r="J2179" s="20"/>
      <c r="K2179" s="34"/>
      <c r="L2179" s="34"/>
      <c r="M2179" s="34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35"/>
      <c r="AB2179" s="26"/>
    </row>
    <row r="2180" spans="1:28">
      <c r="A2180" s="19"/>
      <c r="B2180" s="20"/>
      <c r="C2180" s="20"/>
      <c r="D2180" s="20"/>
      <c r="E2180" s="20"/>
      <c r="F2180" s="20"/>
      <c r="G2180" s="20"/>
      <c r="H2180" s="20"/>
      <c r="I2180" s="20"/>
      <c r="J2180" s="20"/>
      <c r="K2180" s="34"/>
      <c r="L2180" s="34"/>
      <c r="M2180" s="34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35"/>
      <c r="AB2180" s="26"/>
    </row>
    <row r="2181" spans="1:28">
      <c r="A2181" s="19"/>
      <c r="B2181" s="20"/>
      <c r="C2181" s="20"/>
      <c r="D2181" s="20"/>
      <c r="E2181" s="20"/>
      <c r="F2181" s="20"/>
      <c r="G2181" s="20"/>
      <c r="H2181" s="20"/>
      <c r="I2181" s="20"/>
      <c r="J2181" s="20"/>
      <c r="K2181" s="34"/>
      <c r="L2181" s="34"/>
      <c r="M2181" s="34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35"/>
      <c r="AB2181" s="26"/>
    </row>
    <row r="2182" spans="1:28">
      <c r="A2182" s="19"/>
      <c r="B2182" s="20"/>
      <c r="C2182" s="20"/>
      <c r="D2182" s="20"/>
      <c r="E2182" s="20"/>
      <c r="F2182" s="20"/>
      <c r="G2182" s="20"/>
      <c r="H2182" s="20"/>
      <c r="I2182" s="20"/>
      <c r="J2182" s="20"/>
      <c r="K2182" s="34"/>
      <c r="L2182" s="34"/>
      <c r="M2182" s="34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35"/>
      <c r="AB2182" s="26"/>
    </row>
    <row r="2183" spans="1:28">
      <c r="A2183" s="19"/>
      <c r="B2183" s="20"/>
      <c r="C2183" s="20"/>
      <c r="D2183" s="20"/>
      <c r="E2183" s="20"/>
      <c r="F2183" s="20"/>
      <c r="G2183" s="20"/>
      <c r="H2183" s="20"/>
      <c r="I2183" s="20"/>
      <c r="J2183" s="20"/>
      <c r="K2183" s="34"/>
      <c r="L2183" s="34"/>
      <c r="M2183" s="34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35"/>
      <c r="AB2183" s="26"/>
    </row>
    <row r="2184" spans="1:28">
      <c r="A2184" s="19"/>
      <c r="B2184" s="20"/>
      <c r="C2184" s="20"/>
      <c r="D2184" s="20"/>
      <c r="E2184" s="20"/>
      <c r="F2184" s="20"/>
      <c r="G2184" s="20"/>
      <c r="H2184" s="20"/>
      <c r="I2184" s="20"/>
      <c r="J2184" s="20"/>
      <c r="K2184" s="34"/>
      <c r="L2184" s="34"/>
      <c r="M2184" s="34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35"/>
      <c r="AB2184" s="26"/>
    </row>
    <row r="2185" spans="1:28">
      <c r="A2185" s="19"/>
      <c r="B2185" s="20"/>
      <c r="C2185" s="20"/>
      <c r="D2185" s="20"/>
      <c r="E2185" s="20"/>
      <c r="F2185" s="20"/>
      <c r="G2185" s="20"/>
      <c r="H2185" s="20"/>
      <c r="I2185" s="20"/>
      <c r="J2185" s="20"/>
      <c r="K2185" s="34"/>
      <c r="L2185" s="34"/>
      <c r="M2185" s="34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35"/>
      <c r="AB2185" s="26"/>
    </row>
    <row r="2186" spans="1:28">
      <c r="A2186" s="19"/>
      <c r="B2186" s="20"/>
      <c r="C2186" s="20"/>
      <c r="D2186" s="20"/>
      <c r="E2186" s="20"/>
      <c r="F2186" s="20"/>
      <c r="G2186" s="20"/>
      <c r="H2186" s="20"/>
      <c r="I2186" s="20"/>
      <c r="J2186" s="20"/>
      <c r="K2186" s="34"/>
      <c r="L2186" s="34"/>
      <c r="M2186" s="34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35"/>
      <c r="AB2186" s="26"/>
    </row>
    <row r="2187" spans="1:28">
      <c r="A2187" s="19"/>
      <c r="B2187" s="20"/>
      <c r="C2187" s="20"/>
      <c r="D2187" s="20"/>
      <c r="E2187" s="20"/>
      <c r="F2187" s="20"/>
      <c r="G2187" s="20"/>
      <c r="H2187" s="20"/>
      <c r="I2187" s="20"/>
      <c r="J2187" s="20"/>
      <c r="K2187" s="34"/>
      <c r="L2187" s="34"/>
      <c r="M2187" s="34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35"/>
      <c r="AB2187" s="26"/>
    </row>
    <row r="2188" spans="1:28">
      <c r="A2188" s="19"/>
      <c r="B2188" s="20"/>
      <c r="C2188" s="20"/>
      <c r="D2188" s="20"/>
      <c r="E2188" s="20"/>
      <c r="F2188" s="20"/>
      <c r="G2188" s="20"/>
      <c r="H2188" s="20"/>
      <c r="I2188" s="20"/>
      <c r="J2188" s="20"/>
      <c r="K2188" s="34"/>
      <c r="L2188" s="34"/>
      <c r="M2188" s="34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35"/>
      <c r="AB2188" s="26"/>
    </row>
    <row r="2189" spans="1:28">
      <c r="A2189" s="19"/>
      <c r="B2189" s="20"/>
      <c r="C2189" s="20"/>
      <c r="D2189" s="20"/>
      <c r="E2189" s="20"/>
      <c r="F2189" s="20"/>
      <c r="G2189" s="20"/>
      <c r="H2189" s="20"/>
      <c r="I2189" s="20"/>
      <c r="J2189" s="20"/>
      <c r="K2189" s="34"/>
      <c r="L2189" s="34"/>
      <c r="M2189" s="34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35"/>
      <c r="AB2189" s="26"/>
    </row>
    <row r="2190" spans="1:28">
      <c r="A2190" s="19"/>
      <c r="B2190" s="20"/>
      <c r="C2190" s="20"/>
      <c r="D2190" s="20"/>
      <c r="E2190" s="20"/>
      <c r="F2190" s="20"/>
      <c r="G2190" s="20"/>
      <c r="H2190" s="20"/>
      <c r="I2190" s="20"/>
      <c r="J2190" s="20"/>
      <c r="K2190" s="34"/>
      <c r="L2190" s="34"/>
      <c r="M2190" s="34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35"/>
      <c r="AB2190" s="26"/>
    </row>
    <row r="2191" spans="1:28">
      <c r="A2191" s="19"/>
      <c r="B2191" s="20"/>
      <c r="C2191" s="20"/>
      <c r="D2191" s="20"/>
      <c r="E2191" s="20"/>
      <c r="F2191" s="20"/>
      <c r="G2191" s="20"/>
      <c r="H2191" s="20"/>
      <c r="I2191" s="20"/>
      <c r="J2191" s="20"/>
      <c r="K2191" s="34"/>
      <c r="L2191" s="34"/>
      <c r="M2191" s="34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35"/>
      <c r="AB2191" s="26"/>
    </row>
    <row r="2192" spans="1:28">
      <c r="A2192" s="19"/>
      <c r="B2192" s="20"/>
      <c r="C2192" s="20"/>
      <c r="D2192" s="20"/>
      <c r="E2192" s="20"/>
      <c r="F2192" s="20"/>
      <c r="G2192" s="20"/>
      <c r="H2192" s="20"/>
      <c r="I2192" s="20"/>
      <c r="J2192" s="20"/>
      <c r="K2192" s="34"/>
      <c r="L2192" s="34"/>
      <c r="M2192" s="34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35"/>
      <c r="AB2192" s="26"/>
    </row>
    <row r="2193" spans="1:28">
      <c r="A2193" s="19"/>
      <c r="B2193" s="20"/>
      <c r="C2193" s="20"/>
      <c r="D2193" s="20"/>
      <c r="E2193" s="20"/>
      <c r="F2193" s="20"/>
      <c r="G2193" s="20"/>
      <c r="H2193" s="20"/>
      <c r="I2193" s="20"/>
      <c r="J2193" s="20"/>
      <c r="K2193" s="34"/>
      <c r="L2193" s="34"/>
      <c r="M2193" s="34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35"/>
      <c r="AB2193" s="26"/>
    </row>
    <row r="2194" spans="1:28">
      <c r="A2194" s="19"/>
      <c r="B2194" s="20"/>
      <c r="C2194" s="20"/>
      <c r="D2194" s="20"/>
      <c r="E2194" s="20"/>
      <c r="F2194" s="20"/>
      <c r="G2194" s="20"/>
      <c r="H2194" s="20"/>
      <c r="I2194" s="20"/>
      <c r="J2194" s="20"/>
      <c r="K2194" s="34"/>
      <c r="L2194" s="34"/>
      <c r="M2194" s="34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35"/>
      <c r="AB2194" s="26"/>
    </row>
    <row r="2195" spans="1:28">
      <c r="A2195" s="19"/>
      <c r="B2195" s="20"/>
      <c r="C2195" s="20"/>
      <c r="D2195" s="20"/>
      <c r="E2195" s="20"/>
      <c r="F2195" s="20"/>
      <c r="G2195" s="20"/>
      <c r="H2195" s="20"/>
      <c r="I2195" s="20"/>
      <c r="J2195" s="20"/>
      <c r="K2195" s="34"/>
      <c r="L2195" s="34"/>
      <c r="M2195" s="34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35"/>
      <c r="AB2195" s="26"/>
    </row>
    <row r="2196" spans="1:28">
      <c r="A2196" s="19"/>
      <c r="B2196" s="20"/>
      <c r="C2196" s="20"/>
      <c r="D2196" s="20"/>
      <c r="E2196" s="20"/>
      <c r="F2196" s="20"/>
      <c r="G2196" s="20"/>
      <c r="H2196" s="20"/>
      <c r="I2196" s="20"/>
      <c r="J2196" s="20"/>
      <c r="K2196" s="34"/>
      <c r="L2196" s="34"/>
      <c r="M2196" s="34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35"/>
      <c r="AB2196" s="26"/>
    </row>
    <row r="2197" spans="1:28">
      <c r="A2197" s="19"/>
      <c r="B2197" s="20"/>
      <c r="C2197" s="20"/>
      <c r="D2197" s="20"/>
      <c r="E2197" s="20"/>
      <c r="F2197" s="20"/>
      <c r="G2197" s="20"/>
      <c r="H2197" s="20"/>
      <c r="I2197" s="20"/>
      <c r="J2197" s="20"/>
      <c r="K2197" s="34"/>
      <c r="L2197" s="34"/>
      <c r="M2197" s="34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35"/>
      <c r="AB2197" s="26"/>
    </row>
    <row r="2198" spans="1:28">
      <c r="A2198" s="19"/>
      <c r="B2198" s="20"/>
      <c r="C2198" s="20"/>
      <c r="D2198" s="20"/>
      <c r="E2198" s="20"/>
      <c r="F2198" s="20"/>
      <c r="G2198" s="20"/>
      <c r="H2198" s="20"/>
      <c r="I2198" s="20"/>
      <c r="J2198" s="20"/>
      <c r="K2198" s="34"/>
      <c r="L2198" s="34"/>
      <c r="M2198" s="34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35"/>
      <c r="AB2198" s="26"/>
    </row>
    <row r="2199" spans="1:28">
      <c r="A2199" s="19"/>
      <c r="B2199" s="20"/>
      <c r="C2199" s="20"/>
      <c r="D2199" s="20"/>
      <c r="E2199" s="20"/>
      <c r="F2199" s="20"/>
      <c r="G2199" s="20"/>
      <c r="H2199" s="20"/>
      <c r="I2199" s="20"/>
      <c r="J2199" s="20"/>
      <c r="K2199" s="34"/>
      <c r="L2199" s="34"/>
      <c r="M2199" s="34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35"/>
      <c r="AB2199" s="26"/>
    </row>
    <row r="2200" spans="1:28">
      <c r="A2200" s="19"/>
      <c r="B2200" s="20"/>
      <c r="C2200" s="20"/>
      <c r="D2200" s="20"/>
      <c r="E2200" s="20"/>
      <c r="F2200" s="20"/>
      <c r="G2200" s="20"/>
      <c r="H2200" s="20"/>
      <c r="I2200" s="20"/>
      <c r="J2200" s="20"/>
      <c r="K2200" s="34"/>
      <c r="L2200" s="34"/>
      <c r="M2200" s="34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35"/>
      <c r="AB2200" s="26"/>
    </row>
    <row r="2201" spans="1:28">
      <c r="A2201" s="19"/>
      <c r="B2201" s="20"/>
      <c r="C2201" s="20"/>
      <c r="D2201" s="20"/>
      <c r="E2201" s="20"/>
      <c r="F2201" s="20"/>
      <c r="G2201" s="20"/>
      <c r="H2201" s="20"/>
      <c r="I2201" s="20"/>
      <c r="J2201" s="20"/>
      <c r="K2201" s="34"/>
      <c r="L2201" s="34"/>
      <c r="M2201" s="34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35"/>
      <c r="AB2201" s="26"/>
    </row>
    <row r="2202" spans="1:28">
      <c r="A2202" s="19"/>
      <c r="B2202" s="20"/>
      <c r="C2202" s="20"/>
      <c r="D2202" s="20"/>
      <c r="E2202" s="20"/>
      <c r="F2202" s="20"/>
      <c r="G2202" s="20"/>
      <c r="H2202" s="20"/>
      <c r="I2202" s="20"/>
      <c r="J2202" s="20"/>
      <c r="K2202" s="34"/>
      <c r="L2202" s="34"/>
      <c r="M2202" s="34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35"/>
      <c r="AB2202" s="26"/>
    </row>
    <row r="2203" spans="1:28">
      <c r="A2203" s="19"/>
      <c r="B2203" s="20"/>
      <c r="C2203" s="20"/>
      <c r="D2203" s="20"/>
      <c r="E2203" s="20"/>
      <c r="F2203" s="20"/>
      <c r="G2203" s="20"/>
      <c r="H2203" s="20"/>
      <c r="I2203" s="20"/>
      <c r="J2203" s="20"/>
      <c r="K2203" s="34"/>
      <c r="L2203" s="34"/>
      <c r="M2203" s="34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35"/>
      <c r="AB2203" s="26"/>
    </row>
    <row r="2204" spans="1:28">
      <c r="A2204" s="19"/>
      <c r="B2204" s="20"/>
      <c r="C2204" s="20"/>
      <c r="D2204" s="20"/>
      <c r="E2204" s="20"/>
      <c r="F2204" s="20"/>
      <c r="G2204" s="20"/>
      <c r="H2204" s="20"/>
      <c r="I2204" s="20"/>
      <c r="J2204" s="20"/>
      <c r="K2204" s="34"/>
      <c r="L2204" s="34"/>
      <c r="M2204" s="34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35"/>
      <c r="AB2204" s="26"/>
    </row>
    <row r="2205" spans="1:28">
      <c r="A2205" s="19"/>
      <c r="B2205" s="20"/>
      <c r="C2205" s="20"/>
      <c r="D2205" s="20"/>
      <c r="E2205" s="20"/>
      <c r="F2205" s="20"/>
      <c r="G2205" s="20"/>
      <c r="H2205" s="20"/>
      <c r="I2205" s="20"/>
      <c r="J2205" s="20"/>
      <c r="K2205" s="34"/>
      <c r="L2205" s="34"/>
      <c r="M2205" s="34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35"/>
      <c r="AB2205" s="26"/>
    </row>
    <row r="2206" spans="1:28">
      <c r="A2206" s="19"/>
      <c r="B2206" s="20"/>
      <c r="C2206" s="20"/>
      <c r="D2206" s="20"/>
      <c r="E2206" s="20"/>
      <c r="F2206" s="20"/>
      <c r="G2206" s="20"/>
      <c r="H2206" s="20"/>
      <c r="I2206" s="20"/>
      <c r="J2206" s="20"/>
      <c r="K2206" s="34"/>
      <c r="L2206" s="34"/>
      <c r="M2206" s="34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35"/>
      <c r="AB2206" s="26"/>
    </row>
    <row r="2207" spans="1:28">
      <c r="A2207" s="19"/>
      <c r="B2207" s="20"/>
      <c r="C2207" s="20"/>
      <c r="D2207" s="20"/>
      <c r="E2207" s="20"/>
      <c r="F2207" s="20"/>
      <c r="G2207" s="20"/>
      <c r="H2207" s="20"/>
      <c r="I2207" s="20"/>
      <c r="J2207" s="20"/>
      <c r="K2207" s="34"/>
      <c r="L2207" s="34"/>
      <c r="M2207" s="34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35"/>
      <c r="AB2207" s="26"/>
    </row>
    <row r="2208" spans="1:28">
      <c r="A2208" s="19"/>
      <c r="B2208" s="20"/>
      <c r="C2208" s="20"/>
      <c r="D2208" s="20"/>
      <c r="E2208" s="20"/>
      <c r="F2208" s="20"/>
      <c r="G2208" s="20"/>
      <c r="H2208" s="20"/>
      <c r="I2208" s="20"/>
      <c r="J2208" s="20"/>
      <c r="K2208" s="34"/>
      <c r="L2208" s="34"/>
      <c r="M2208" s="34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35"/>
      <c r="AB2208" s="26"/>
    </row>
    <row r="2209" spans="1:28">
      <c r="A2209" s="19"/>
      <c r="B2209" s="20"/>
      <c r="C2209" s="20"/>
      <c r="D2209" s="20"/>
      <c r="E2209" s="20"/>
      <c r="F2209" s="20"/>
      <c r="G2209" s="20"/>
      <c r="H2209" s="20"/>
      <c r="I2209" s="20"/>
      <c r="J2209" s="20"/>
      <c r="K2209" s="34"/>
      <c r="L2209" s="34"/>
      <c r="M2209" s="34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35"/>
      <c r="AB2209" s="26"/>
    </row>
    <row r="2210" spans="1:28">
      <c r="A2210" s="19"/>
      <c r="B2210" s="20"/>
      <c r="C2210" s="20"/>
      <c r="D2210" s="20"/>
      <c r="E2210" s="20"/>
      <c r="F2210" s="20"/>
      <c r="G2210" s="20"/>
      <c r="H2210" s="20"/>
      <c r="I2210" s="20"/>
      <c r="J2210" s="20"/>
      <c r="K2210" s="34"/>
      <c r="L2210" s="34"/>
      <c r="M2210" s="34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35"/>
      <c r="AB2210" s="26"/>
    </row>
    <row r="2211" spans="1:28">
      <c r="A2211" s="19"/>
      <c r="B2211" s="20"/>
      <c r="C2211" s="20"/>
      <c r="D2211" s="20"/>
      <c r="E2211" s="20"/>
      <c r="F2211" s="20"/>
      <c r="G2211" s="20"/>
      <c r="H2211" s="20"/>
      <c r="I2211" s="20"/>
      <c r="J2211" s="20"/>
      <c r="K2211" s="34"/>
      <c r="L2211" s="34"/>
      <c r="M2211" s="34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35"/>
      <c r="AB2211" s="26"/>
    </row>
    <row r="2212" spans="1:28">
      <c r="A2212" s="19"/>
      <c r="B2212" s="20"/>
      <c r="C2212" s="20"/>
      <c r="D2212" s="20"/>
      <c r="E2212" s="20"/>
      <c r="F2212" s="20"/>
      <c r="G2212" s="20"/>
      <c r="H2212" s="20"/>
      <c r="I2212" s="20"/>
      <c r="J2212" s="20"/>
      <c r="K2212" s="34"/>
      <c r="L2212" s="34"/>
      <c r="M2212" s="34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35"/>
      <c r="AB2212" s="26"/>
    </row>
    <row r="2213" spans="1:28">
      <c r="A2213" s="19"/>
      <c r="B2213" s="20"/>
      <c r="C2213" s="20"/>
      <c r="D2213" s="20"/>
      <c r="E2213" s="20"/>
      <c r="F2213" s="20"/>
      <c r="G2213" s="20"/>
      <c r="H2213" s="20"/>
      <c r="I2213" s="20"/>
      <c r="J2213" s="20"/>
      <c r="K2213" s="34"/>
      <c r="L2213" s="34"/>
      <c r="M2213" s="34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35"/>
      <c r="AB2213" s="26"/>
    </row>
    <row r="2214" spans="1:28">
      <c r="A2214" s="19"/>
      <c r="B2214" s="20"/>
      <c r="C2214" s="20"/>
      <c r="D2214" s="20"/>
      <c r="E2214" s="20"/>
      <c r="F2214" s="20"/>
      <c r="G2214" s="20"/>
      <c r="H2214" s="20"/>
      <c r="I2214" s="20"/>
      <c r="J2214" s="20"/>
      <c r="K2214" s="34"/>
      <c r="L2214" s="34"/>
      <c r="M2214" s="34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35"/>
      <c r="AB2214" s="26"/>
    </row>
    <row r="2215" spans="1:28">
      <c r="A2215" s="19"/>
      <c r="B2215" s="20"/>
      <c r="C2215" s="20"/>
      <c r="D2215" s="20"/>
      <c r="E2215" s="20"/>
      <c r="F2215" s="20"/>
      <c r="G2215" s="20"/>
      <c r="H2215" s="20"/>
      <c r="I2215" s="20"/>
      <c r="J2215" s="20"/>
      <c r="K2215" s="34"/>
      <c r="L2215" s="34"/>
      <c r="M2215" s="34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35"/>
      <c r="AB2215" s="26"/>
    </row>
    <row r="2216" spans="1:28">
      <c r="A2216" s="19"/>
      <c r="B2216" s="20"/>
      <c r="C2216" s="20"/>
      <c r="D2216" s="20"/>
      <c r="E2216" s="20"/>
      <c r="F2216" s="20"/>
      <c r="G2216" s="20"/>
      <c r="H2216" s="20"/>
      <c r="I2216" s="20"/>
      <c r="J2216" s="20"/>
      <c r="K2216" s="34"/>
      <c r="L2216" s="34"/>
      <c r="M2216" s="34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35"/>
      <c r="AB2216" s="26"/>
    </row>
    <row r="2217" spans="1:28">
      <c r="A2217" s="19"/>
      <c r="B2217" s="20"/>
      <c r="C2217" s="20"/>
      <c r="D2217" s="20"/>
      <c r="E2217" s="20"/>
      <c r="F2217" s="20"/>
      <c r="G2217" s="20"/>
      <c r="H2217" s="20"/>
      <c r="I2217" s="20"/>
      <c r="J2217" s="20"/>
      <c r="K2217" s="34"/>
      <c r="L2217" s="34"/>
      <c r="M2217" s="34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35"/>
      <c r="AB2217" s="26"/>
    </row>
    <row r="2218" spans="1:28">
      <c r="A2218" s="19"/>
      <c r="B2218" s="20"/>
      <c r="C2218" s="20"/>
      <c r="D2218" s="20"/>
      <c r="E2218" s="20"/>
      <c r="F2218" s="20"/>
      <c r="G2218" s="20"/>
      <c r="H2218" s="20"/>
      <c r="I2218" s="20"/>
      <c r="J2218" s="20"/>
      <c r="K2218" s="34"/>
      <c r="L2218" s="34"/>
      <c r="M2218" s="34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35"/>
      <c r="AB2218" s="26"/>
    </row>
    <row r="2219" spans="1:28">
      <c r="A2219" s="19"/>
      <c r="B2219" s="20"/>
      <c r="C2219" s="20"/>
      <c r="D2219" s="20"/>
      <c r="E2219" s="20"/>
      <c r="F2219" s="20"/>
      <c r="G2219" s="20"/>
      <c r="H2219" s="20"/>
      <c r="I2219" s="20"/>
      <c r="J2219" s="20"/>
      <c r="K2219" s="34"/>
      <c r="L2219" s="34"/>
      <c r="M2219" s="34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35"/>
      <c r="AB2219" s="26"/>
    </row>
    <row r="2220" spans="1:28">
      <c r="A2220" s="19"/>
      <c r="B2220" s="20"/>
      <c r="C2220" s="20"/>
      <c r="D2220" s="20"/>
      <c r="E2220" s="20"/>
      <c r="F2220" s="20"/>
      <c r="G2220" s="20"/>
      <c r="H2220" s="20"/>
      <c r="I2220" s="20"/>
      <c r="J2220" s="20"/>
      <c r="K2220" s="34"/>
      <c r="L2220" s="34"/>
      <c r="M2220" s="34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35"/>
      <c r="AB2220" s="26"/>
    </row>
    <row r="2221" spans="1:28">
      <c r="A2221" s="19"/>
      <c r="B2221" s="20"/>
      <c r="C2221" s="20"/>
      <c r="D2221" s="20"/>
      <c r="E2221" s="20"/>
      <c r="F2221" s="20"/>
      <c r="G2221" s="20"/>
      <c r="H2221" s="20"/>
      <c r="I2221" s="20"/>
      <c r="J2221" s="20"/>
      <c r="K2221" s="34"/>
      <c r="L2221" s="34"/>
      <c r="M2221" s="34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35"/>
      <c r="AB2221" s="26"/>
    </row>
    <row r="2222" spans="1:28">
      <c r="A2222" s="19"/>
      <c r="B2222" s="20"/>
      <c r="C2222" s="20"/>
      <c r="D2222" s="20"/>
      <c r="E2222" s="20"/>
      <c r="F2222" s="20"/>
      <c r="G2222" s="20"/>
      <c r="H2222" s="20"/>
      <c r="I2222" s="20"/>
      <c r="J2222" s="20"/>
      <c r="K2222" s="34"/>
      <c r="L2222" s="34"/>
      <c r="M2222" s="34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35"/>
      <c r="AB2222" s="26"/>
    </row>
    <row r="2223" spans="1:28">
      <c r="A2223" s="19"/>
      <c r="B2223" s="20"/>
      <c r="C2223" s="20"/>
      <c r="D2223" s="20"/>
      <c r="E2223" s="20"/>
      <c r="F2223" s="20"/>
      <c r="G2223" s="20"/>
      <c r="H2223" s="20"/>
      <c r="I2223" s="20"/>
      <c r="J2223" s="20"/>
      <c r="K2223" s="34"/>
      <c r="L2223" s="34"/>
      <c r="M2223" s="34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35"/>
      <c r="AB2223" s="26"/>
    </row>
    <row r="2224" spans="1:28">
      <c r="A2224" s="19"/>
      <c r="B2224" s="20"/>
      <c r="C2224" s="20"/>
      <c r="D2224" s="20"/>
      <c r="E2224" s="20"/>
      <c r="F2224" s="20"/>
      <c r="G2224" s="20"/>
      <c r="H2224" s="20"/>
      <c r="I2224" s="20"/>
      <c r="J2224" s="20"/>
      <c r="K2224" s="34"/>
      <c r="L2224" s="34"/>
      <c r="M2224" s="34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35"/>
      <c r="AB2224" s="26"/>
    </row>
    <row r="2225" spans="1:28">
      <c r="A2225" s="19"/>
      <c r="B2225" s="20"/>
      <c r="C2225" s="20"/>
      <c r="D2225" s="20"/>
      <c r="E2225" s="20"/>
      <c r="F2225" s="20"/>
      <c r="G2225" s="20"/>
      <c r="H2225" s="20"/>
      <c r="I2225" s="20"/>
      <c r="J2225" s="20"/>
      <c r="K2225" s="34"/>
      <c r="L2225" s="34"/>
      <c r="M2225" s="34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35"/>
      <c r="AB2225" s="26"/>
    </row>
    <row r="2226" spans="1:28">
      <c r="A2226" s="19"/>
      <c r="B2226" s="20"/>
      <c r="C2226" s="20"/>
      <c r="D2226" s="20"/>
      <c r="E2226" s="20"/>
      <c r="F2226" s="20"/>
      <c r="G2226" s="20"/>
      <c r="H2226" s="20"/>
      <c r="I2226" s="20"/>
      <c r="J2226" s="20"/>
      <c r="K2226" s="34"/>
      <c r="L2226" s="34"/>
      <c r="M2226" s="34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35"/>
      <c r="AB2226" s="26"/>
    </row>
    <row r="2227" spans="1:28">
      <c r="A2227" s="19"/>
      <c r="B2227" s="20"/>
      <c r="C2227" s="20"/>
      <c r="D2227" s="20"/>
      <c r="E2227" s="20"/>
      <c r="F2227" s="20"/>
      <c r="G2227" s="20"/>
      <c r="H2227" s="20"/>
      <c r="I2227" s="20"/>
      <c r="J2227" s="20"/>
      <c r="K2227" s="34"/>
      <c r="L2227" s="34"/>
      <c r="M2227" s="34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35"/>
      <c r="AB2227" s="26"/>
    </row>
    <row r="2228" spans="1:28">
      <c r="A2228" s="19"/>
      <c r="B2228" s="20"/>
      <c r="C2228" s="20"/>
      <c r="D2228" s="20"/>
      <c r="E2228" s="20"/>
      <c r="F2228" s="20"/>
      <c r="G2228" s="20"/>
      <c r="H2228" s="20"/>
      <c r="I2228" s="20"/>
      <c r="J2228" s="20"/>
      <c r="K2228" s="34"/>
      <c r="L2228" s="34"/>
      <c r="M2228" s="34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35"/>
      <c r="AB2228" s="26"/>
    </row>
    <row r="2229" spans="1:28">
      <c r="A2229" s="19"/>
      <c r="B2229" s="20"/>
      <c r="C2229" s="20"/>
      <c r="D2229" s="20"/>
      <c r="E2229" s="20"/>
      <c r="F2229" s="20"/>
      <c r="G2229" s="20"/>
      <c r="H2229" s="20"/>
      <c r="I2229" s="20"/>
      <c r="J2229" s="20"/>
      <c r="K2229" s="34"/>
      <c r="L2229" s="34"/>
      <c r="M2229" s="34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35"/>
      <c r="AB2229" s="26"/>
    </row>
    <row r="2230" spans="1:28">
      <c r="A2230" s="19"/>
      <c r="B2230" s="20"/>
      <c r="C2230" s="20"/>
      <c r="D2230" s="20"/>
      <c r="E2230" s="20"/>
      <c r="F2230" s="20"/>
      <c r="G2230" s="20"/>
      <c r="H2230" s="20"/>
      <c r="I2230" s="20"/>
      <c r="J2230" s="20"/>
      <c r="K2230" s="34"/>
      <c r="L2230" s="34"/>
      <c r="M2230" s="34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35"/>
      <c r="AB2230" s="26"/>
    </row>
    <row r="2231" spans="1:28">
      <c r="A2231" s="19"/>
      <c r="B2231" s="20"/>
      <c r="C2231" s="20"/>
      <c r="D2231" s="20"/>
      <c r="E2231" s="20"/>
      <c r="F2231" s="20"/>
      <c r="G2231" s="20"/>
      <c r="H2231" s="20"/>
      <c r="I2231" s="20"/>
      <c r="J2231" s="20"/>
      <c r="K2231" s="34"/>
      <c r="L2231" s="34"/>
      <c r="M2231" s="34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35"/>
      <c r="AB2231" s="26"/>
    </row>
    <row r="2232" spans="1:28">
      <c r="A2232" s="19"/>
      <c r="B2232" s="20"/>
      <c r="C2232" s="20"/>
      <c r="D2232" s="20"/>
      <c r="E2232" s="20"/>
      <c r="F2232" s="20"/>
      <c r="G2232" s="20"/>
      <c r="H2232" s="20"/>
      <c r="I2232" s="20"/>
      <c r="J2232" s="20"/>
      <c r="K2232" s="34"/>
      <c r="L2232" s="34"/>
      <c r="M2232" s="34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35"/>
      <c r="AB2232" s="26"/>
    </row>
    <row r="2233" spans="1:28">
      <c r="A2233" s="19"/>
      <c r="B2233" s="20"/>
      <c r="C2233" s="20"/>
      <c r="D2233" s="20"/>
      <c r="E2233" s="20"/>
      <c r="F2233" s="20"/>
      <c r="G2233" s="20"/>
      <c r="H2233" s="20"/>
      <c r="I2233" s="20"/>
      <c r="J2233" s="20"/>
      <c r="K2233" s="34"/>
      <c r="L2233" s="34"/>
      <c r="M2233" s="34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35"/>
      <c r="AB2233" s="26"/>
    </row>
    <row r="2234" spans="1:28">
      <c r="A2234" s="19"/>
      <c r="B2234" s="20"/>
      <c r="C2234" s="20"/>
      <c r="D2234" s="20"/>
      <c r="E2234" s="20"/>
      <c r="F2234" s="20"/>
      <c r="G2234" s="20"/>
      <c r="H2234" s="20"/>
      <c r="I2234" s="20"/>
      <c r="J2234" s="20"/>
      <c r="K2234" s="34"/>
      <c r="L2234" s="34"/>
      <c r="M2234" s="34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35"/>
      <c r="AB2234" s="26"/>
    </row>
    <row r="2235" spans="1:28">
      <c r="A2235" s="19"/>
      <c r="B2235" s="20"/>
      <c r="C2235" s="20"/>
      <c r="D2235" s="20"/>
      <c r="E2235" s="20"/>
      <c r="F2235" s="20"/>
      <c r="G2235" s="20"/>
      <c r="H2235" s="20"/>
      <c r="I2235" s="20"/>
      <c r="J2235" s="20"/>
      <c r="K2235" s="34"/>
      <c r="L2235" s="34"/>
      <c r="M2235" s="34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35"/>
      <c r="AB2235" s="26"/>
    </row>
    <row r="2236" spans="1:28">
      <c r="A2236" s="19"/>
      <c r="B2236" s="20"/>
      <c r="C2236" s="20"/>
      <c r="D2236" s="20"/>
      <c r="E2236" s="20"/>
      <c r="F2236" s="20"/>
      <c r="G2236" s="20"/>
      <c r="H2236" s="20"/>
      <c r="I2236" s="20"/>
      <c r="J2236" s="20"/>
      <c r="K2236" s="34"/>
      <c r="L2236" s="34"/>
      <c r="M2236" s="34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35"/>
      <c r="AB2236" s="26"/>
    </row>
    <row r="2237" spans="1:28">
      <c r="A2237" s="19"/>
      <c r="B2237" s="20"/>
      <c r="C2237" s="20"/>
      <c r="D2237" s="20"/>
      <c r="E2237" s="20"/>
      <c r="F2237" s="20"/>
      <c r="G2237" s="20"/>
      <c r="H2237" s="20"/>
      <c r="I2237" s="20"/>
      <c r="J2237" s="20"/>
      <c r="K2237" s="34"/>
      <c r="L2237" s="34"/>
      <c r="M2237" s="34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35"/>
      <c r="AB2237" s="26"/>
    </row>
    <row r="2238" spans="1:28">
      <c r="A2238" s="19"/>
      <c r="B2238" s="20"/>
      <c r="C2238" s="20"/>
      <c r="D2238" s="20"/>
      <c r="E2238" s="20"/>
      <c r="F2238" s="20"/>
      <c r="G2238" s="20"/>
      <c r="H2238" s="20"/>
      <c r="I2238" s="20"/>
      <c r="J2238" s="20"/>
      <c r="K2238" s="34"/>
      <c r="L2238" s="34"/>
      <c r="M2238" s="34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35"/>
      <c r="AB2238" s="26"/>
    </row>
    <row r="2239" spans="1:28">
      <c r="A2239" s="19"/>
      <c r="B2239" s="20"/>
      <c r="C2239" s="20"/>
      <c r="D2239" s="20"/>
      <c r="E2239" s="20"/>
      <c r="F2239" s="20"/>
      <c r="G2239" s="20"/>
      <c r="H2239" s="20"/>
      <c r="I2239" s="20"/>
      <c r="J2239" s="20"/>
      <c r="K2239" s="34"/>
      <c r="L2239" s="34"/>
      <c r="M2239" s="34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35"/>
      <c r="AB2239" s="26"/>
    </row>
    <row r="2240" spans="1:28">
      <c r="A2240" s="19"/>
      <c r="B2240" s="20"/>
      <c r="C2240" s="20"/>
      <c r="D2240" s="20"/>
      <c r="E2240" s="20"/>
      <c r="F2240" s="20"/>
      <c r="G2240" s="20"/>
      <c r="H2240" s="20"/>
      <c r="I2240" s="20"/>
      <c r="J2240" s="20"/>
      <c r="K2240" s="34"/>
      <c r="L2240" s="34"/>
      <c r="M2240" s="34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35"/>
      <c r="AB2240" s="26"/>
    </row>
    <row r="2241" spans="1:28">
      <c r="A2241" s="19"/>
      <c r="B2241" s="20"/>
      <c r="C2241" s="20"/>
      <c r="D2241" s="20"/>
      <c r="E2241" s="20"/>
      <c r="F2241" s="20"/>
      <c r="G2241" s="20"/>
      <c r="H2241" s="20"/>
      <c r="I2241" s="20"/>
      <c r="J2241" s="20"/>
      <c r="K2241" s="34"/>
      <c r="L2241" s="34"/>
      <c r="M2241" s="34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35"/>
      <c r="AB2241" s="26"/>
    </row>
    <row r="2242" spans="1:28">
      <c r="A2242" s="19"/>
      <c r="B2242" s="20"/>
      <c r="C2242" s="20"/>
      <c r="D2242" s="20"/>
      <c r="E2242" s="20"/>
      <c r="F2242" s="20"/>
      <c r="G2242" s="20"/>
      <c r="H2242" s="20"/>
      <c r="I2242" s="20"/>
      <c r="J2242" s="20"/>
      <c r="K2242" s="34"/>
      <c r="L2242" s="34"/>
      <c r="M2242" s="34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35"/>
      <c r="AB2242" s="26"/>
    </row>
    <row r="2243" spans="1:28">
      <c r="A2243" s="19"/>
      <c r="B2243" s="20"/>
      <c r="C2243" s="20"/>
      <c r="D2243" s="20"/>
      <c r="E2243" s="20"/>
      <c r="F2243" s="20"/>
      <c r="G2243" s="20"/>
      <c r="H2243" s="20"/>
      <c r="I2243" s="20"/>
      <c r="J2243" s="20"/>
      <c r="K2243" s="34"/>
      <c r="L2243" s="34"/>
      <c r="M2243" s="34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35"/>
      <c r="AB2243" s="26"/>
    </row>
    <row r="2244" spans="1:28">
      <c r="A2244" s="19"/>
      <c r="B2244" s="20"/>
      <c r="C2244" s="20"/>
      <c r="D2244" s="20"/>
      <c r="E2244" s="20"/>
      <c r="F2244" s="20"/>
      <c r="G2244" s="20"/>
      <c r="H2244" s="20"/>
      <c r="I2244" s="20"/>
      <c r="J2244" s="20"/>
      <c r="K2244" s="34"/>
      <c r="L2244" s="34"/>
      <c r="M2244" s="34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35"/>
      <c r="AB2244" s="26"/>
    </row>
    <row r="2245" spans="1:28">
      <c r="A2245" s="19"/>
      <c r="B2245" s="20"/>
      <c r="C2245" s="20"/>
      <c r="D2245" s="20"/>
      <c r="E2245" s="20"/>
      <c r="F2245" s="20"/>
      <c r="G2245" s="20"/>
      <c r="H2245" s="20"/>
      <c r="I2245" s="20"/>
      <c r="J2245" s="20"/>
      <c r="K2245" s="34"/>
      <c r="L2245" s="34"/>
      <c r="M2245" s="34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35"/>
      <c r="AB2245" s="26"/>
    </row>
    <row r="2246" spans="1:28">
      <c r="A2246" s="19"/>
      <c r="B2246" s="20"/>
      <c r="C2246" s="20"/>
      <c r="D2246" s="20"/>
      <c r="E2246" s="20"/>
      <c r="F2246" s="20"/>
      <c r="G2246" s="20"/>
      <c r="H2246" s="20"/>
      <c r="I2246" s="20"/>
      <c r="J2246" s="20"/>
      <c r="K2246" s="34"/>
      <c r="L2246" s="34"/>
      <c r="M2246" s="34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35"/>
      <c r="AB2246" s="26"/>
    </row>
    <row r="2247" spans="1:28">
      <c r="A2247" s="19"/>
      <c r="B2247" s="20"/>
      <c r="C2247" s="20"/>
      <c r="D2247" s="20"/>
      <c r="E2247" s="20"/>
      <c r="F2247" s="20"/>
      <c r="G2247" s="20"/>
      <c r="H2247" s="20"/>
      <c r="I2247" s="20"/>
      <c r="J2247" s="20"/>
      <c r="K2247" s="34"/>
      <c r="L2247" s="34"/>
      <c r="M2247" s="34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35"/>
      <c r="AB2247" s="26"/>
    </row>
    <row r="2248" spans="1:28">
      <c r="A2248" s="19"/>
      <c r="B2248" s="20"/>
      <c r="C2248" s="20"/>
      <c r="D2248" s="20"/>
      <c r="E2248" s="20"/>
      <c r="F2248" s="20"/>
      <c r="G2248" s="20"/>
      <c r="H2248" s="20"/>
      <c r="I2248" s="20"/>
      <c r="J2248" s="20"/>
      <c r="K2248" s="34"/>
      <c r="L2248" s="34"/>
      <c r="M2248" s="34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35"/>
      <c r="AB2248" s="26"/>
    </row>
    <row r="2249" spans="1:28">
      <c r="A2249" s="19"/>
      <c r="B2249" s="20"/>
      <c r="C2249" s="20"/>
      <c r="D2249" s="20"/>
      <c r="E2249" s="20"/>
      <c r="F2249" s="20"/>
      <c r="G2249" s="20"/>
      <c r="H2249" s="20"/>
      <c r="I2249" s="20"/>
      <c r="J2249" s="20"/>
      <c r="K2249" s="34"/>
      <c r="L2249" s="34"/>
      <c r="M2249" s="34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35"/>
      <c r="AB2249" s="26"/>
    </row>
    <row r="2250" spans="1:28">
      <c r="A2250" s="19"/>
      <c r="B2250" s="20"/>
      <c r="C2250" s="20"/>
      <c r="D2250" s="20"/>
      <c r="E2250" s="20"/>
      <c r="F2250" s="20"/>
      <c r="G2250" s="20"/>
      <c r="H2250" s="20"/>
      <c r="I2250" s="20"/>
      <c r="J2250" s="20"/>
      <c r="K2250" s="34"/>
      <c r="L2250" s="34"/>
      <c r="M2250" s="34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35"/>
      <c r="AB2250" s="26"/>
    </row>
    <row r="2251" spans="1:28">
      <c r="A2251" s="19"/>
      <c r="B2251" s="20"/>
      <c r="C2251" s="20"/>
      <c r="D2251" s="20"/>
      <c r="E2251" s="20"/>
      <c r="F2251" s="20"/>
      <c r="G2251" s="20"/>
      <c r="H2251" s="20"/>
      <c r="I2251" s="20"/>
      <c r="J2251" s="20"/>
      <c r="K2251" s="34"/>
      <c r="L2251" s="34"/>
      <c r="M2251" s="34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35"/>
      <c r="AB2251" s="26"/>
    </row>
    <row r="2252" spans="1:28">
      <c r="A2252" s="19"/>
      <c r="B2252" s="20"/>
      <c r="C2252" s="20"/>
      <c r="D2252" s="20"/>
      <c r="E2252" s="20"/>
      <c r="F2252" s="20"/>
      <c r="G2252" s="20"/>
      <c r="H2252" s="20"/>
      <c r="I2252" s="20"/>
      <c r="J2252" s="20"/>
      <c r="K2252" s="34"/>
      <c r="L2252" s="34"/>
      <c r="M2252" s="34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35"/>
      <c r="AB2252" s="26"/>
    </row>
    <row r="2253" spans="1:28">
      <c r="A2253" s="19"/>
      <c r="B2253" s="20"/>
      <c r="C2253" s="20"/>
      <c r="D2253" s="20"/>
      <c r="E2253" s="20"/>
      <c r="F2253" s="20"/>
      <c r="G2253" s="20"/>
      <c r="H2253" s="20"/>
      <c r="I2253" s="20"/>
      <c r="J2253" s="20"/>
      <c r="K2253" s="34"/>
      <c r="L2253" s="34"/>
      <c r="M2253" s="34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35"/>
      <c r="AB2253" s="26"/>
    </row>
    <row r="2254" spans="1:28">
      <c r="A2254" s="19"/>
      <c r="B2254" s="20"/>
      <c r="C2254" s="20"/>
      <c r="D2254" s="20"/>
      <c r="E2254" s="20"/>
      <c r="F2254" s="20"/>
      <c r="G2254" s="20"/>
      <c r="H2254" s="20"/>
      <c r="I2254" s="20"/>
      <c r="J2254" s="20"/>
      <c r="K2254" s="34"/>
      <c r="L2254" s="34"/>
      <c r="M2254" s="34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35"/>
      <c r="AB2254" s="26"/>
    </row>
    <row r="2255" spans="1:28">
      <c r="A2255" s="19"/>
      <c r="B2255" s="20"/>
      <c r="C2255" s="20"/>
      <c r="D2255" s="20"/>
      <c r="E2255" s="20"/>
      <c r="F2255" s="20"/>
      <c r="G2255" s="20"/>
      <c r="H2255" s="20"/>
      <c r="I2255" s="20"/>
      <c r="J2255" s="20"/>
      <c r="K2255" s="34"/>
      <c r="L2255" s="34"/>
      <c r="M2255" s="34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35"/>
      <c r="AB2255" s="26"/>
    </row>
    <row r="2256" spans="1:28">
      <c r="A2256" s="19"/>
      <c r="B2256" s="20"/>
      <c r="C2256" s="20"/>
      <c r="D2256" s="20"/>
      <c r="E2256" s="20"/>
      <c r="F2256" s="20"/>
      <c r="G2256" s="20"/>
      <c r="H2256" s="20"/>
      <c r="I2256" s="20"/>
      <c r="J2256" s="20"/>
      <c r="K2256" s="34"/>
      <c r="L2256" s="34"/>
      <c r="M2256" s="34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35"/>
      <c r="AB2256" s="26"/>
    </row>
    <row r="2257" spans="1:28">
      <c r="A2257" s="19"/>
      <c r="B2257" s="20"/>
      <c r="C2257" s="20"/>
      <c r="D2257" s="20"/>
      <c r="E2257" s="20"/>
      <c r="F2257" s="20"/>
      <c r="G2257" s="20"/>
      <c r="H2257" s="20"/>
      <c r="I2257" s="20"/>
      <c r="J2257" s="20"/>
      <c r="K2257" s="34"/>
      <c r="L2257" s="34"/>
      <c r="M2257" s="34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35"/>
      <c r="AB2257" s="26"/>
    </row>
    <row r="2258" spans="1:28">
      <c r="A2258" s="19"/>
      <c r="B2258" s="20"/>
      <c r="C2258" s="20"/>
      <c r="D2258" s="20"/>
      <c r="E2258" s="20"/>
      <c r="F2258" s="20"/>
      <c r="G2258" s="20"/>
      <c r="H2258" s="20"/>
      <c r="I2258" s="20"/>
      <c r="J2258" s="20"/>
      <c r="K2258" s="34"/>
      <c r="L2258" s="34"/>
      <c r="M2258" s="34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35"/>
      <c r="AB2258" s="26"/>
    </row>
    <row r="2259" spans="1:28">
      <c r="A2259" s="19"/>
      <c r="B2259" s="20"/>
      <c r="C2259" s="20"/>
      <c r="D2259" s="20"/>
      <c r="E2259" s="20"/>
      <c r="F2259" s="20"/>
      <c r="G2259" s="20"/>
      <c r="H2259" s="20"/>
      <c r="I2259" s="20"/>
      <c r="J2259" s="20"/>
      <c r="K2259" s="34"/>
      <c r="L2259" s="34"/>
      <c r="M2259" s="34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35"/>
      <c r="AB2259" s="26"/>
    </row>
    <row r="2260" spans="1:28">
      <c r="A2260" s="19"/>
      <c r="B2260" s="20"/>
      <c r="C2260" s="20"/>
      <c r="D2260" s="20"/>
      <c r="E2260" s="20"/>
      <c r="F2260" s="20"/>
      <c r="G2260" s="20"/>
      <c r="H2260" s="20"/>
      <c r="I2260" s="20"/>
      <c r="J2260" s="20"/>
      <c r="K2260" s="34"/>
      <c r="L2260" s="34"/>
      <c r="M2260" s="34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35"/>
      <c r="AB2260" s="26"/>
    </row>
    <row r="2261" spans="1:28">
      <c r="A2261" s="19"/>
      <c r="B2261" s="20"/>
      <c r="C2261" s="20"/>
      <c r="D2261" s="20"/>
      <c r="E2261" s="20"/>
      <c r="F2261" s="20"/>
      <c r="G2261" s="20"/>
      <c r="H2261" s="20"/>
      <c r="I2261" s="20"/>
      <c r="J2261" s="20"/>
      <c r="K2261" s="34"/>
      <c r="L2261" s="34"/>
      <c r="M2261" s="34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35"/>
      <c r="AB2261" s="26"/>
    </row>
    <row r="2262" spans="1:28">
      <c r="A2262" s="19"/>
      <c r="B2262" s="20"/>
      <c r="C2262" s="20"/>
      <c r="D2262" s="20"/>
      <c r="E2262" s="20"/>
      <c r="F2262" s="20"/>
      <c r="G2262" s="20"/>
      <c r="H2262" s="20"/>
      <c r="I2262" s="20"/>
      <c r="J2262" s="20"/>
      <c r="K2262" s="34"/>
      <c r="L2262" s="34"/>
      <c r="M2262" s="34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35"/>
      <c r="AB2262" s="26"/>
    </row>
    <row r="2263" spans="1:28">
      <c r="A2263" s="19"/>
      <c r="B2263" s="20"/>
      <c r="C2263" s="20"/>
      <c r="D2263" s="20"/>
      <c r="E2263" s="20"/>
      <c r="F2263" s="20"/>
      <c r="G2263" s="20"/>
      <c r="H2263" s="20"/>
      <c r="I2263" s="20"/>
      <c r="J2263" s="20"/>
      <c r="K2263" s="34"/>
      <c r="L2263" s="34"/>
      <c r="M2263" s="34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35"/>
      <c r="AB2263" s="26"/>
    </row>
    <row r="2264" spans="1:28">
      <c r="A2264" s="19"/>
      <c r="B2264" s="20"/>
      <c r="C2264" s="20"/>
      <c r="D2264" s="20"/>
      <c r="E2264" s="20"/>
      <c r="F2264" s="20"/>
      <c r="G2264" s="20"/>
      <c r="H2264" s="20"/>
      <c r="I2264" s="20"/>
      <c r="J2264" s="20"/>
      <c r="K2264" s="34"/>
      <c r="L2264" s="34"/>
      <c r="M2264" s="34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35"/>
      <c r="AB2264" s="26"/>
    </row>
    <row r="2265" spans="1:28">
      <c r="A2265" s="19"/>
      <c r="B2265" s="20"/>
      <c r="C2265" s="20"/>
      <c r="D2265" s="20"/>
      <c r="E2265" s="20"/>
      <c r="F2265" s="20"/>
      <c r="G2265" s="20"/>
      <c r="H2265" s="20"/>
      <c r="I2265" s="20"/>
      <c r="J2265" s="20"/>
      <c r="K2265" s="34"/>
      <c r="L2265" s="34"/>
      <c r="M2265" s="34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35"/>
      <c r="AB2265" s="26"/>
    </row>
    <row r="2266" spans="1:28">
      <c r="A2266" s="19"/>
      <c r="B2266" s="20"/>
      <c r="C2266" s="20"/>
      <c r="D2266" s="20"/>
      <c r="E2266" s="20"/>
      <c r="F2266" s="20"/>
      <c r="G2266" s="20"/>
      <c r="H2266" s="20"/>
      <c r="I2266" s="20"/>
      <c r="J2266" s="20"/>
      <c r="K2266" s="34"/>
      <c r="L2266" s="34"/>
      <c r="M2266" s="34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35"/>
      <c r="AB2266" s="26"/>
    </row>
    <row r="2267" spans="1:28">
      <c r="A2267" s="19"/>
      <c r="B2267" s="20"/>
      <c r="C2267" s="20"/>
      <c r="D2267" s="20"/>
      <c r="E2267" s="20"/>
      <c r="F2267" s="20"/>
      <c r="G2267" s="20"/>
      <c r="H2267" s="20"/>
      <c r="I2267" s="20"/>
      <c r="J2267" s="20"/>
      <c r="K2267" s="34"/>
      <c r="L2267" s="34"/>
      <c r="M2267" s="34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35"/>
      <c r="AB2267" s="26"/>
    </row>
    <row r="2268" spans="1:28">
      <c r="A2268" s="19"/>
      <c r="B2268" s="20"/>
      <c r="C2268" s="20"/>
      <c r="D2268" s="20"/>
      <c r="E2268" s="20"/>
      <c r="F2268" s="20"/>
      <c r="G2268" s="20"/>
      <c r="H2268" s="20"/>
      <c r="I2268" s="20"/>
      <c r="J2268" s="20"/>
      <c r="K2268" s="34"/>
      <c r="L2268" s="34"/>
      <c r="M2268" s="34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35"/>
      <c r="AB2268" s="26"/>
    </row>
    <row r="2269" spans="1:28">
      <c r="A2269" s="19"/>
      <c r="B2269" s="20"/>
      <c r="C2269" s="20"/>
      <c r="D2269" s="20"/>
      <c r="E2269" s="20"/>
      <c r="F2269" s="20"/>
      <c r="G2269" s="20"/>
      <c r="H2269" s="20"/>
      <c r="I2269" s="20"/>
      <c r="J2269" s="20"/>
      <c r="K2269" s="34"/>
      <c r="L2269" s="34"/>
      <c r="M2269" s="34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35"/>
      <c r="AB2269" s="26"/>
    </row>
    <row r="2270" spans="1:28">
      <c r="A2270" s="19"/>
      <c r="B2270" s="20"/>
      <c r="C2270" s="20"/>
      <c r="D2270" s="20"/>
      <c r="E2270" s="20"/>
      <c r="F2270" s="20"/>
      <c r="G2270" s="20"/>
      <c r="H2270" s="20"/>
      <c r="I2270" s="20"/>
      <c r="J2270" s="20"/>
      <c r="K2270" s="34"/>
      <c r="L2270" s="34"/>
      <c r="M2270" s="34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35"/>
      <c r="AB2270" s="26"/>
    </row>
    <row r="2271" spans="1:28">
      <c r="A2271" s="19"/>
      <c r="B2271" s="20"/>
      <c r="C2271" s="20"/>
      <c r="D2271" s="20"/>
      <c r="E2271" s="20"/>
      <c r="F2271" s="20"/>
      <c r="G2271" s="20"/>
      <c r="H2271" s="20"/>
      <c r="I2271" s="20"/>
      <c r="J2271" s="20"/>
      <c r="K2271" s="34"/>
      <c r="L2271" s="34"/>
      <c r="M2271" s="34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35"/>
      <c r="AB2271" s="26"/>
    </row>
    <row r="2272" spans="1:28">
      <c r="A2272" s="19"/>
      <c r="B2272" s="20"/>
      <c r="C2272" s="20"/>
      <c r="D2272" s="20"/>
      <c r="E2272" s="20"/>
      <c r="F2272" s="20"/>
      <c r="G2272" s="20"/>
      <c r="H2272" s="20"/>
      <c r="I2272" s="20"/>
      <c r="J2272" s="20"/>
      <c r="K2272" s="34"/>
      <c r="L2272" s="34"/>
      <c r="M2272" s="34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35"/>
      <c r="AB2272" s="26"/>
    </row>
    <row r="2273" spans="1:28">
      <c r="A2273" s="19"/>
      <c r="B2273" s="20"/>
      <c r="C2273" s="20"/>
      <c r="D2273" s="20"/>
      <c r="E2273" s="20"/>
      <c r="F2273" s="20"/>
      <c r="G2273" s="20"/>
      <c r="H2273" s="20"/>
      <c r="I2273" s="20"/>
      <c r="J2273" s="20"/>
      <c r="K2273" s="34"/>
      <c r="L2273" s="34"/>
      <c r="M2273" s="34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35"/>
      <c r="AB2273" s="26"/>
    </row>
    <row r="2274" spans="1:28">
      <c r="A2274" s="19"/>
      <c r="B2274" s="20"/>
      <c r="C2274" s="20"/>
      <c r="D2274" s="20"/>
      <c r="E2274" s="20"/>
      <c r="F2274" s="20"/>
      <c r="G2274" s="20"/>
      <c r="H2274" s="20"/>
      <c r="I2274" s="20"/>
      <c r="J2274" s="20"/>
      <c r="K2274" s="34"/>
      <c r="L2274" s="34"/>
      <c r="M2274" s="34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35"/>
      <c r="AB2274" s="26"/>
    </row>
    <row r="2275" spans="1:28">
      <c r="A2275" s="19"/>
      <c r="B2275" s="20"/>
      <c r="C2275" s="20"/>
      <c r="D2275" s="20"/>
      <c r="E2275" s="20"/>
      <c r="F2275" s="20"/>
      <c r="G2275" s="20"/>
      <c r="H2275" s="20"/>
      <c r="I2275" s="20"/>
      <c r="J2275" s="20"/>
      <c r="K2275" s="34"/>
      <c r="L2275" s="34"/>
      <c r="M2275" s="34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35"/>
      <c r="AB2275" s="26"/>
    </row>
    <row r="2276" spans="1:28">
      <c r="A2276" s="19"/>
      <c r="B2276" s="20"/>
      <c r="C2276" s="20"/>
      <c r="D2276" s="20"/>
      <c r="E2276" s="20"/>
      <c r="F2276" s="20"/>
      <c r="G2276" s="20"/>
      <c r="H2276" s="20"/>
      <c r="I2276" s="20"/>
      <c r="J2276" s="20"/>
      <c r="K2276" s="34"/>
      <c r="L2276" s="34"/>
      <c r="M2276" s="34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35"/>
      <c r="AB2276" s="26"/>
    </row>
    <row r="2277" spans="1:28">
      <c r="A2277" s="19"/>
      <c r="B2277" s="20"/>
      <c r="C2277" s="20"/>
      <c r="D2277" s="20"/>
      <c r="E2277" s="20"/>
      <c r="F2277" s="20"/>
      <c r="G2277" s="20"/>
      <c r="H2277" s="20"/>
      <c r="I2277" s="20"/>
      <c r="J2277" s="20"/>
      <c r="K2277" s="34"/>
      <c r="L2277" s="34"/>
      <c r="M2277" s="34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35"/>
      <c r="AB2277" s="26"/>
    </row>
    <row r="2278" spans="1:28">
      <c r="A2278" s="19"/>
      <c r="B2278" s="20"/>
      <c r="C2278" s="20"/>
      <c r="D2278" s="20"/>
      <c r="E2278" s="20"/>
      <c r="F2278" s="20"/>
      <c r="G2278" s="20"/>
      <c r="H2278" s="20"/>
      <c r="I2278" s="20"/>
      <c r="J2278" s="20"/>
      <c r="K2278" s="34"/>
      <c r="L2278" s="34"/>
      <c r="M2278" s="34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35"/>
      <c r="AB2278" s="26"/>
    </row>
    <row r="2279" spans="1:28">
      <c r="A2279" s="19"/>
      <c r="B2279" s="20"/>
      <c r="C2279" s="20"/>
      <c r="D2279" s="20"/>
      <c r="E2279" s="20"/>
      <c r="F2279" s="20"/>
      <c r="G2279" s="20"/>
      <c r="H2279" s="20"/>
      <c r="I2279" s="20"/>
      <c r="J2279" s="20"/>
      <c r="K2279" s="34"/>
      <c r="L2279" s="34"/>
      <c r="M2279" s="34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35"/>
      <c r="AB2279" s="26"/>
    </row>
    <row r="2280" spans="1:28">
      <c r="A2280" s="19"/>
      <c r="B2280" s="20"/>
      <c r="C2280" s="20"/>
      <c r="D2280" s="20"/>
      <c r="E2280" s="20"/>
      <c r="F2280" s="20"/>
      <c r="G2280" s="20"/>
      <c r="H2280" s="20"/>
      <c r="I2280" s="20"/>
      <c r="J2280" s="20"/>
      <c r="K2280" s="34"/>
      <c r="L2280" s="34"/>
      <c r="M2280" s="34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35"/>
      <c r="AB2280" s="26"/>
    </row>
    <row r="2281" spans="1:28">
      <c r="A2281" s="19"/>
      <c r="B2281" s="20"/>
      <c r="C2281" s="20"/>
      <c r="D2281" s="20"/>
      <c r="E2281" s="20"/>
      <c r="F2281" s="20"/>
      <c r="G2281" s="20"/>
      <c r="H2281" s="20"/>
      <c r="I2281" s="20"/>
      <c r="J2281" s="20"/>
      <c r="K2281" s="34"/>
      <c r="L2281" s="34"/>
      <c r="M2281" s="34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35"/>
      <c r="AB2281" s="26"/>
    </row>
    <row r="2282" spans="1:28">
      <c r="A2282" s="19"/>
      <c r="B2282" s="20"/>
      <c r="C2282" s="20"/>
      <c r="D2282" s="20"/>
      <c r="E2282" s="20"/>
      <c r="F2282" s="20"/>
      <c r="G2282" s="20"/>
      <c r="H2282" s="20"/>
      <c r="I2282" s="20"/>
      <c r="J2282" s="20"/>
      <c r="K2282" s="34"/>
      <c r="L2282" s="34"/>
      <c r="M2282" s="34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35"/>
      <c r="AB2282" s="26"/>
    </row>
    <row r="2283" spans="1:28">
      <c r="A2283" s="19"/>
      <c r="B2283" s="20"/>
      <c r="C2283" s="20"/>
      <c r="D2283" s="20"/>
      <c r="E2283" s="20"/>
      <c r="F2283" s="20"/>
      <c r="G2283" s="20"/>
      <c r="H2283" s="20"/>
      <c r="I2283" s="20"/>
      <c r="J2283" s="20"/>
      <c r="K2283" s="34"/>
      <c r="L2283" s="34"/>
      <c r="M2283" s="34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35"/>
      <c r="AB2283" s="26"/>
    </row>
    <row r="2284" spans="1:28">
      <c r="A2284" s="19"/>
      <c r="B2284" s="20"/>
      <c r="C2284" s="20"/>
      <c r="D2284" s="20"/>
      <c r="E2284" s="20"/>
      <c r="F2284" s="20"/>
      <c r="G2284" s="20"/>
      <c r="H2284" s="20"/>
      <c r="I2284" s="20"/>
      <c r="J2284" s="20"/>
      <c r="K2284" s="34"/>
      <c r="L2284" s="34"/>
      <c r="M2284" s="34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35"/>
      <c r="AB2284" s="26"/>
    </row>
    <row r="2285" spans="1:28">
      <c r="A2285" s="19"/>
      <c r="B2285" s="20"/>
      <c r="C2285" s="20"/>
      <c r="D2285" s="20"/>
      <c r="E2285" s="20"/>
      <c r="F2285" s="20"/>
      <c r="G2285" s="20"/>
      <c r="H2285" s="20"/>
      <c r="I2285" s="20"/>
      <c r="J2285" s="20"/>
      <c r="K2285" s="34"/>
      <c r="L2285" s="34"/>
      <c r="M2285" s="34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35"/>
      <c r="AB2285" s="26"/>
    </row>
    <row r="2286" spans="1:28">
      <c r="A2286" s="19"/>
      <c r="B2286" s="20"/>
      <c r="C2286" s="20"/>
      <c r="D2286" s="20"/>
      <c r="E2286" s="20"/>
      <c r="F2286" s="20"/>
      <c r="G2286" s="20"/>
      <c r="H2286" s="20"/>
      <c r="I2286" s="20"/>
      <c r="J2286" s="20"/>
      <c r="K2286" s="34"/>
      <c r="L2286" s="34"/>
      <c r="M2286" s="34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35"/>
      <c r="AB2286" s="26"/>
    </row>
    <row r="2287" spans="1:28">
      <c r="A2287" s="19"/>
      <c r="B2287" s="20"/>
      <c r="C2287" s="20"/>
      <c r="D2287" s="20"/>
      <c r="E2287" s="20"/>
      <c r="F2287" s="20"/>
      <c r="G2287" s="20"/>
      <c r="H2287" s="20"/>
      <c r="I2287" s="20"/>
      <c r="J2287" s="20"/>
      <c r="K2287" s="34"/>
      <c r="L2287" s="34"/>
      <c r="M2287" s="34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35"/>
      <c r="AB2287" s="26"/>
    </row>
    <row r="2288" spans="1:28">
      <c r="A2288" s="19"/>
      <c r="B2288" s="20"/>
      <c r="C2288" s="20"/>
      <c r="D2288" s="20"/>
      <c r="E2288" s="20"/>
      <c r="F2288" s="20"/>
      <c r="G2288" s="20"/>
      <c r="H2288" s="20"/>
      <c r="I2288" s="20"/>
      <c r="J2288" s="20"/>
      <c r="K2288" s="34"/>
      <c r="L2288" s="34"/>
      <c r="M2288" s="34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35"/>
      <c r="AB2288" s="26"/>
    </row>
    <row r="2289" spans="1:28">
      <c r="A2289" s="19"/>
      <c r="B2289" s="20"/>
      <c r="C2289" s="20"/>
      <c r="D2289" s="20"/>
      <c r="E2289" s="20"/>
      <c r="F2289" s="20"/>
      <c r="G2289" s="20"/>
      <c r="H2289" s="20"/>
      <c r="I2289" s="20"/>
      <c r="J2289" s="20"/>
      <c r="K2289" s="34"/>
      <c r="L2289" s="34"/>
      <c r="M2289" s="34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35"/>
      <c r="AB2289" s="26"/>
    </row>
    <row r="2290" spans="1:28">
      <c r="A2290" s="19"/>
      <c r="B2290" s="20"/>
      <c r="C2290" s="20"/>
      <c r="D2290" s="20"/>
      <c r="E2290" s="20"/>
      <c r="F2290" s="20"/>
      <c r="G2290" s="20"/>
      <c r="H2290" s="20"/>
      <c r="I2290" s="20"/>
      <c r="J2290" s="20"/>
      <c r="K2290" s="34"/>
      <c r="L2290" s="34"/>
      <c r="M2290" s="34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35"/>
      <c r="AB2290" s="26"/>
    </row>
    <row r="2291" spans="1:28">
      <c r="A2291" s="19"/>
      <c r="B2291" s="20"/>
      <c r="C2291" s="20"/>
      <c r="D2291" s="20"/>
      <c r="E2291" s="20"/>
      <c r="F2291" s="20"/>
      <c r="G2291" s="20"/>
      <c r="H2291" s="20"/>
      <c r="I2291" s="20"/>
      <c r="J2291" s="20"/>
      <c r="K2291" s="34"/>
      <c r="L2291" s="34"/>
      <c r="M2291" s="34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35"/>
      <c r="AB2291" s="26"/>
    </row>
    <row r="2292" spans="1:28">
      <c r="A2292" s="19"/>
      <c r="B2292" s="20"/>
      <c r="C2292" s="20"/>
      <c r="D2292" s="20"/>
      <c r="E2292" s="20"/>
      <c r="F2292" s="20"/>
      <c r="G2292" s="20"/>
      <c r="H2292" s="20"/>
      <c r="I2292" s="20"/>
      <c r="J2292" s="20"/>
      <c r="K2292" s="34"/>
      <c r="L2292" s="34"/>
      <c r="M2292" s="34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35"/>
      <c r="AB2292" s="26"/>
    </row>
    <row r="2293" spans="1:28">
      <c r="A2293" s="19"/>
      <c r="B2293" s="20"/>
      <c r="C2293" s="20"/>
      <c r="D2293" s="20"/>
      <c r="E2293" s="20"/>
      <c r="F2293" s="20"/>
      <c r="G2293" s="20"/>
      <c r="H2293" s="20"/>
      <c r="I2293" s="20"/>
      <c r="J2293" s="20"/>
      <c r="K2293" s="34"/>
      <c r="L2293" s="34"/>
      <c r="M2293" s="34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35"/>
      <c r="AB2293" s="26"/>
    </row>
    <row r="2294" spans="1:28">
      <c r="A2294" s="19"/>
      <c r="B2294" s="20"/>
      <c r="C2294" s="20"/>
      <c r="D2294" s="20"/>
      <c r="E2294" s="20"/>
      <c r="F2294" s="20"/>
      <c r="G2294" s="20"/>
      <c r="H2294" s="20"/>
      <c r="I2294" s="20"/>
      <c r="J2294" s="20"/>
      <c r="K2294" s="34"/>
      <c r="L2294" s="34"/>
      <c r="M2294" s="34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35"/>
      <c r="AB2294" s="26"/>
    </row>
    <row r="2295" spans="1:28">
      <c r="A2295" s="19"/>
      <c r="B2295" s="20"/>
      <c r="C2295" s="20"/>
      <c r="D2295" s="20"/>
      <c r="E2295" s="20"/>
      <c r="F2295" s="20"/>
      <c r="G2295" s="20"/>
      <c r="H2295" s="20"/>
      <c r="I2295" s="20"/>
      <c r="J2295" s="20"/>
      <c r="K2295" s="34"/>
      <c r="L2295" s="34"/>
      <c r="M2295" s="34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35"/>
      <c r="AB2295" s="26"/>
    </row>
    <row r="2296" spans="1:28">
      <c r="A2296" s="19"/>
      <c r="B2296" s="20"/>
      <c r="C2296" s="20"/>
      <c r="D2296" s="20"/>
      <c r="E2296" s="20"/>
      <c r="F2296" s="20"/>
      <c r="G2296" s="20"/>
      <c r="H2296" s="20"/>
      <c r="I2296" s="20"/>
      <c r="J2296" s="20"/>
      <c r="K2296" s="34"/>
      <c r="L2296" s="34"/>
      <c r="M2296" s="34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35"/>
      <c r="AB2296" s="26"/>
    </row>
    <row r="2297" spans="1:28">
      <c r="A2297" s="19"/>
      <c r="B2297" s="20"/>
      <c r="C2297" s="20"/>
      <c r="D2297" s="20"/>
      <c r="E2297" s="20"/>
      <c r="F2297" s="20"/>
      <c r="G2297" s="20"/>
      <c r="H2297" s="20"/>
      <c r="I2297" s="20"/>
      <c r="J2297" s="20"/>
      <c r="K2297" s="34"/>
      <c r="L2297" s="34"/>
      <c r="M2297" s="34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35"/>
      <c r="AB2297" s="26"/>
    </row>
    <row r="2298" spans="1:28">
      <c r="A2298" s="19"/>
      <c r="B2298" s="20"/>
      <c r="C2298" s="20"/>
      <c r="D2298" s="20"/>
      <c r="E2298" s="20"/>
      <c r="F2298" s="20"/>
      <c r="G2298" s="20"/>
      <c r="H2298" s="20"/>
      <c r="I2298" s="20"/>
      <c r="J2298" s="20"/>
      <c r="K2298" s="34"/>
      <c r="L2298" s="34"/>
      <c r="M2298" s="34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35"/>
      <c r="AB2298" s="26"/>
    </row>
    <row r="2299" spans="1:28">
      <c r="A2299" s="19"/>
      <c r="B2299" s="20"/>
      <c r="C2299" s="20"/>
      <c r="D2299" s="20"/>
      <c r="E2299" s="20"/>
      <c r="F2299" s="20"/>
      <c r="G2299" s="20"/>
      <c r="H2299" s="20"/>
      <c r="I2299" s="20"/>
      <c r="J2299" s="20"/>
      <c r="K2299" s="34"/>
      <c r="L2299" s="34"/>
      <c r="M2299" s="34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35"/>
      <c r="AB2299" s="26"/>
    </row>
    <row r="2300" spans="1:28">
      <c r="A2300" s="19"/>
      <c r="B2300" s="20"/>
      <c r="C2300" s="20"/>
      <c r="D2300" s="20"/>
      <c r="E2300" s="20"/>
      <c r="F2300" s="20"/>
      <c r="G2300" s="20"/>
      <c r="H2300" s="20"/>
      <c r="I2300" s="20"/>
      <c r="J2300" s="20"/>
      <c r="K2300" s="34"/>
      <c r="L2300" s="34"/>
      <c r="M2300" s="34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35"/>
      <c r="AB2300" s="26"/>
    </row>
    <row r="2301" spans="1:28">
      <c r="A2301" s="19"/>
      <c r="B2301" s="20"/>
      <c r="C2301" s="20"/>
      <c r="D2301" s="20"/>
      <c r="E2301" s="20"/>
      <c r="F2301" s="20"/>
      <c r="G2301" s="20"/>
      <c r="H2301" s="20"/>
      <c r="I2301" s="20"/>
      <c r="J2301" s="20"/>
      <c r="K2301" s="34"/>
      <c r="L2301" s="34"/>
      <c r="M2301" s="34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35"/>
      <c r="AB2301" s="26"/>
    </row>
    <row r="2302" spans="1:28">
      <c r="A2302" s="19"/>
      <c r="B2302" s="20"/>
      <c r="C2302" s="20"/>
      <c r="D2302" s="20"/>
      <c r="E2302" s="20"/>
      <c r="F2302" s="20"/>
      <c r="G2302" s="20"/>
      <c r="H2302" s="20"/>
      <c r="I2302" s="20"/>
      <c r="J2302" s="20"/>
      <c r="K2302" s="34"/>
      <c r="L2302" s="34"/>
      <c r="M2302" s="34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35"/>
      <c r="AB2302" s="26"/>
    </row>
    <row r="2303" spans="1:28">
      <c r="A2303" s="19"/>
      <c r="B2303" s="20"/>
      <c r="C2303" s="20"/>
      <c r="D2303" s="20"/>
      <c r="E2303" s="20"/>
      <c r="F2303" s="20"/>
      <c r="G2303" s="20"/>
      <c r="H2303" s="20"/>
      <c r="I2303" s="20"/>
      <c r="J2303" s="20"/>
      <c r="K2303" s="34"/>
      <c r="L2303" s="34"/>
      <c r="M2303" s="34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35"/>
      <c r="AB2303" s="26"/>
    </row>
    <row r="2304" spans="1:28">
      <c r="A2304" s="19"/>
      <c r="B2304" s="20"/>
      <c r="C2304" s="20"/>
      <c r="D2304" s="20"/>
      <c r="E2304" s="20"/>
      <c r="F2304" s="20"/>
      <c r="G2304" s="20"/>
      <c r="H2304" s="20"/>
      <c r="I2304" s="20"/>
      <c r="J2304" s="20"/>
      <c r="K2304" s="34"/>
      <c r="L2304" s="34"/>
      <c r="M2304" s="34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35"/>
      <c r="AB2304" s="26"/>
    </row>
    <row r="2305" spans="1:28">
      <c r="A2305" s="19"/>
      <c r="B2305" s="20"/>
      <c r="C2305" s="20"/>
      <c r="D2305" s="20"/>
      <c r="E2305" s="20"/>
      <c r="F2305" s="20"/>
      <c r="G2305" s="20"/>
      <c r="H2305" s="20"/>
      <c r="I2305" s="20"/>
      <c r="J2305" s="20"/>
      <c r="K2305" s="34"/>
      <c r="L2305" s="34"/>
      <c r="M2305" s="34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35"/>
      <c r="AB2305" s="26"/>
    </row>
    <row r="2306" spans="1:28">
      <c r="A2306" s="19"/>
      <c r="B2306" s="20"/>
      <c r="C2306" s="20"/>
      <c r="D2306" s="20"/>
      <c r="E2306" s="20"/>
      <c r="F2306" s="20"/>
      <c r="G2306" s="20"/>
      <c r="H2306" s="20"/>
      <c r="I2306" s="20"/>
      <c r="J2306" s="20"/>
      <c r="K2306" s="34"/>
      <c r="L2306" s="34"/>
      <c r="M2306" s="34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35"/>
      <c r="AB2306" s="26"/>
    </row>
    <row r="2307" spans="1:28">
      <c r="A2307" s="19"/>
      <c r="B2307" s="20"/>
      <c r="C2307" s="20"/>
      <c r="D2307" s="20"/>
      <c r="E2307" s="20"/>
      <c r="F2307" s="20"/>
      <c r="G2307" s="20"/>
      <c r="H2307" s="20"/>
      <c r="I2307" s="20"/>
      <c r="J2307" s="20"/>
      <c r="K2307" s="34"/>
      <c r="L2307" s="34"/>
      <c r="M2307" s="34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35"/>
      <c r="AB2307" s="26"/>
    </row>
    <row r="2308" spans="1:28">
      <c r="A2308" s="19"/>
      <c r="B2308" s="20"/>
      <c r="C2308" s="20"/>
      <c r="D2308" s="20"/>
      <c r="E2308" s="20"/>
      <c r="F2308" s="20"/>
      <c r="G2308" s="20"/>
      <c r="H2308" s="20"/>
      <c r="I2308" s="20"/>
      <c r="J2308" s="20"/>
      <c r="K2308" s="34"/>
      <c r="L2308" s="34"/>
      <c r="M2308" s="34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35"/>
      <c r="AB2308" s="26"/>
    </row>
    <row r="2309" spans="1:28">
      <c r="A2309" s="19"/>
      <c r="B2309" s="20"/>
      <c r="C2309" s="20"/>
      <c r="D2309" s="20"/>
      <c r="E2309" s="20"/>
      <c r="F2309" s="20"/>
      <c r="G2309" s="20"/>
      <c r="H2309" s="20"/>
      <c r="I2309" s="20"/>
      <c r="J2309" s="20"/>
      <c r="K2309" s="34"/>
      <c r="L2309" s="34"/>
      <c r="M2309" s="34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35"/>
      <c r="AB2309" s="26"/>
    </row>
    <row r="2310" spans="1:28">
      <c r="A2310" s="19"/>
      <c r="B2310" s="20"/>
      <c r="C2310" s="20"/>
      <c r="D2310" s="20"/>
      <c r="E2310" s="20"/>
      <c r="F2310" s="20"/>
      <c r="G2310" s="20"/>
      <c r="H2310" s="20"/>
      <c r="I2310" s="20"/>
      <c r="J2310" s="20"/>
      <c r="K2310" s="34"/>
      <c r="L2310" s="34"/>
      <c r="M2310" s="34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35"/>
      <c r="AB2310" s="26"/>
    </row>
    <row r="2311" spans="1:28">
      <c r="A2311" s="19"/>
      <c r="B2311" s="20"/>
      <c r="C2311" s="20"/>
      <c r="D2311" s="20"/>
      <c r="E2311" s="20"/>
      <c r="F2311" s="20"/>
      <c r="G2311" s="20"/>
      <c r="H2311" s="20"/>
      <c r="I2311" s="20"/>
      <c r="J2311" s="20"/>
      <c r="K2311" s="34"/>
      <c r="L2311" s="34"/>
      <c r="M2311" s="34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35"/>
      <c r="AB2311" s="26"/>
    </row>
    <row r="2312" spans="1:28">
      <c r="A2312" s="19"/>
      <c r="B2312" s="20"/>
      <c r="C2312" s="20"/>
      <c r="D2312" s="20"/>
      <c r="E2312" s="20"/>
      <c r="F2312" s="20"/>
      <c r="G2312" s="20"/>
      <c r="H2312" s="20"/>
      <c r="I2312" s="20"/>
      <c r="J2312" s="20"/>
      <c r="K2312" s="34"/>
      <c r="L2312" s="34"/>
      <c r="M2312" s="34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35"/>
      <c r="AB2312" s="26"/>
    </row>
    <row r="2313" spans="1:28">
      <c r="A2313" s="19"/>
      <c r="B2313" s="20"/>
      <c r="C2313" s="20"/>
      <c r="D2313" s="20"/>
      <c r="E2313" s="20"/>
      <c r="F2313" s="20"/>
      <c r="G2313" s="20"/>
      <c r="H2313" s="20"/>
      <c r="I2313" s="20"/>
      <c r="J2313" s="20"/>
      <c r="K2313" s="34"/>
      <c r="L2313" s="34"/>
      <c r="M2313" s="34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35"/>
      <c r="AB2313" s="26"/>
    </row>
    <row r="2314" spans="1:28">
      <c r="A2314" s="19"/>
      <c r="B2314" s="20"/>
      <c r="C2314" s="20"/>
      <c r="D2314" s="20"/>
      <c r="E2314" s="20"/>
      <c r="F2314" s="20"/>
      <c r="G2314" s="20"/>
      <c r="H2314" s="20"/>
      <c r="I2314" s="20"/>
      <c r="J2314" s="20"/>
      <c r="K2314" s="34"/>
      <c r="L2314" s="34"/>
      <c r="M2314" s="34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35"/>
      <c r="AB2314" s="26"/>
    </row>
    <row r="2315" spans="1:28">
      <c r="A2315" s="19"/>
      <c r="B2315" s="20"/>
      <c r="C2315" s="20"/>
      <c r="D2315" s="20"/>
      <c r="E2315" s="20"/>
      <c r="F2315" s="20"/>
      <c r="G2315" s="20"/>
      <c r="H2315" s="20"/>
      <c r="I2315" s="20"/>
      <c r="J2315" s="20"/>
      <c r="K2315" s="34"/>
      <c r="L2315" s="34"/>
      <c r="M2315" s="34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35"/>
      <c r="AB2315" s="26"/>
    </row>
    <row r="2316" spans="1:28">
      <c r="A2316" s="19"/>
      <c r="B2316" s="20"/>
      <c r="C2316" s="20"/>
      <c r="D2316" s="20"/>
      <c r="E2316" s="20"/>
      <c r="F2316" s="20"/>
      <c r="G2316" s="20"/>
      <c r="H2316" s="20"/>
      <c r="I2316" s="20"/>
      <c r="J2316" s="20"/>
      <c r="K2316" s="34"/>
      <c r="L2316" s="34"/>
      <c r="M2316" s="34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35"/>
      <c r="AB2316" s="26"/>
    </row>
    <row r="2317" spans="1:28">
      <c r="A2317" s="19"/>
      <c r="B2317" s="20"/>
      <c r="C2317" s="20"/>
      <c r="D2317" s="20"/>
      <c r="E2317" s="20"/>
      <c r="F2317" s="20"/>
      <c r="G2317" s="20"/>
      <c r="H2317" s="20"/>
      <c r="I2317" s="20"/>
      <c r="J2317" s="20"/>
      <c r="K2317" s="34"/>
      <c r="L2317" s="34"/>
      <c r="M2317" s="34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35"/>
      <c r="AB2317" s="26"/>
    </row>
    <row r="2318" spans="1:28">
      <c r="A2318" s="19"/>
      <c r="B2318" s="20"/>
      <c r="C2318" s="20"/>
      <c r="D2318" s="20"/>
      <c r="E2318" s="20"/>
      <c r="F2318" s="20"/>
      <c r="G2318" s="20"/>
      <c r="H2318" s="20"/>
      <c r="I2318" s="20"/>
      <c r="J2318" s="20"/>
      <c r="K2318" s="34"/>
      <c r="L2318" s="34"/>
      <c r="M2318" s="34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35"/>
      <c r="AB2318" s="26"/>
    </row>
    <row r="2319" spans="1:28">
      <c r="A2319" s="19"/>
      <c r="B2319" s="20"/>
      <c r="C2319" s="20"/>
      <c r="D2319" s="20"/>
      <c r="E2319" s="20"/>
      <c r="F2319" s="20"/>
      <c r="G2319" s="20"/>
      <c r="H2319" s="20"/>
      <c r="I2319" s="20"/>
      <c r="J2319" s="20"/>
      <c r="K2319" s="34"/>
      <c r="L2319" s="34"/>
      <c r="M2319" s="34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35"/>
      <c r="AB2319" s="26"/>
    </row>
    <row r="2320" spans="1:28">
      <c r="A2320" s="19"/>
      <c r="B2320" s="20"/>
      <c r="C2320" s="20"/>
      <c r="D2320" s="20"/>
      <c r="E2320" s="20"/>
      <c r="F2320" s="20"/>
      <c r="G2320" s="20"/>
      <c r="H2320" s="20"/>
      <c r="I2320" s="20"/>
      <c r="J2320" s="20"/>
      <c r="K2320" s="34"/>
      <c r="L2320" s="34"/>
      <c r="M2320" s="34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35"/>
      <c r="AB2320" s="26"/>
    </row>
    <row r="2321" spans="1:28">
      <c r="A2321" s="19"/>
      <c r="B2321" s="20"/>
      <c r="C2321" s="20"/>
      <c r="D2321" s="20"/>
      <c r="E2321" s="20"/>
      <c r="F2321" s="20"/>
      <c r="G2321" s="20"/>
      <c r="H2321" s="20"/>
      <c r="I2321" s="20"/>
      <c r="J2321" s="20"/>
      <c r="K2321" s="34"/>
      <c r="L2321" s="34"/>
      <c r="M2321" s="34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35"/>
      <c r="AB2321" s="26"/>
    </row>
    <row r="2322" spans="1:28">
      <c r="A2322" s="19"/>
      <c r="B2322" s="20"/>
      <c r="C2322" s="20"/>
      <c r="D2322" s="20"/>
      <c r="E2322" s="20"/>
      <c r="F2322" s="20"/>
      <c r="G2322" s="20"/>
      <c r="H2322" s="20"/>
      <c r="I2322" s="20"/>
      <c r="J2322" s="20"/>
      <c r="K2322" s="34"/>
      <c r="L2322" s="34"/>
      <c r="M2322" s="34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35"/>
      <c r="AB2322" s="26"/>
    </row>
    <row r="2323" spans="1:28">
      <c r="A2323" s="19"/>
      <c r="B2323" s="20"/>
      <c r="C2323" s="20"/>
      <c r="D2323" s="20"/>
      <c r="E2323" s="20"/>
      <c r="F2323" s="20"/>
      <c r="G2323" s="20"/>
      <c r="H2323" s="20"/>
      <c r="I2323" s="20"/>
      <c r="J2323" s="20"/>
      <c r="K2323" s="34"/>
      <c r="L2323" s="34"/>
      <c r="M2323" s="34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35"/>
      <c r="AB2323" s="26"/>
    </row>
    <row r="2324" spans="1:28">
      <c r="A2324" s="19"/>
      <c r="B2324" s="20"/>
      <c r="C2324" s="20"/>
      <c r="D2324" s="20"/>
      <c r="E2324" s="20"/>
      <c r="F2324" s="20"/>
      <c r="G2324" s="20"/>
      <c r="H2324" s="20"/>
      <c r="I2324" s="20"/>
      <c r="J2324" s="20"/>
      <c r="K2324" s="34"/>
      <c r="L2324" s="34"/>
      <c r="M2324" s="34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35"/>
      <c r="AB2324" s="26"/>
    </row>
    <row r="2325" spans="1:28">
      <c r="A2325" s="19"/>
      <c r="B2325" s="20"/>
      <c r="C2325" s="20"/>
      <c r="D2325" s="20"/>
      <c r="E2325" s="20"/>
      <c r="F2325" s="20"/>
      <c r="G2325" s="20"/>
      <c r="H2325" s="20"/>
      <c r="I2325" s="20"/>
      <c r="J2325" s="20"/>
      <c r="K2325" s="34"/>
      <c r="L2325" s="34"/>
      <c r="M2325" s="34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35"/>
      <c r="AB2325" s="26"/>
    </row>
    <row r="2326" spans="1:28">
      <c r="A2326" s="19"/>
      <c r="B2326" s="20"/>
      <c r="C2326" s="20"/>
      <c r="D2326" s="20"/>
      <c r="E2326" s="20"/>
      <c r="F2326" s="20"/>
      <c r="G2326" s="20"/>
      <c r="H2326" s="20"/>
      <c r="I2326" s="20"/>
      <c r="J2326" s="20"/>
      <c r="K2326" s="34"/>
      <c r="L2326" s="34"/>
      <c r="M2326" s="34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35"/>
      <c r="AB2326" s="26"/>
    </row>
    <row r="2327" spans="1:28">
      <c r="A2327" s="19"/>
      <c r="B2327" s="20"/>
      <c r="C2327" s="20"/>
      <c r="D2327" s="20"/>
      <c r="E2327" s="20"/>
      <c r="F2327" s="20"/>
      <c r="G2327" s="20"/>
      <c r="H2327" s="20"/>
      <c r="I2327" s="20"/>
      <c r="J2327" s="20"/>
      <c r="K2327" s="34"/>
      <c r="L2327" s="34"/>
      <c r="M2327" s="34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35"/>
      <c r="AB2327" s="26"/>
    </row>
    <row r="2328" spans="1:28">
      <c r="A2328" s="19"/>
      <c r="B2328" s="20"/>
      <c r="C2328" s="20"/>
      <c r="D2328" s="20"/>
      <c r="E2328" s="20"/>
      <c r="F2328" s="20"/>
      <c r="G2328" s="20"/>
      <c r="H2328" s="20"/>
      <c r="I2328" s="20"/>
      <c r="J2328" s="20"/>
      <c r="K2328" s="34"/>
      <c r="L2328" s="34"/>
      <c r="M2328" s="34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35"/>
      <c r="AB2328" s="26"/>
    </row>
    <row r="2329" spans="1:28">
      <c r="A2329" s="19"/>
      <c r="B2329" s="20"/>
      <c r="C2329" s="20"/>
      <c r="D2329" s="20"/>
      <c r="E2329" s="20"/>
      <c r="F2329" s="20"/>
      <c r="G2329" s="20"/>
      <c r="H2329" s="20"/>
      <c r="I2329" s="20"/>
      <c r="J2329" s="20"/>
      <c r="K2329" s="34"/>
      <c r="L2329" s="34"/>
      <c r="M2329" s="34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35"/>
      <c r="AB2329" s="26"/>
    </row>
    <row r="2330" spans="1:28">
      <c r="A2330" s="19"/>
      <c r="B2330" s="20"/>
      <c r="C2330" s="20"/>
      <c r="D2330" s="20"/>
      <c r="E2330" s="20"/>
      <c r="F2330" s="20"/>
      <c r="G2330" s="20"/>
      <c r="H2330" s="20"/>
      <c r="I2330" s="20"/>
      <c r="J2330" s="20"/>
      <c r="K2330" s="34"/>
      <c r="L2330" s="34"/>
      <c r="M2330" s="34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35"/>
      <c r="AB2330" s="26"/>
    </row>
    <row r="2331" spans="1:28">
      <c r="A2331" s="19"/>
      <c r="B2331" s="20"/>
      <c r="C2331" s="20"/>
      <c r="D2331" s="20"/>
      <c r="E2331" s="20"/>
      <c r="F2331" s="20"/>
      <c r="G2331" s="20"/>
      <c r="H2331" s="20"/>
      <c r="I2331" s="20"/>
      <c r="J2331" s="20"/>
      <c r="K2331" s="34"/>
      <c r="L2331" s="34"/>
      <c r="M2331" s="34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35"/>
      <c r="AB2331" s="26"/>
    </row>
    <row r="2332" spans="1:28">
      <c r="A2332" s="19"/>
      <c r="B2332" s="20"/>
      <c r="C2332" s="20"/>
      <c r="D2332" s="20"/>
      <c r="E2332" s="20"/>
      <c r="F2332" s="20"/>
      <c r="G2332" s="20"/>
      <c r="H2332" s="20"/>
      <c r="I2332" s="20"/>
      <c r="J2332" s="20"/>
      <c r="K2332" s="34"/>
      <c r="L2332" s="34"/>
      <c r="M2332" s="34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35"/>
      <c r="AB2332" s="26"/>
    </row>
    <row r="2333" spans="1:28">
      <c r="A2333" s="19"/>
      <c r="B2333" s="20"/>
      <c r="C2333" s="20"/>
      <c r="D2333" s="20"/>
      <c r="E2333" s="20"/>
      <c r="F2333" s="20"/>
      <c r="G2333" s="20"/>
      <c r="H2333" s="20"/>
      <c r="I2333" s="20"/>
      <c r="J2333" s="20"/>
      <c r="K2333" s="34"/>
      <c r="L2333" s="34"/>
      <c r="M2333" s="34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35"/>
      <c r="AB2333" s="26"/>
    </row>
    <row r="2334" spans="1:28">
      <c r="A2334" s="19"/>
      <c r="B2334" s="20"/>
      <c r="C2334" s="20"/>
      <c r="D2334" s="20"/>
      <c r="E2334" s="20"/>
      <c r="F2334" s="20"/>
      <c r="G2334" s="20"/>
      <c r="H2334" s="20"/>
      <c r="I2334" s="20"/>
      <c r="J2334" s="20"/>
      <c r="K2334" s="34"/>
      <c r="L2334" s="34"/>
      <c r="M2334" s="34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35"/>
      <c r="AB2334" s="26"/>
    </row>
    <row r="2335" spans="1:28">
      <c r="A2335" s="19"/>
      <c r="B2335" s="20"/>
      <c r="C2335" s="20"/>
      <c r="D2335" s="20"/>
      <c r="E2335" s="20"/>
      <c r="F2335" s="20"/>
      <c r="G2335" s="20"/>
      <c r="H2335" s="20"/>
      <c r="I2335" s="20"/>
      <c r="J2335" s="20"/>
      <c r="K2335" s="34"/>
      <c r="L2335" s="34"/>
      <c r="M2335" s="34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35"/>
      <c r="AB2335" s="26"/>
    </row>
    <row r="2336" spans="1:28">
      <c r="A2336" s="19"/>
      <c r="B2336" s="20"/>
      <c r="C2336" s="20"/>
      <c r="D2336" s="20"/>
      <c r="E2336" s="20"/>
      <c r="F2336" s="20"/>
      <c r="G2336" s="20"/>
      <c r="H2336" s="20"/>
      <c r="I2336" s="20"/>
      <c r="J2336" s="20"/>
      <c r="K2336" s="34"/>
      <c r="L2336" s="34"/>
      <c r="M2336" s="34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35"/>
      <c r="AB2336" s="26"/>
    </row>
    <row r="2337" spans="1:28">
      <c r="A2337" s="19"/>
      <c r="B2337" s="20"/>
      <c r="C2337" s="20"/>
      <c r="D2337" s="20"/>
      <c r="E2337" s="20"/>
      <c r="F2337" s="20"/>
      <c r="G2337" s="20"/>
      <c r="H2337" s="20"/>
      <c r="I2337" s="20"/>
      <c r="J2337" s="20"/>
      <c r="K2337" s="34"/>
      <c r="L2337" s="34"/>
      <c r="M2337" s="34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35"/>
      <c r="AB2337" s="26"/>
    </row>
    <row r="2338" spans="1:28">
      <c r="A2338" s="19"/>
      <c r="B2338" s="20"/>
      <c r="C2338" s="20"/>
      <c r="D2338" s="20"/>
      <c r="E2338" s="20"/>
      <c r="F2338" s="20"/>
      <c r="G2338" s="20"/>
      <c r="H2338" s="20"/>
      <c r="I2338" s="20"/>
      <c r="J2338" s="20"/>
      <c r="K2338" s="34"/>
      <c r="L2338" s="34"/>
      <c r="M2338" s="34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35"/>
      <c r="AB2338" s="26"/>
    </row>
    <row r="2339" spans="1:28">
      <c r="A2339" s="19"/>
      <c r="B2339" s="20"/>
      <c r="C2339" s="20"/>
      <c r="D2339" s="20"/>
      <c r="E2339" s="20"/>
      <c r="F2339" s="20"/>
      <c r="G2339" s="20"/>
      <c r="H2339" s="20"/>
      <c r="I2339" s="20"/>
      <c r="J2339" s="20"/>
      <c r="K2339" s="34"/>
      <c r="L2339" s="34"/>
      <c r="M2339" s="34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35"/>
      <c r="AB2339" s="26"/>
    </row>
    <row r="2340" spans="1:28">
      <c r="A2340" s="19"/>
      <c r="B2340" s="20"/>
      <c r="C2340" s="20"/>
      <c r="D2340" s="20"/>
      <c r="E2340" s="20"/>
      <c r="F2340" s="20"/>
      <c r="G2340" s="20"/>
      <c r="H2340" s="20"/>
      <c r="I2340" s="20"/>
      <c r="J2340" s="20"/>
      <c r="K2340" s="34"/>
      <c r="L2340" s="34"/>
      <c r="M2340" s="34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35"/>
      <c r="AB2340" s="26"/>
    </row>
    <row r="2341" spans="1:28">
      <c r="A2341" s="19"/>
      <c r="B2341" s="20"/>
      <c r="C2341" s="20"/>
      <c r="D2341" s="20"/>
      <c r="E2341" s="20"/>
      <c r="F2341" s="20"/>
      <c r="G2341" s="20"/>
      <c r="H2341" s="20"/>
      <c r="I2341" s="20"/>
      <c r="J2341" s="20"/>
      <c r="K2341" s="34"/>
      <c r="L2341" s="34"/>
      <c r="M2341" s="34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35"/>
      <c r="AB2341" s="26"/>
    </row>
    <row r="2342" spans="1:28">
      <c r="A2342" s="19"/>
      <c r="B2342" s="20"/>
      <c r="C2342" s="20"/>
      <c r="D2342" s="20"/>
      <c r="E2342" s="20"/>
      <c r="F2342" s="20"/>
      <c r="G2342" s="20"/>
      <c r="H2342" s="20"/>
      <c r="I2342" s="20"/>
      <c r="J2342" s="20"/>
      <c r="K2342" s="34"/>
      <c r="L2342" s="34"/>
      <c r="M2342" s="34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35"/>
      <c r="AB2342" s="26"/>
    </row>
    <row r="2343" spans="1:28">
      <c r="A2343" s="19"/>
      <c r="B2343" s="20"/>
      <c r="C2343" s="20"/>
      <c r="D2343" s="20"/>
      <c r="E2343" s="20"/>
      <c r="F2343" s="20"/>
      <c r="G2343" s="20"/>
      <c r="H2343" s="20"/>
      <c r="I2343" s="20"/>
      <c r="J2343" s="20"/>
      <c r="K2343" s="34"/>
      <c r="L2343" s="34"/>
      <c r="M2343" s="34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35"/>
      <c r="AB2343" s="26"/>
    </row>
    <row r="2344" spans="1:28">
      <c r="A2344" s="19"/>
      <c r="B2344" s="20"/>
      <c r="C2344" s="20"/>
      <c r="D2344" s="20"/>
      <c r="E2344" s="20"/>
      <c r="F2344" s="20"/>
      <c r="G2344" s="20"/>
      <c r="H2344" s="20"/>
      <c r="I2344" s="20"/>
      <c r="J2344" s="20"/>
      <c r="K2344" s="34"/>
      <c r="L2344" s="34"/>
      <c r="M2344" s="34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35"/>
      <c r="AB2344" s="26"/>
    </row>
    <row r="2345" spans="1:28">
      <c r="A2345" s="19"/>
      <c r="B2345" s="20"/>
      <c r="C2345" s="20"/>
      <c r="D2345" s="20"/>
      <c r="E2345" s="20"/>
      <c r="F2345" s="20"/>
      <c r="G2345" s="20"/>
      <c r="H2345" s="20"/>
      <c r="I2345" s="20"/>
      <c r="J2345" s="20"/>
      <c r="K2345" s="34"/>
      <c r="L2345" s="34"/>
      <c r="M2345" s="34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35"/>
      <c r="AB2345" s="26"/>
    </row>
    <row r="2346" spans="1:28">
      <c r="A2346" s="19"/>
      <c r="B2346" s="20"/>
      <c r="C2346" s="20"/>
      <c r="D2346" s="20"/>
      <c r="E2346" s="20"/>
      <c r="F2346" s="20"/>
      <c r="G2346" s="20"/>
      <c r="H2346" s="20"/>
      <c r="I2346" s="20"/>
      <c r="J2346" s="20"/>
      <c r="K2346" s="34"/>
      <c r="L2346" s="34"/>
      <c r="M2346" s="34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35"/>
      <c r="AB2346" s="26"/>
    </row>
    <row r="2347" spans="1:28">
      <c r="A2347" s="19"/>
      <c r="B2347" s="20"/>
      <c r="C2347" s="20"/>
      <c r="D2347" s="20"/>
      <c r="E2347" s="20"/>
      <c r="F2347" s="20"/>
      <c r="G2347" s="20"/>
      <c r="H2347" s="20"/>
      <c r="I2347" s="20"/>
      <c r="J2347" s="20"/>
      <c r="K2347" s="34"/>
      <c r="L2347" s="34"/>
      <c r="M2347" s="34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35"/>
      <c r="AB2347" s="26"/>
    </row>
    <row r="2348" spans="1:28">
      <c r="A2348" s="19"/>
      <c r="B2348" s="20"/>
      <c r="C2348" s="20"/>
      <c r="D2348" s="20"/>
      <c r="E2348" s="20"/>
      <c r="F2348" s="20"/>
      <c r="G2348" s="20"/>
      <c r="H2348" s="20"/>
      <c r="I2348" s="20"/>
      <c r="J2348" s="20"/>
      <c r="K2348" s="34"/>
      <c r="L2348" s="34"/>
      <c r="M2348" s="34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35"/>
      <c r="AB2348" s="26"/>
    </row>
    <row r="2349" spans="1:28">
      <c r="A2349" s="19"/>
      <c r="B2349" s="20"/>
      <c r="C2349" s="20"/>
      <c r="D2349" s="20"/>
      <c r="E2349" s="20"/>
      <c r="F2349" s="20"/>
      <c r="G2349" s="20"/>
      <c r="H2349" s="20"/>
      <c r="I2349" s="20"/>
      <c r="J2349" s="20"/>
      <c r="K2349" s="34"/>
      <c r="L2349" s="34"/>
      <c r="M2349" s="34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35"/>
      <c r="AB2349" s="26"/>
    </row>
    <row r="2350" spans="1:28">
      <c r="A2350" s="19"/>
      <c r="B2350" s="20"/>
      <c r="C2350" s="20"/>
      <c r="D2350" s="20"/>
      <c r="E2350" s="20"/>
      <c r="F2350" s="20"/>
      <c r="G2350" s="20"/>
      <c r="H2350" s="20"/>
      <c r="I2350" s="20"/>
      <c r="J2350" s="20"/>
      <c r="K2350" s="34"/>
      <c r="L2350" s="34"/>
      <c r="M2350" s="34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35"/>
      <c r="AB2350" s="26"/>
    </row>
    <row r="2351" spans="1:28">
      <c r="A2351" s="19"/>
      <c r="B2351" s="20"/>
      <c r="C2351" s="20"/>
      <c r="D2351" s="20"/>
      <c r="E2351" s="20"/>
      <c r="F2351" s="20"/>
      <c r="G2351" s="20"/>
      <c r="H2351" s="20"/>
      <c r="I2351" s="20"/>
      <c r="J2351" s="20"/>
      <c r="K2351" s="34"/>
      <c r="L2351" s="34"/>
      <c r="M2351" s="34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35"/>
      <c r="AB2351" s="26"/>
    </row>
    <row r="2352" spans="1:28">
      <c r="A2352" s="19"/>
      <c r="B2352" s="20"/>
      <c r="C2352" s="20"/>
      <c r="D2352" s="20"/>
      <c r="E2352" s="20"/>
      <c r="F2352" s="20"/>
      <c r="G2352" s="20"/>
      <c r="H2352" s="20"/>
      <c r="I2352" s="20"/>
      <c r="J2352" s="20"/>
      <c r="K2352" s="34"/>
      <c r="L2352" s="34"/>
      <c r="M2352" s="34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35"/>
      <c r="AB2352" s="26"/>
    </row>
    <row r="2353" spans="1:28">
      <c r="A2353" s="19"/>
      <c r="B2353" s="20"/>
      <c r="C2353" s="20"/>
      <c r="D2353" s="20"/>
      <c r="E2353" s="20"/>
      <c r="F2353" s="20"/>
      <c r="G2353" s="20"/>
      <c r="H2353" s="20"/>
      <c r="I2353" s="20"/>
      <c r="J2353" s="20"/>
      <c r="K2353" s="34"/>
      <c r="L2353" s="34"/>
      <c r="M2353" s="34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35"/>
      <c r="AB2353" s="26"/>
    </row>
    <row r="2354" spans="1:28">
      <c r="A2354" s="19"/>
      <c r="B2354" s="20"/>
      <c r="C2354" s="20"/>
      <c r="D2354" s="20"/>
      <c r="E2354" s="20"/>
      <c r="F2354" s="20"/>
      <c r="G2354" s="20"/>
      <c r="H2354" s="20"/>
      <c r="I2354" s="20"/>
      <c r="J2354" s="20"/>
      <c r="K2354" s="34"/>
      <c r="L2354" s="34"/>
      <c r="M2354" s="34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35"/>
      <c r="AB2354" s="26"/>
    </row>
    <row r="2355" spans="1:28">
      <c r="A2355" s="19"/>
      <c r="B2355" s="20"/>
      <c r="C2355" s="20"/>
      <c r="D2355" s="20"/>
      <c r="E2355" s="20"/>
      <c r="F2355" s="20"/>
      <c r="G2355" s="20"/>
      <c r="H2355" s="20"/>
      <c r="I2355" s="20"/>
      <c r="J2355" s="20"/>
      <c r="K2355" s="34"/>
      <c r="L2355" s="34"/>
      <c r="M2355" s="34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35"/>
      <c r="AB2355" s="26"/>
    </row>
    <row r="2356" spans="1:28">
      <c r="A2356" s="19"/>
      <c r="B2356" s="20"/>
      <c r="C2356" s="20"/>
      <c r="D2356" s="20"/>
      <c r="E2356" s="20"/>
      <c r="F2356" s="20"/>
      <c r="G2356" s="20"/>
      <c r="H2356" s="20"/>
      <c r="I2356" s="20"/>
      <c r="J2356" s="20"/>
      <c r="K2356" s="34"/>
      <c r="L2356" s="34"/>
      <c r="M2356" s="34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35"/>
      <c r="AB2356" s="26"/>
    </row>
    <row r="2357" spans="1:28">
      <c r="A2357" s="19"/>
      <c r="B2357" s="20"/>
      <c r="C2357" s="20"/>
      <c r="D2357" s="20"/>
      <c r="E2357" s="20"/>
      <c r="F2357" s="20"/>
      <c r="G2357" s="20"/>
      <c r="H2357" s="20"/>
      <c r="I2357" s="20"/>
      <c r="J2357" s="20"/>
      <c r="K2357" s="34"/>
      <c r="L2357" s="34"/>
      <c r="M2357" s="34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35"/>
      <c r="AB2357" s="26"/>
    </row>
    <row r="2358" spans="1:28">
      <c r="A2358" s="19"/>
      <c r="B2358" s="20"/>
      <c r="C2358" s="20"/>
      <c r="D2358" s="20"/>
      <c r="E2358" s="20"/>
      <c r="F2358" s="20"/>
      <c r="G2358" s="20"/>
      <c r="H2358" s="20"/>
      <c r="I2358" s="20"/>
      <c r="J2358" s="20"/>
      <c r="K2358" s="34"/>
      <c r="L2358" s="34"/>
      <c r="M2358" s="34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35"/>
      <c r="AB2358" s="26"/>
    </row>
    <row r="2359" spans="1:28">
      <c r="A2359" s="19"/>
      <c r="B2359" s="20"/>
      <c r="C2359" s="20"/>
      <c r="D2359" s="20"/>
      <c r="E2359" s="20"/>
      <c r="F2359" s="20"/>
      <c r="G2359" s="20"/>
      <c r="H2359" s="20"/>
      <c r="I2359" s="20"/>
      <c r="J2359" s="20"/>
      <c r="K2359" s="34"/>
      <c r="L2359" s="34"/>
      <c r="M2359" s="34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35"/>
      <c r="AB2359" s="26"/>
    </row>
    <row r="2360" spans="1:28">
      <c r="A2360" s="19"/>
      <c r="B2360" s="20"/>
      <c r="C2360" s="20"/>
      <c r="D2360" s="20"/>
      <c r="E2360" s="20"/>
      <c r="F2360" s="20"/>
      <c r="G2360" s="20"/>
      <c r="H2360" s="20"/>
      <c r="I2360" s="20"/>
      <c r="J2360" s="20"/>
      <c r="K2360" s="34"/>
      <c r="L2360" s="34"/>
      <c r="M2360" s="34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35"/>
      <c r="AB2360" s="26"/>
    </row>
    <row r="2361" spans="1:28">
      <c r="A2361" s="19"/>
      <c r="B2361" s="20"/>
      <c r="C2361" s="20"/>
      <c r="D2361" s="20"/>
      <c r="E2361" s="20"/>
      <c r="F2361" s="20"/>
      <c r="G2361" s="20"/>
      <c r="H2361" s="20"/>
      <c r="I2361" s="20"/>
      <c r="J2361" s="20"/>
      <c r="K2361" s="34"/>
      <c r="L2361" s="34"/>
      <c r="M2361" s="34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35"/>
      <c r="AB2361" s="26"/>
    </row>
    <row r="2362" spans="1:28">
      <c r="A2362" s="19"/>
      <c r="B2362" s="20"/>
      <c r="C2362" s="20"/>
      <c r="D2362" s="20"/>
      <c r="E2362" s="20"/>
      <c r="F2362" s="20"/>
      <c r="G2362" s="20"/>
      <c r="H2362" s="20"/>
      <c r="I2362" s="20"/>
      <c r="J2362" s="20"/>
      <c r="K2362" s="34"/>
      <c r="L2362" s="34"/>
      <c r="M2362" s="34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35"/>
      <c r="AB2362" s="26"/>
    </row>
    <row r="2363" spans="1:28">
      <c r="A2363" s="19"/>
      <c r="B2363" s="20"/>
      <c r="C2363" s="20"/>
      <c r="D2363" s="20"/>
      <c r="E2363" s="20"/>
      <c r="F2363" s="20"/>
      <c r="G2363" s="20"/>
      <c r="H2363" s="20"/>
      <c r="I2363" s="20"/>
      <c r="J2363" s="20"/>
      <c r="K2363" s="34"/>
      <c r="L2363" s="34"/>
      <c r="M2363" s="34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35"/>
      <c r="AB2363" s="26"/>
    </row>
    <row r="2364" spans="1:28">
      <c r="A2364" s="19"/>
      <c r="B2364" s="20"/>
      <c r="C2364" s="20"/>
      <c r="D2364" s="20"/>
      <c r="E2364" s="20"/>
      <c r="F2364" s="20"/>
      <c r="G2364" s="20"/>
      <c r="H2364" s="20"/>
      <c r="I2364" s="20"/>
      <c r="J2364" s="20"/>
      <c r="K2364" s="34"/>
      <c r="L2364" s="34"/>
      <c r="M2364" s="34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35"/>
      <c r="AB2364" s="26"/>
    </row>
    <row r="2365" spans="1:28">
      <c r="A2365" s="19"/>
      <c r="B2365" s="20"/>
      <c r="C2365" s="20"/>
      <c r="D2365" s="20"/>
      <c r="E2365" s="20"/>
      <c r="F2365" s="20"/>
      <c r="G2365" s="20"/>
      <c r="H2365" s="20"/>
      <c r="I2365" s="20"/>
      <c r="J2365" s="20"/>
      <c r="K2365" s="34"/>
      <c r="L2365" s="34"/>
      <c r="M2365" s="34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35"/>
      <c r="AB2365" s="26"/>
    </row>
    <row r="2366" spans="1:28">
      <c r="A2366" s="19"/>
      <c r="B2366" s="20"/>
      <c r="C2366" s="20"/>
      <c r="D2366" s="20"/>
      <c r="E2366" s="20"/>
      <c r="F2366" s="20"/>
      <c r="G2366" s="20"/>
      <c r="H2366" s="20"/>
      <c r="I2366" s="20"/>
      <c r="J2366" s="20"/>
      <c r="K2366" s="34"/>
      <c r="L2366" s="34"/>
      <c r="M2366" s="34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35"/>
      <c r="AB2366" s="26"/>
    </row>
    <row r="2367" spans="1:28">
      <c r="A2367" s="19"/>
      <c r="B2367" s="20"/>
      <c r="C2367" s="20"/>
      <c r="D2367" s="20"/>
      <c r="E2367" s="20"/>
      <c r="F2367" s="20"/>
      <c r="G2367" s="20"/>
      <c r="H2367" s="20"/>
      <c r="I2367" s="20"/>
      <c r="J2367" s="20"/>
      <c r="K2367" s="34"/>
      <c r="L2367" s="34"/>
      <c r="M2367" s="34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35"/>
      <c r="AB2367" s="26"/>
    </row>
    <row r="2368" spans="1:28">
      <c r="A2368" s="19"/>
      <c r="B2368" s="20"/>
      <c r="C2368" s="20"/>
      <c r="D2368" s="20"/>
      <c r="E2368" s="20"/>
      <c r="F2368" s="20"/>
      <c r="G2368" s="20"/>
      <c r="H2368" s="20"/>
      <c r="I2368" s="20"/>
      <c r="J2368" s="20"/>
      <c r="K2368" s="34"/>
      <c r="L2368" s="34"/>
      <c r="M2368" s="34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35"/>
      <c r="AB2368" s="26"/>
    </row>
    <row r="2369" spans="1:28">
      <c r="A2369" s="19"/>
      <c r="B2369" s="20"/>
      <c r="C2369" s="20"/>
      <c r="D2369" s="20"/>
      <c r="E2369" s="20"/>
      <c r="F2369" s="20"/>
      <c r="G2369" s="20"/>
      <c r="H2369" s="20"/>
      <c r="I2369" s="20"/>
      <c r="J2369" s="20"/>
      <c r="K2369" s="34"/>
      <c r="L2369" s="34"/>
      <c r="M2369" s="34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35"/>
      <c r="AB2369" s="26"/>
    </row>
    <row r="2370" spans="1:28">
      <c r="A2370" s="19"/>
      <c r="B2370" s="20"/>
      <c r="C2370" s="20"/>
      <c r="D2370" s="20"/>
      <c r="E2370" s="20"/>
      <c r="F2370" s="20"/>
      <c r="G2370" s="20"/>
      <c r="H2370" s="20"/>
      <c r="I2370" s="20"/>
      <c r="J2370" s="20"/>
      <c r="K2370" s="34"/>
      <c r="L2370" s="34"/>
      <c r="M2370" s="34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35"/>
      <c r="AB2370" s="26"/>
    </row>
    <row r="2371" spans="1:28">
      <c r="A2371" s="19"/>
      <c r="B2371" s="20"/>
      <c r="C2371" s="20"/>
      <c r="D2371" s="20"/>
      <c r="E2371" s="20"/>
      <c r="F2371" s="20"/>
      <c r="G2371" s="20"/>
      <c r="H2371" s="20"/>
      <c r="I2371" s="20"/>
      <c r="J2371" s="20"/>
      <c r="K2371" s="34"/>
      <c r="L2371" s="34"/>
      <c r="M2371" s="34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35"/>
      <c r="AB2371" s="26"/>
    </row>
    <row r="2372" spans="1:28">
      <c r="A2372" s="19"/>
      <c r="B2372" s="20"/>
      <c r="C2372" s="20"/>
      <c r="D2372" s="20"/>
      <c r="E2372" s="20"/>
      <c r="F2372" s="20"/>
      <c r="G2372" s="20"/>
      <c r="H2372" s="20"/>
      <c r="I2372" s="20"/>
      <c r="J2372" s="20"/>
      <c r="K2372" s="34"/>
      <c r="L2372" s="34"/>
      <c r="M2372" s="34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35"/>
      <c r="AB2372" s="26"/>
    </row>
    <row r="2373" spans="1:28">
      <c r="A2373" s="19"/>
      <c r="B2373" s="20"/>
      <c r="C2373" s="20"/>
      <c r="D2373" s="20"/>
      <c r="E2373" s="20"/>
      <c r="F2373" s="20"/>
      <c r="G2373" s="20"/>
      <c r="H2373" s="20"/>
      <c r="I2373" s="20"/>
      <c r="J2373" s="20"/>
      <c r="K2373" s="34"/>
      <c r="L2373" s="34"/>
      <c r="M2373" s="34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35"/>
      <c r="AB2373" s="26"/>
    </row>
    <row r="2374" spans="1:28">
      <c r="A2374" s="19"/>
      <c r="B2374" s="20"/>
      <c r="C2374" s="20"/>
      <c r="D2374" s="20"/>
      <c r="E2374" s="20"/>
      <c r="F2374" s="20"/>
      <c r="G2374" s="20"/>
      <c r="H2374" s="20"/>
      <c r="I2374" s="20"/>
      <c r="J2374" s="20"/>
      <c r="K2374" s="34"/>
      <c r="L2374" s="34"/>
      <c r="M2374" s="34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35"/>
      <c r="AB2374" s="26"/>
    </row>
    <row r="2375" spans="1:28">
      <c r="A2375" s="19"/>
      <c r="B2375" s="20"/>
      <c r="C2375" s="20"/>
      <c r="D2375" s="20"/>
      <c r="E2375" s="20"/>
      <c r="F2375" s="20"/>
      <c r="G2375" s="20"/>
      <c r="H2375" s="20"/>
      <c r="I2375" s="20"/>
      <c r="J2375" s="20"/>
      <c r="K2375" s="34"/>
      <c r="L2375" s="34"/>
      <c r="M2375" s="34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35"/>
      <c r="AB2375" s="26"/>
    </row>
    <row r="2376" spans="1:28">
      <c r="A2376" s="19"/>
      <c r="B2376" s="20"/>
      <c r="C2376" s="20"/>
      <c r="D2376" s="20"/>
      <c r="E2376" s="20"/>
      <c r="F2376" s="20"/>
      <c r="G2376" s="20"/>
      <c r="H2376" s="20"/>
      <c r="I2376" s="20"/>
      <c r="J2376" s="20"/>
      <c r="K2376" s="34"/>
      <c r="L2376" s="34"/>
      <c r="M2376" s="34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35"/>
      <c r="AB2376" s="26"/>
    </row>
    <row r="2377" spans="1:28">
      <c r="A2377" s="19"/>
      <c r="B2377" s="20"/>
      <c r="C2377" s="20"/>
      <c r="D2377" s="20"/>
      <c r="E2377" s="20"/>
      <c r="F2377" s="20"/>
      <c r="G2377" s="20"/>
      <c r="H2377" s="20"/>
      <c r="I2377" s="20"/>
      <c r="J2377" s="20"/>
      <c r="K2377" s="34"/>
      <c r="L2377" s="34"/>
      <c r="M2377" s="34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35"/>
      <c r="AB2377" s="26"/>
    </row>
    <row r="2378" spans="1:28">
      <c r="A2378" s="19"/>
      <c r="B2378" s="20"/>
      <c r="C2378" s="20"/>
      <c r="D2378" s="20"/>
      <c r="E2378" s="20"/>
      <c r="F2378" s="20"/>
      <c r="G2378" s="20"/>
      <c r="H2378" s="20"/>
      <c r="I2378" s="20"/>
      <c r="J2378" s="20"/>
      <c r="K2378" s="34"/>
      <c r="L2378" s="34"/>
      <c r="M2378" s="34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35"/>
      <c r="AB2378" s="26"/>
    </row>
    <row r="2379" spans="1:28">
      <c r="A2379" s="19"/>
      <c r="B2379" s="20"/>
      <c r="C2379" s="20"/>
      <c r="D2379" s="20"/>
      <c r="E2379" s="20"/>
      <c r="F2379" s="20"/>
      <c r="G2379" s="20"/>
      <c r="H2379" s="20"/>
      <c r="I2379" s="20"/>
      <c r="J2379" s="20"/>
      <c r="K2379" s="34"/>
      <c r="L2379" s="34"/>
      <c r="M2379" s="34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35"/>
      <c r="AB2379" s="26"/>
    </row>
    <row r="2380" spans="1:28">
      <c r="A2380" s="21"/>
      <c r="B2380" s="36"/>
      <c r="C2380" s="36"/>
      <c r="D2380" s="36"/>
      <c r="E2380" s="36"/>
      <c r="F2380" s="20"/>
      <c r="G2380" s="20"/>
      <c r="H2380" s="36"/>
      <c r="I2380" s="36"/>
      <c r="J2380" s="36"/>
      <c r="K2380" s="37"/>
      <c r="L2380" s="37"/>
      <c r="M2380" s="37"/>
      <c r="N2380" s="20"/>
      <c r="O2380" s="20"/>
      <c r="P2380" s="36"/>
      <c r="Q2380" s="36"/>
      <c r="R2380" s="36"/>
      <c r="S2380" s="36"/>
      <c r="T2380" s="36"/>
      <c r="U2380" s="36"/>
      <c r="V2380" s="20"/>
      <c r="W2380" s="20"/>
      <c r="X2380" s="36"/>
      <c r="Y2380" s="36"/>
      <c r="Z2380" s="38"/>
      <c r="AB2380" s="26"/>
    </row>
    <row r="2381" spans="1:28">
      <c r="A2381" s="19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35"/>
      <c r="AB2381" s="26"/>
    </row>
    <row r="2382" spans="1:28">
      <c r="A2382" s="19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35"/>
      <c r="AB2382" s="26"/>
    </row>
    <row r="2383" spans="1:28">
      <c r="A2383" s="19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35"/>
      <c r="AB2383" s="26"/>
    </row>
    <row r="2384" spans="1:28">
      <c r="A2384" s="19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35"/>
      <c r="AB2384" s="26"/>
    </row>
    <row r="2385" spans="1:28">
      <c r="A2385" s="19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35"/>
      <c r="AB2385" s="26"/>
    </row>
    <row r="2386" spans="1:28">
      <c r="A2386" s="19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35"/>
      <c r="AB2386" s="26"/>
    </row>
    <row r="2387" spans="1:28">
      <c r="A2387" s="19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35"/>
      <c r="AB2387" s="26"/>
    </row>
    <row r="2388" spans="1:28">
      <c r="A2388" s="19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35"/>
      <c r="AB2388" s="26"/>
    </row>
    <row r="2389" spans="1:28">
      <c r="A2389" s="19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35"/>
      <c r="AB2389" s="26"/>
    </row>
    <row r="2390" spans="1:28">
      <c r="A2390" s="19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35"/>
      <c r="AB2390" s="26"/>
    </row>
    <row r="2391" spans="1:28">
      <c r="A2391" s="19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35"/>
      <c r="AB2391" s="26"/>
    </row>
    <row r="2392" spans="1:28">
      <c r="A2392" s="19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35"/>
      <c r="AB2392" s="26"/>
    </row>
    <row r="2393" spans="1:28">
      <c r="A2393" s="19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35"/>
      <c r="AB2393" s="26"/>
    </row>
    <row r="2394" spans="1:28">
      <c r="A2394" s="19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35"/>
      <c r="AB2394" s="26"/>
    </row>
    <row r="2395" spans="1:28">
      <c r="A2395" s="19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35"/>
      <c r="AB2395" s="26"/>
    </row>
    <row r="2396" spans="1:28">
      <c r="A2396" s="19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35"/>
      <c r="AB2396" s="26"/>
    </row>
    <row r="2397" spans="1:28">
      <c r="A2397" s="19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35"/>
      <c r="AB2397" s="26"/>
    </row>
    <row r="2398" spans="1:28">
      <c r="A2398" s="19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35"/>
      <c r="AB2398" s="26"/>
    </row>
    <row r="2399" spans="1:28">
      <c r="A2399" s="19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35"/>
      <c r="AB2399" s="26"/>
    </row>
    <row r="2400" spans="1:28">
      <c r="A2400" s="19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35"/>
      <c r="AB2400" s="26"/>
    </row>
    <row r="2401" spans="1:28">
      <c r="A2401" s="19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35"/>
      <c r="AB2401" s="26"/>
    </row>
    <row r="2402" spans="1:28">
      <c r="A2402" s="19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35"/>
      <c r="AB2402" s="26"/>
    </row>
    <row r="2403" spans="1:28">
      <c r="A2403" s="19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35"/>
      <c r="AB2403" s="26"/>
    </row>
    <row r="2404" spans="1:28">
      <c r="A2404" s="19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35"/>
      <c r="AB2404" s="26"/>
    </row>
    <row r="2405" spans="1:28">
      <c r="A2405" s="19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35"/>
      <c r="AB2405" s="26"/>
    </row>
    <row r="2406" spans="1:28">
      <c r="A2406" s="19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35"/>
      <c r="AB2406" s="26"/>
    </row>
    <row r="2407" spans="1:28">
      <c r="A2407" s="19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35"/>
      <c r="AB2407" s="26"/>
    </row>
    <row r="2408" spans="1:28">
      <c r="A2408" s="19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35"/>
      <c r="AB2408" s="26"/>
    </row>
    <row r="2409" spans="1:28">
      <c r="A2409" s="19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35"/>
      <c r="AB2409" s="26"/>
    </row>
    <row r="2410" spans="1:28">
      <c r="A2410" s="19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35"/>
      <c r="AB2410" s="26"/>
    </row>
    <row r="2411" spans="1:28">
      <c r="A2411" s="19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35"/>
      <c r="AB2411" s="26"/>
    </row>
    <row r="2412" spans="1:28">
      <c r="A2412" s="19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35"/>
      <c r="AB2412" s="26"/>
    </row>
    <row r="2413" spans="1:28">
      <c r="A2413" s="19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35"/>
      <c r="AB2413" s="26"/>
    </row>
    <row r="2414" spans="1:28">
      <c r="A2414" s="19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35"/>
      <c r="AB2414" s="26"/>
    </row>
    <row r="2415" spans="1:28">
      <c r="A2415" s="19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35"/>
      <c r="AB2415" s="26"/>
    </row>
    <row r="2416" spans="1:28">
      <c r="A2416" s="19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35"/>
      <c r="AB2416" s="26"/>
    </row>
    <row r="2417" spans="1:28">
      <c r="A2417" s="19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35"/>
      <c r="AB2417" s="26"/>
    </row>
    <row r="2418" spans="1:28">
      <c r="A2418" s="19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35"/>
      <c r="AB2418" s="26"/>
    </row>
    <row r="2419" spans="1:28">
      <c r="A2419" s="19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35"/>
      <c r="AB2419" s="26"/>
    </row>
    <row r="2420" spans="1:28">
      <c r="A2420" s="19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35"/>
      <c r="AB2420" s="26"/>
    </row>
    <row r="2421" spans="1:28">
      <c r="A2421" s="19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35"/>
      <c r="AB2421" s="26"/>
    </row>
    <row r="2422" spans="1:28">
      <c r="A2422" s="19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35"/>
      <c r="AB2422" s="26"/>
    </row>
    <row r="2423" spans="1:28">
      <c r="A2423" s="19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35"/>
      <c r="AB2423" s="26"/>
    </row>
    <row r="2424" spans="1:28">
      <c r="A2424" s="19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35"/>
      <c r="AB2424" s="26"/>
    </row>
    <row r="2425" spans="1:28">
      <c r="A2425" s="19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35"/>
      <c r="AB2425" s="26"/>
    </row>
    <row r="2426" spans="1:28">
      <c r="A2426" s="19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35"/>
      <c r="AB2426" s="26"/>
    </row>
    <row r="2427" spans="1:28">
      <c r="A2427" s="19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35"/>
      <c r="AB2427" s="26"/>
    </row>
    <row r="2428" spans="1:28">
      <c r="A2428" s="19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35"/>
      <c r="AB2428" s="26"/>
    </row>
    <row r="2429" spans="1:28">
      <c r="A2429" s="19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35"/>
      <c r="AB2429" s="26"/>
    </row>
    <row r="2430" spans="1:28">
      <c r="A2430" s="19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35"/>
      <c r="AB2430" s="26"/>
    </row>
    <row r="2431" spans="1:28">
      <c r="A2431" s="19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35"/>
      <c r="AB2431" s="26"/>
    </row>
    <row r="2432" spans="1:28">
      <c r="A2432" s="19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35"/>
      <c r="AB2432" s="26"/>
    </row>
    <row r="2433" spans="1:28">
      <c r="A2433" s="19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35"/>
      <c r="AB2433" s="26"/>
    </row>
    <row r="2434" spans="1:28">
      <c r="A2434" s="19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35"/>
      <c r="AB2434" s="26"/>
    </row>
    <row r="2435" spans="1:28">
      <c r="A2435" s="19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35"/>
      <c r="AB2435" s="26"/>
    </row>
    <row r="2436" spans="1:28">
      <c r="A2436" s="19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35"/>
      <c r="AB2436" s="26"/>
    </row>
    <row r="2437" spans="1:28">
      <c r="A2437" s="19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35"/>
      <c r="AB2437" s="26"/>
    </row>
    <row r="2438" spans="1:28">
      <c r="A2438" s="19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35"/>
      <c r="AB2438" s="26"/>
    </row>
    <row r="2439" spans="1:28">
      <c r="A2439" s="19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35"/>
      <c r="AB2439" s="26"/>
    </row>
    <row r="2440" spans="1:28">
      <c r="A2440" s="19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35"/>
      <c r="AB2440" s="26"/>
    </row>
    <row r="2441" spans="1:28">
      <c r="A2441" s="19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35"/>
      <c r="AB2441" s="26"/>
    </row>
    <row r="2442" spans="1:28">
      <c r="A2442" s="19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35"/>
      <c r="AB2442" s="26"/>
    </row>
    <row r="2443" spans="1:28">
      <c r="A2443" s="19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35"/>
      <c r="AB2443" s="26"/>
    </row>
    <row r="2444" spans="1:28">
      <c r="A2444" s="19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35"/>
      <c r="AB2444" s="26"/>
    </row>
    <row r="2445" spans="1:28">
      <c r="A2445" s="19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35"/>
      <c r="AB2445" s="26"/>
    </row>
    <row r="2446" spans="1:28">
      <c r="A2446" s="19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35"/>
      <c r="AB2446" s="26"/>
    </row>
    <row r="2447" spans="1:28">
      <c r="A2447" s="19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35"/>
      <c r="AB2447" s="26"/>
    </row>
    <row r="2448" spans="1:28">
      <c r="A2448" s="19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35"/>
      <c r="AB2448" s="26"/>
    </row>
    <row r="2449" spans="1:28">
      <c r="A2449" s="19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35"/>
      <c r="AB2449" s="26"/>
    </row>
    <row r="2450" spans="1:28">
      <c r="A2450" s="19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35"/>
      <c r="AB2450" s="26"/>
    </row>
    <row r="2451" spans="1:28">
      <c r="A2451" s="19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35"/>
      <c r="AB2451" s="26"/>
    </row>
    <row r="2452" spans="1:28">
      <c r="A2452" s="19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35"/>
      <c r="AB2452" s="26"/>
    </row>
    <row r="2453" spans="1:28">
      <c r="A2453" s="19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35"/>
      <c r="AB2453" s="26"/>
    </row>
    <row r="2454" spans="1:28">
      <c r="A2454" s="19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35"/>
      <c r="AB2454" s="26"/>
    </row>
    <row r="2455" spans="1:28">
      <c r="A2455" s="19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35"/>
      <c r="AB2455" s="26"/>
    </row>
    <row r="2456" spans="1:28">
      <c r="A2456" s="19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35"/>
      <c r="AB2456" s="26"/>
    </row>
    <row r="2457" spans="1:28">
      <c r="A2457" s="19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35"/>
      <c r="AB2457" s="26"/>
    </row>
    <row r="2458" spans="1:28">
      <c r="A2458" s="19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35"/>
      <c r="AB2458" s="26"/>
    </row>
    <row r="2459" spans="1:28">
      <c r="A2459" s="19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35"/>
      <c r="AB2459" s="26"/>
    </row>
    <row r="2460" spans="1:28">
      <c r="A2460" s="19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35"/>
      <c r="AB2460" s="26"/>
    </row>
    <row r="2461" spans="1:28">
      <c r="A2461" s="19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35"/>
      <c r="AB2461" s="26"/>
    </row>
    <row r="2462" spans="1:28">
      <c r="A2462" s="19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35"/>
      <c r="AB2462" s="26"/>
    </row>
    <row r="2463" spans="1:28">
      <c r="A2463" s="19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35"/>
      <c r="AB2463" s="26"/>
    </row>
    <row r="2464" spans="1:28">
      <c r="A2464" s="19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35"/>
      <c r="AB2464" s="26"/>
    </row>
    <row r="2465" spans="1:28">
      <c r="A2465" s="19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35"/>
      <c r="AB2465" s="26"/>
    </row>
    <row r="2466" spans="1:28">
      <c r="A2466" s="19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35"/>
      <c r="AB2466" s="26"/>
    </row>
    <row r="2467" spans="1:28">
      <c r="A2467" s="19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35"/>
      <c r="AB2467" s="26"/>
    </row>
    <row r="2468" spans="1:28">
      <c r="A2468" s="19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35"/>
      <c r="AB2468" s="26"/>
    </row>
    <row r="2469" spans="1:28">
      <c r="A2469" s="19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35"/>
      <c r="AB2469" s="26"/>
    </row>
    <row r="2470" spans="1:28">
      <c r="A2470" s="19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35"/>
      <c r="AB2470" s="26"/>
    </row>
    <row r="2471" spans="1:28">
      <c r="A2471" s="19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35"/>
      <c r="AB2471" s="26"/>
    </row>
    <row r="2472" spans="1:28">
      <c r="A2472" s="19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35"/>
      <c r="AB2472" s="26"/>
    </row>
    <row r="2473" spans="1:28">
      <c r="A2473" s="19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35"/>
      <c r="AB2473" s="26"/>
    </row>
    <row r="2474" spans="1:28">
      <c r="A2474" s="19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35"/>
      <c r="AB2474" s="26"/>
    </row>
    <row r="2475" spans="1:28">
      <c r="A2475" s="19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35"/>
      <c r="AB2475" s="26"/>
    </row>
    <row r="2476" spans="1:28">
      <c r="A2476" s="19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35"/>
      <c r="AB2476" s="26"/>
    </row>
    <row r="2477" spans="1:28">
      <c r="A2477" s="19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35"/>
      <c r="AB2477" s="26"/>
    </row>
    <row r="2478" spans="1:28">
      <c r="A2478" s="19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35"/>
      <c r="AB2478" s="26"/>
    </row>
    <row r="2479" spans="1:28">
      <c r="A2479" s="19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35"/>
      <c r="AB2479" s="26"/>
    </row>
    <row r="2480" spans="1:28">
      <c r="A2480" s="19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35"/>
      <c r="AB2480" s="26"/>
    </row>
    <row r="2481" spans="1:28">
      <c r="A2481" s="19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35"/>
      <c r="AB2481" s="26"/>
    </row>
    <row r="2482" spans="1:28">
      <c r="A2482" s="19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35"/>
      <c r="AB2482" s="26"/>
    </row>
    <row r="2483" spans="1:28">
      <c r="A2483" s="19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35"/>
      <c r="AB2483" s="26"/>
    </row>
    <row r="2484" spans="1:28">
      <c r="A2484" s="19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35"/>
      <c r="AB2484" s="26"/>
    </row>
    <row r="2485" spans="1:28">
      <c r="A2485" s="19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35"/>
      <c r="AB2485" s="26"/>
    </row>
    <row r="2486" spans="1:28">
      <c r="A2486" s="19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35"/>
      <c r="AB2486" s="26"/>
    </row>
    <row r="2487" spans="1:28">
      <c r="A2487" s="19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35"/>
      <c r="AB2487" s="26"/>
    </row>
    <row r="2488" spans="1:28">
      <c r="A2488" s="19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35"/>
      <c r="AB2488" s="26"/>
    </row>
    <row r="2489" spans="1:28">
      <c r="A2489" s="19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35"/>
      <c r="AB2489" s="26"/>
    </row>
    <row r="2490" spans="1:28">
      <c r="A2490" s="19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35"/>
      <c r="AB2490" s="26"/>
    </row>
    <row r="2491" spans="1:28">
      <c r="A2491" s="19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35"/>
      <c r="AB2491" s="26"/>
    </row>
    <row r="2492" spans="1:28">
      <c r="A2492" s="19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35"/>
      <c r="AB2492" s="26"/>
    </row>
    <row r="2493" spans="1:28">
      <c r="A2493" s="19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35"/>
      <c r="AB2493" s="26"/>
    </row>
    <row r="2494" spans="1:28">
      <c r="A2494" s="19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35"/>
      <c r="AB2494" s="26"/>
    </row>
    <row r="2495" spans="1:28">
      <c r="A2495" s="19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35"/>
      <c r="AB2495" s="26"/>
    </row>
    <row r="2496" spans="1:28">
      <c r="A2496" s="19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35"/>
      <c r="AB2496" s="26"/>
    </row>
    <row r="2497" spans="1:28">
      <c r="A2497" s="19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35"/>
      <c r="AB2497" s="26"/>
    </row>
    <row r="2498" spans="1:28">
      <c r="A2498" s="19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35"/>
      <c r="AB2498" s="26"/>
    </row>
    <row r="2499" spans="1:28">
      <c r="A2499" s="19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35"/>
      <c r="AB2499" s="26"/>
    </row>
    <row r="2500" spans="1:28">
      <c r="A2500" s="19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35"/>
      <c r="AB2500" s="26"/>
    </row>
    <row r="2501" spans="1:28">
      <c r="A2501" s="19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35"/>
      <c r="AB2501" s="26"/>
    </row>
    <row r="2502" spans="1:28">
      <c r="A2502" s="19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35"/>
      <c r="AB2502" s="26"/>
    </row>
    <row r="2503" spans="1:28">
      <c r="A2503" s="19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35"/>
      <c r="AB2503" s="26"/>
    </row>
    <row r="2504" spans="1:28">
      <c r="A2504" s="19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35"/>
      <c r="AB2504" s="26"/>
    </row>
    <row r="2505" spans="1:28">
      <c r="A2505" s="19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35"/>
      <c r="AB2505" s="26"/>
    </row>
    <row r="2506" spans="1:28">
      <c r="A2506" s="19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35"/>
      <c r="AB2506" s="26"/>
    </row>
    <row r="2507" spans="1:28">
      <c r="A2507" s="19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35"/>
      <c r="AB2507" s="26"/>
    </row>
    <row r="2508" spans="1:28">
      <c r="A2508" s="19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35"/>
      <c r="AB2508" s="26"/>
    </row>
    <row r="2509" spans="1:28">
      <c r="A2509" s="19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35"/>
      <c r="AB2509" s="26"/>
    </row>
    <row r="2510" spans="1:28">
      <c r="A2510" s="19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35"/>
      <c r="AB2510" s="26"/>
    </row>
    <row r="2511" spans="1:28">
      <c r="A2511" s="19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35"/>
      <c r="AB2511" s="26"/>
    </row>
    <row r="2512" spans="1:28">
      <c r="A2512" s="19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35"/>
      <c r="AB2512" s="26"/>
    </row>
    <row r="2513" spans="1:28">
      <c r="A2513" s="19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35"/>
      <c r="AB2513" s="26"/>
    </row>
    <row r="2514" spans="1:28">
      <c r="A2514" s="19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35"/>
      <c r="AB2514" s="26"/>
    </row>
    <row r="2515" spans="1:28">
      <c r="A2515" s="19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35"/>
      <c r="AB2515" s="26"/>
    </row>
    <row r="2516" spans="1:28">
      <c r="A2516" s="19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35"/>
      <c r="AB2516" s="26"/>
    </row>
    <row r="2517" spans="1:28">
      <c r="A2517" s="19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35"/>
      <c r="AB2517" s="26"/>
    </row>
    <row r="2518" spans="1:28">
      <c r="A2518" s="19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35"/>
      <c r="AB2518" s="26"/>
    </row>
    <row r="2519" spans="1:28">
      <c r="A2519" s="19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35"/>
      <c r="AB2519" s="26"/>
    </row>
    <row r="2520" spans="1:28">
      <c r="A2520" s="19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35"/>
      <c r="AB2520" s="26"/>
    </row>
    <row r="2521" spans="1:28">
      <c r="A2521" s="19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35"/>
      <c r="AB2521" s="26"/>
    </row>
    <row r="2522" spans="1:28">
      <c r="A2522" s="19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35"/>
      <c r="AB2522" s="26"/>
    </row>
    <row r="2523" spans="1:28">
      <c r="A2523" s="19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35"/>
      <c r="AB2523" s="26"/>
    </row>
    <row r="2524" spans="1:28">
      <c r="A2524" s="19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35"/>
      <c r="AB2524" s="26"/>
    </row>
    <row r="2525" spans="1:28">
      <c r="A2525" s="19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35"/>
      <c r="AB2525" s="26"/>
    </row>
    <row r="2526" spans="1:28">
      <c r="A2526" s="19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35"/>
      <c r="AB2526" s="26"/>
    </row>
    <row r="2527" spans="1:28">
      <c r="A2527" s="19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35"/>
      <c r="AB2527" s="26"/>
    </row>
    <row r="2528" spans="1:28">
      <c r="A2528" s="19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35"/>
      <c r="AB2528" s="26"/>
    </row>
    <row r="2529" spans="1:28">
      <c r="A2529" s="19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35"/>
      <c r="AB2529" s="26"/>
    </row>
    <row r="2530" spans="1:28">
      <c r="A2530" s="19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35"/>
      <c r="AB2530" s="26"/>
    </row>
    <row r="2531" spans="1:28">
      <c r="A2531" s="19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35"/>
      <c r="AB2531" s="26"/>
    </row>
    <row r="2532" spans="1:28">
      <c r="A2532" s="19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35"/>
      <c r="AB2532" s="26"/>
    </row>
    <row r="2533" spans="1:28">
      <c r="A2533" s="19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35"/>
      <c r="AB2533" s="26"/>
    </row>
    <row r="2534" spans="1:28">
      <c r="A2534" s="19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35"/>
      <c r="AB2534" s="26"/>
    </row>
    <row r="2535" spans="1:28">
      <c r="A2535" s="19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35"/>
      <c r="AB2535" s="26"/>
    </row>
    <row r="2536" spans="1:28">
      <c r="A2536" s="19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35"/>
      <c r="AB2536" s="26"/>
    </row>
    <row r="2537" spans="1:28">
      <c r="A2537" s="19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35"/>
      <c r="AB2537" s="26"/>
    </row>
    <row r="2538" spans="1:28">
      <c r="A2538" s="19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35"/>
      <c r="AB2538" s="26"/>
    </row>
    <row r="2539" spans="1:28">
      <c r="A2539" s="19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35"/>
      <c r="AB2539" s="26"/>
    </row>
    <row r="2540" spans="1:28">
      <c r="A2540" s="19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35"/>
      <c r="AB2540" s="26"/>
    </row>
    <row r="2541" spans="1:28">
      <c r="A2541" s="19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35"/>
      <c r="AB2541" s="26"/>
    </row>
    <row r="2542" spans="1:28">
      <c r="A2542" s="19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35"/>
      <c r="AB2542" s="26"/>
    </row>
    <row r="2543" spans="1:28">
      <c r="A2543" s="19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35"/>
      <c r="AB2543" s="26"/>
    </row>
    <row r="2544" spans="1:28">
      <c r="A2544" s="19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35"/>
      <c r="AB2544" s="26"/>
    </row>
    <row r="2545" spans="1:28">
      <c r="A2545" s="19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35"/>
      <c r="AB2545" s="26"/>
    </row>
    <row r="2546" spans="1:28">
      <c r="A2546" s="19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35"/>
      <c r="AB2546" s="26"/>
    </row>
    <row r="2547" spans="1:28">
      <c r="A2547" s="19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35"/>
      <c r="AB2547" s="26"/>
    </row>
    <row r="2548" spans="1:28">
      <c r="A2548" s="19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35"/>
      <c r="AB2548" s="26"/>
    </row>
    <row r="2549" spans="1:28">
      <c r="A2549" s="19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35"/>
      <c r="AB2549" s="26"/>
    </row>
    <row r="2550" spans="1:28">
      <c r="A2550" s="19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35"/>
      <c r="AB2550" s="26"/>
    </row>
    <row r="2551" spans="1:28">
      <c r="A2551" s="19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35"/>
      <c r="AB2551" s="26"/>
    </row>
    <row r="2552" spans="1:28">
      <c r="A2552" s="19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35"/>
      <c r="AB2552" s="26"/>
    </row>
    <row r="2553" spans="1:28">
      <c r="A2553" s="19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35"/>
      <c r="AB2553" s="26"/>
    </row>
    <row r="2554" spans="1:28">
      <c r="A2554" s="19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35"/>
      <c r="AB2554" s="26"/>
    </row>
    <row r="2555" spans="1:28">
      <c r="A2555" s="19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35"/>
      <c r="AB2555" s="26"/>
    </row>
    <row r="2556" spans="1:28">
      <c r="A2556" s="19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35"/>
      <c r="AB2556" s="26"/>
    </row>
    <row r="2557" spans="1:28">
      <c r="A2557" s="19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35"/>
      <c r="AB2557" s="26"/>
    </row>
    <row r="2558" spans="1:28">
      <c r="A2558" s="19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35"/>
      <c r="AB2558" s="26"/>
    </row>
    <row r="2559" spans="1:28">
      <c r="A2559" s="19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35"/>
      <c r="AB2559" s="26"/>
    </row>
    <row r="2560" spans="1:28">
      <c r="A2560" s="19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35"/>
      <c r="AB2560" s="26"/>
    </row>
    <row r="2561" spans="1:28">
      <c r="A2561" s="19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35"/>
      <c r="AB2561" s="26"/>
    </row>
    <row r="2562" spans="1:28">
      <c r="A2562" s="19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35"/>
      <c r="AB2562" s="26"/>
    </row>
    <row r="2563" spans="1:28">
      <c r="A2563" s="19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35"/>
      <c r="AB2563" s="26"/>
    </row>
    <row r="2564" spans="1:28">
      <c r="A2564" s="19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35"/>
      <c r="AB2564" s="26"/>
    </row>
    <row r="2565" spans="1:28">
      <c r="A2565" s="19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35"/>
      <c r="AB2565" s="26"/>
    </row>
    <row r="2566" spans="1:28">
      <c r="A2566" s="19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35"/>
      <c r="AB2566" s="26"/>
    </row>
    <row r="2567" spans="1:28">
      <c r="A2567" s="19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35"/>
      <c r="AB2567" s="26"/>
    </row>
    <row r="2568" spans="1:28">
      <c r="A2568" s="19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35"/>
      <c r="AB2568" s="26"/>
    </row>
    <row r="2569" spans="1:28">
      <c r="A2569" s="19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35"/>
      <c r="AB2569" s="26"/>
    </row>
    <row r="2570" spans="1:28">
      <c r="A2570" s="19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35"/>
      <c r="AB2570" s="26"/>
    </row>
    <row r="2571" spans="1:28">
      <c r="A2571" s="19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35"/>
      <c r="AB2571" s="26"/>
    </row>
    <row r="2572" spans="1:28">
      <c r="A2572" s="19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35"/>
      <c r="AB2572" s="26"/>
    </row>
    <row r="2573" spans="1:28">
      <c r="A2573" s="19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35"/>
      <c r="AB2573" s="26"/>
    </row>
    <row r="2574" spans="1:28">
      <c r="A2574" s="19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35"/>
      <c r="AB2574" s="26"/>
    </row>
    <row r="2575" spans="1:28">
      <c r="A2575" s="19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35"/>
      <c r="AB2575" s="26"/>
    </row>
    <row r="2576" spans="1:28">
      <c r="A2576" s="19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35"/>
      <c r="AB2576" s="26"/>
    </row>
    <row r="2577" spans="1:28">
      <c r="A2577" s="19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35"/>
      <c r="AB2577" s="26"/>
    </row>
    <row r="2578" spans="1:28">
      <c r="A2578" s="19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35"/>
      <c r="AB2578" s="26"/>
    </row>
    <row r="2579" spans="1:28">
      <c r="A2579" s="19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35"/>
      <c r="AB2579" s="26"/>
    </row>
    <row r="2580" spans="1:28">
      <c r="A2580" s="19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35"/>
      <c r="AB2580" s="26"/>
    </row>
    <row r="2581" spans="1:28">
      <c r="A2581" s="19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35"/>
      <c r="AB2581" s="26"/>
    </row>
    <row r="2582" spans="1:28">
      <c r="A2582" s="19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35"/>
      <c r="AB2582" s="26"/>
    </row>
    <row r="2583" spans="1:28">
      <c r="A2583" s="19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35"/>
      <c r="AB2583" s="26"/>
    </row>
    <row r="2584" spans="1:28">
      <c r="A2584" s="19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35"/>
      <c r="AB2584" s="26"/>
    </row>
    <row r="2585" spans="1:28">
      <c r="A2585" s="19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35"/>
      <c r="AB2585" s="26"/>
    </row>
    <row r="2586" spans="1:28">
      <c r="A2586" s="19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35"/>
      <c r="AB2586" s="26"/>
    </row>
    <row r="2587" spans="1:28">
      <c r="A2587" s="19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35"/>
      <c r="AB2587" s="26"/>
    </row>
    <row r="2588" spans="1:28">
      <c r="A2588" s="19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35"/>
      <c r="AB2588" s="26"/>
    </row>
    <row r="2589" spans="1:28">
      <c r="A2589" s="19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35"/>
      <c r="AB2589" s="26"/>
    </row>
    <row r="2590" spans="1:28">
      <c r="A2590" s="19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35"/>
      <c r="AB2590" s="26"/>
    </row>
    <row r="2591" spans="1:28">
      <c r="A2591" s="19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35"/>
      <c r="AB2591" s="26"/>
    </row>
    <row r="2592" spans="1:28">
      <c r="A2592" s="19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35"/>
      <c r="AB2592" s="26"/>
    </row>
    <row r="2593" spans="1:28">
      <c r="A2593" s="19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35"/>
      <c r="AB2593" s="26"/>
    </row>
    <row r="2594" spans="1:28">
      <c r="A2594" s="19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35"/>
      <c r="AB2594" s="26"/>
    </row>
    <row r="2595" spans="1:28">
      <c r="A2595" s="19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35"/>
      <c r="AB2595" s="26"/>
    </row>
    <row r="2596" spans="1:28">
      <c r="A2596" s="19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35"/>
      <c r="AB2596" s="26"/>
    </row>
    <row r="2597" spans="1:28">
      <c r="A2597" s="19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35"/>
      <c r="AB2597" s="26"/>
    </row>
    <row r="2598" spans="1:28">
      <c r="A2598" s="19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35"/>
      <c r="AB2598" s="26"/>
    </row>
    <row r="2599" spans="1:28">
      <c r="A2599" s="19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35"/>
      <c r="AB2599" s="26"/>
    </row>
    <row r="2600" spans="1:28">
      <c r="A2600" s="19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35"/>
      <c r="AB2600" s="26"/>
    </row>
    <row r="2601" spans="1:28">
      <c r="A2601" s="19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35"/>
      <c r="AB2601" s="26"/>
    </row>
    <row r="2602" spans="1:28">
      <c r="A2602" s="19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35"/>
      <c r="AB2602" s="26"/>
    </row>
    <row r="2603" spans="1:28">
      <c r="A2603" s="19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35"/>
      <c r="AB2603" s="26"/>
    </row>
    <row r="2604" spans="1:28">
      <c r="A2604" s="19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35"/>
      <c r="AB2604" s="26"/>
    </row>
    <row r="2605" spans="1:28">
      <c r="A2605" s="19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35"/>
      <c r="AB2605" s="26"/>
    </row>
    <row r="2606" spans="1:28">
      <c r="A2606" s="19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35"/>
      <c r="AB2606" s="26"/>
    </row>
    <row r="2607" spans="1:28">
      <c r="A2607" s="19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35"/>
      <c r="AB2607" s="26"/>
    </row>
    <row r="2608" spans="1:28">
      <c r="A2608" s="19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35"/>
      <c r="AB2608" s="26"/>
    </row>
    <row r="2609" spans="1:28">
      <c r="A2609" s="19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35"/>
      <c r="AB2609" s="26"/>
    </row>
    <row r="2610" spans="1:28">
      <c r="A2610" s="19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35"/>
      <c r="AB2610" s="26"/>
    </row>
    <row r="2611" spans="1:28">
      <c r="A2611" s="19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35"/>
      <c r="AB2611" s="26"/>
    </row>
    <row r="2612" spans="1:28">
      <c r="A2612" s="19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35"/>
      <c r="AB2612" s="26"/>
    </row>
    <row r="2613" spans="1:28">
      <c r="A2613" s="19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35"/>
      <c r="AB2613" s="26"/>
    </row>
    <row r="2614" spans="1:28">
      <c r="A2614" s="19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35"/>
      <c r="AB2614" s="26"/>
    </row>
    <row r="2615" spans="1:28">
      <c r="A2615" s="19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35"/>
      <c r="AB2615" s="26"/>
    </row>
    <row r="2616" spans="1:28">
      <c r="A2616" s="19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35"/>
      <c r="AB2616" s="26"/>
    </row>
    <row r="2617" spans="1:28">
      <c r="A2617" s="19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35"/>
      <c r="AB2617" s="26"/>
    </row>
    <row r="2618" spans="1:28">
      <c r="A2618" s="19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35"/>
      <c r="AB2618" s="26"/>
    </row>
    <row r="2619" spans="1:28">
      <c r="A2619" s="19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35"/>
      <c r="AB2619" s="26"/>
    </row>
    <row r="2620" spans="1:28">
      <c r="A2620" s="19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35"/>
      <c r="AB2620" s="26"/>
    </row>
    <row r="2621" spans="1:28">
      <c r="A2621" s="19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35"/>
      <c r="AB2621" s="26"/>
    </row>
    <row r="2622" spans="1:28">
      <c r="A2622" s="19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35"/>
      <c r="AB2622" s="26"/>
    </row>
    <row r="2623" spans="1:28">
      <c r="A2623" s="19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35"/>
      <c r="AB2623" s="26"/>
    </row>
    <row r="2624" spans="1:28">
      <c r="A2624" s="19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35"/>
      <c r="AB2624" s="26"/>
    </row>
    <row r="2625" spans="1:28">
      <c r="A2625" s="19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35"/>
      <c r="AB2625" s="26"/>
    </row>
    <row r="2626" spans="1:28">
      <c r="A2626" s="19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35"/>
      <c r="AB2626" s="26"/>
    </row>
    <row r="2627" spans="1:28">
      <c r="A2627" s="19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35"/>
      <c r="AB2627" s="26"/>
    </row>
    <row r="2628" spans="1:28">
      <c r="A2628" s="19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35"/>
      <c r="AB2628" s="26"/>
    </row>
    <row r="2629" spans="1:28">
      <c r="A2629" s="19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35"/>
      <c r="AB2629" s="26"/>
    </row>
    <row r="2630" spans="1:28">
      <c r="A2630" s="19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35"/>
      <c r="AB2630" s="26"/>
    </row>
    <row r="2631" spans="1:28">
      <c r="A2631" s="19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35"/>
      <c r="AB2631" s="26"/>
    </row>
    <row r="2632" spans="1:28">
      <c r="A2632" s="19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35"/>
      <c r="AB2632" s="26"/>
    </row>
    <row r="2633" spans="1:28">
      <c r="A2633" s="19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35"/>
      <c r="AB2633" s="26"/>
    </row>
    <row r="2634" spans="1:28">
      <c r="A2634" s="19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35"/>
      <c r="AB2634" s="26"/>
    </row>
    <row r="2635" spans="1:28">
      <c r="A2635" s="19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35"/>
      <c r="AB2635" s="26"/>
    </row>
    <row r="2636" spans="1:28">
      <c r="A2636" s="19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35"/>
      <c r="AB2636" s="26"/>
    </row>
    <row r="2637" spans="1:28">
      <c r="A2637" s="19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35"/>
      <c r="AB2637" s="26"/>
    </row>
    <row r="2638" spans="1:28">
      <c r="A2638" s="19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35"/>
      <c r="AB2638" s="26"/>
    </row>
    <row r="2639" spans="1:28">
      <c r="A2639" s="19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35"/>
      <c r="AB2639" s="26"/>
    </row>
    <row r="2640" spans="1:28">
      <c r="A2640" s="19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35"/>
      <c r="AB2640" s="26"/>
    </row>
    <row r="2641" spans="1:28">
      <c r="A2641" s="19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35"/>
      <c r="AB2641" s="26"/>
    </row>
    <row r="2642" spans="1:28">
      <c r="A2642" s="19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35"/>
      <c r="AB2642" s="26"/>
    </row>
    <row r="2643" spans="1:28">
      <c r="A2643" s="19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35"/>
      <c r="AB2643" s="26"/>
    </row>
    <row r="2644" spans="1:28">
      <c r="A2644" s="19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35"/>
      <c r="AB2644" s="26"/>
    </row>
    <row r="2645" spans="1:28">
      <c r="A2645" s="19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35"/>
      <c r="AB2645" s="26"/>
    </row>
    <row r="2646" spans="1:28">
      <c r="A2646" s="19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35"/>
      <c r="AB2646" s="26"/>
    </row>
    <row r="2647" spans="1:28">
      <c r="A2647" s="19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35"/>
      <c r="AB2647" s="26"/>
    </row>
    <row r="2648" spans="1:28">
      <c r="A2648" s="19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35"/>
      <c r="AB2648" s="26"/>
    </row>
    <row r="2649" spans="1:28">
      <c r="A2649" s="19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35"/>
      <c r="AB2649" s="26"/>
    </row>
    <row r="2650" spans="1:28">
      <c r="A2650" s="19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35"/>
      <c r="AB2650" s="26"/>
    </row>
    <row r="2651" spans="1:28">
      <c r="A2651" s="19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35"/>
      <c r="AB2651" s="26"/>
    </row>
    <row r="2652" spans="1:28">
      <c r="A2652" s="19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35"/>
      <c r="AB2652" s="26"/>
    </row>
    <row r="2653" spans="1:28">
      <c r="A2653" s="19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35"/>
      <c r="AB2653" s="26"/>
    </row>
    <row r="2654" spans="1:28">
      <c r="A2654" s="19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35"/>
      <c r="AB2654" s="26"/>
    </row>
    <row r="2655" spans="1:28">
      <c r="A2655" s="19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35"/>
      <c r="AB2655" s="26"/>
    </row>
    <row r="2656" spans="1:28">
      <c r="A2656" s="19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35"/>
      <c r="AB2656" s="26"/>
    </row>
    <row r="2657" spans="1:28">
      <c r="A2657" s="19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35"/>
      <c r="AB2657" s="26"/>
    </row>
    <row r="2658" spans="1:28">
      <c r="A2658" s="19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35"/>
      <c r="AB2658" s="26"/>
    </row>
    <row r="2659" spans="1:28">
      <c r="A2659" s="19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35"/>
      <c r="AB2659" s="26"/>
    </row>
    <row r="2660" spans="1:28">
      <c r="A2660" s="19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35"/>
      <c r="AB2660" s="26"/>
    </row>
    <row r="2661" spans="1:28">
      <c r="A2661" s="19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35"/>
      <c r="AB2661" s="26"/>
    </row>
    <row r="2662" spans="1:28">
      <c r="A2662" s="19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35"/>
      <c r="AB2662" s="26"/>
    </row>
    <row r="2663" spans="1:28">
      <c r="A2663" s="19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35"/>
      <c r="AB2663" s="26"/>
    </row>
    <row r="2664" spans="1:28">
      <c r="A2664" s="19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35"/>
      <c r="AB2664" s="26"/>
    </row>
    <row r="2665" spans="1:28">
      <c r="A2665" s="19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35"/>
      <c r="AB2665" s="26"/>
    </row>
    <row r="2666" spans="1:28">
      <c r="A2666" s="19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35"/>
      <c r="AB2666" s="26"/>
    </row>
    <row r="2667" spans="1:28">
      <c r="A2667" s="19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35"/>
      <c r="AB2667" s="26"/>
    </row>
    <row r="2668" spans="1:28">
      <c r="A2668" s="19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35"/>
      <c r="AB2668" s="26"/>
    </row>
    <row r="2669" spans="1:28">
      <c r="A2669" s="19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35"/>
      <c r="AB2669" s="26"/>
    </row>
    <row r="2670" spans="1:28">
      <c r="A2670" s="19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35"/>
      <c r="AB2670" s="26"/>
    </row>
    <row r="2671" spans="1:28">
      <c r="A2671" s="19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35"/>
      <c r="AB2671" s="26"/>
    </row>
    <row r="2672" spans="1:28">
      <c r="A2672" s="19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35"/>
      <c r="AB2672" s="26"/>
    </row>
    <row r="2673" spans="1:28">
      <c r="A2673" s="19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35"/>
      <c r="AB2673" s="26"/>
    </row>
    <row r="2674" spans="1:28">
      <c r="A2674" s="19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35"/>
      <c r="AB2674" s="26"/>
    </row>
    <row r="2675" spans="1:28">
      <c r="A2675" s="19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35"/>
      <c r="AB2675" s="26"/>
    </row>
    <row r="2676" spans="1:28">
      <c r="A2676" s="19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35"/>
      <c r="AB2676" s="26"/>
    </row>
    <row r="2677" spans="1:28">
      <c r="A2677" s="19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35"/>
      <c r="AB2677" s="26"/>
    </row>
    <row r="2678" spans="1:28">
      <c r="A2678" s="19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35"/>
      <c r="AB2678" s="26"/>
    </row>
    <row r="2679" spans="1:28">
      <c r="A2679" s="19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35"/>
      <c r="AB2679" s="26"/>
    </row>
    <row r="2680" spans="1:28">
      <c r="A2680" s="19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35"/>
      <c r="AB2680" s="26"/>
    </row>
    <row r="2681" spans="1:28">
      <c r="A2681" s="19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35"/>
      <c r="AB2681" s="26"/>
    </row>
    <row r="2682" spans="1:28">
      <c r="A2682" s="19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35"/>
      <c r="AB2682" s="26"/>
    </row>
    <row r="2683" spans="1:28">
      <c r="A2683" s="19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35"/>
      <c r="AB2683" s="26"/>
    </row>
    <row r="2684" spans="1:28">
      <c r="A2684" s="19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35"/>
      <c r="AB2684" s="26"/>
    </row>
    <row r="2685" spans="1:28">
      <c r="A2685" s="19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35"/>
      <c r="AB2685" s="26"/>
    </row>
    <row r="2686" spans="1:28">
      <c r="A2686" s="19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35"/>
      <c r="AB2686" s="26"/>
    </row>
    <row r="2687" spans="1:28">
      <c r="A2687" s="19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35"/>
      <c r="AB2687" s="26"/>
    </row>
    <row r="2688" spans="1:28">
      <c r="A2688" s="19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35"/>
      <c r="AB2688" s="26"/>
    </row>
    <row r="2689" spans="1:28">
      <c r="A2689" s="19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35"/>
      <c r="AB2689" s="26"/>
    </row>
    <row r="2690" spans="1:28">
      <c r="A2690" s="19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35"/>
      <c r="AB2690" s="26"/>
    </row>
    <row r="2691" spans="1:28">
      <c r="A2691" s="19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35"/>
      <c r="AB2691" s="26"/>
    </row>
    <row r="2692" spans="1:28">
      <c r="A2692" s="19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35"/>
      <c r="AB2692" s="26"/>
    </row>
    <row r="2693" spans="1:28">
      <c r="A2693" s="19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35"/>
      <c r="AB2693" s="26"/>
    </row>
    <row r="2694" spans="1:28">
      <c r="A2694" s="19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35"/>
      <c r="AB2694" s="26"/>
    </row>
    <row r="2695" spans="1:28">
      <c r="A2695" s="19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35"/>
      <c r="AB2695" s="26"/>
    </row>
    <row r="2696" spans="1:28">
      <c r="A2696" s="19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35"/>
      <c r="AB2696" s="26"/>
    </row>
    <row r="2697" spans="1:28">
      <c r="A2697" s="19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35"/>
      <c r="AB2697" s="26"/>
    </row>
    <row r="2698" spans="1:28">
      <c r="A2698" s="19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35"/>
      <c r="AB2698" s="26"/>
    </row>
    <row r="2699" spans="1:28">
      <c r="A2699" s="19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35"/>
      <c r="AB2699" s="26"/>
    </row>
    <row r="2700" spans="1:28">
      <c r="A2700" s="19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35"/>
      <c r="AB2700" s="26"/>
    </row>
    <row r="2701" spans="1:28">
      <c r="A2701" s="19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35"/>
      <c r="AB2701" s="26"/>
    </row>
    <row r="2702" spans="1:28">
      <c r="A2702" s="19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35"/>
      <c r="AB2702" s="26"/>
    </row>
    <row r="2703" spans="1:28">
      <c r="A2703" s="19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35"/>
      <c r="AB2703" s="26"/>
    </row>
    <row r="2704" spans="1:28">
      <c r="A2704" s="19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35"/>
      <c r="AB2704" s="26"/>
    </row>
    <row r="2705" spans="1:28">
      <c r="A2705" s="19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35"/>
      <c r="AB2705" s="26"/>
    </row>
    <row r="2706" spans="1:28">
      <c r="A2706" s="19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35"/>
      <c r="AB2706" s="26"/>
    </row>
    <row r="2707" spans="1:28">
      <c r="A2707" s="19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35"/>
      <c r="AB2707" s="26"/>
    </row>
    <row r="2708" spans="1:28">
      <c r="A2708" s="19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35"/>
      <c r="AB2708" s="26"/>
    </row>
    <row r="2709" spans="1:28">
      <c r="A2709" s="19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35"/>
      <c r="AB2709" s="26"/>
    </row>
    <row r="2710" spans="1:28">
      <c r="A2710" s="19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35"/>
      <c r="AB2710" s="26"/>
    </row>
    <row r="2711" spans="1:28">
      <c r="A2711" s="19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35"/>
      <c r="AB2711" s="26"/>
    </row>
    <row r="2712" spans="1:28">
      <c r="A2712" s="19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35"/>
      <c r="AB2712" s="26"/>
    </row>
    <row r="2713" spans="1:28">
      <c r="A2713" s="19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35"/>
      <c r="AB2713" s="26"/>
    </row>
    <row r="2714" spans="1:28">
      <c r="A2714" s="19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35"/>
      <c r="AB2714" s="26"/>
    </row>
    <row r="2715" spans="1:28">
      <c r="A2715" s="19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35"/>
      <c r="AB2715" s="26"/>
    </row>
    <row r="2716" spans="1:28">
      <c r="A2716" s="19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35"/>
      <c r="AB2716" s="26"/>
    </row>
    <row r="2717" spans="1:28">
      <c r="A2717" s="19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35"/>
      <c r="AB2717" s="26"/>
    </row>
    <row r="2718" spans="1:28">
      <c r="A2718" s="19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35"/>
      <c r="AB2718" s="26"/>
    </row>
    <row r="2719" spans="1:28">
      <c r="A2719" s="19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35"/>
      <c r="AB2719" s="26"/>
    </row>
    <row r="2720" spans="1:28">
      <c r="A2720" s="19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35"/>
      <c r="AB2720" s="26"/>
    </row>
    <row r="2721" spans="1:28">
      <c r="A2721" s="19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35"/>
      <c r="AB2721" s="26"/>
    </row>
    <row r="2722" spans="1:28">
      <c r="A2722" s="19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35"/>
      <c r="AB2722" s="26"/>
    </row>
    <row r="2723" spans="1:28">
      <c r="A2723" s="19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35"/>
      <c r="AB2723" s="26"/>
    </row>
    <row r="2724" spans="1:28">
      <c r="A2724" s="19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35"/>
      <c r="AB2724" s="26"/>
    </row>
    <row r="2725" spans="1:28">
      <c r="A2725" s="19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35"/>
      <c r="AB2725" s="26"/>
    </row>
    <row r="2726" spans="1:28">
      <c r="A2726" s="19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35"/>
      <c r="AB2726" s="26"/>
    </row>
    <row r="2727" spans="1:28">
      <c r="A2727" s="19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35"/>
      <c r="AB2727" s="26"/>
    </row>
    <row r="2728" spans="1:28">
      <c r="A2728" s="19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35"/>
      <c r="AB2728" s="26"/>
    </row>
    <row r="2729" spans="1:28">
      <c r="A2729" s="19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35"/>
      <c r="AB2729" s="26"/>
    </row>
    <row r="2730" spans="1:28">
      <c r="A2730" s="19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35"/>
      <c r="AB2730" s="26"/>
    </row>
    <row r="2731" spans="1:28">
      <c r="A2731" s="19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35"/>
      <c r="AB2731" s="26"/>
    </row>
    <row r="2732" spans="1:28">
      <c r="A2732" s="19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35"/>
      <c r="AB2732" s="26"/>
    </row>
    <row r="2733" spans="1:28">
      <c r="A2733" s="19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35"/>
      <c r="AB2733" s="26"/>
    </row>
    <row r="2734" spans="1:28">
      <c r="A2734" s="19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35"/>
      <c r="AB2734" s="26"/>
    </row>
    <row r="2735" spans="1:28">
      <c r="A2735" s="19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35"/>
      <c r="AB2735" s="26"/>
    </row>
    <row r="2736" spans="1:28">
      <c r="A2736" s="19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35"/>
      <c r="AB2736" s="26"/>
    </row>
    <row r="2737" spans="1:28">
      <c r="A2737" s="19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35"/>
      <c r="AB2737" s="26"/>
    </row>
    <row r="2738" spans="1:28">
      <c r="A2738" s="19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35"/>
      <c r="AB2738" s="26"/>
    </row>
    <row r="2739" spans="1:28">
      <c r="A2739" s="19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35"/>
      <c r="AB2739" s="26"/>
    </row>
    <row r="2740" spans="1:28">
      <c r="A2740" s="19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35"/>
      <c r="AB2740" s="26"/>
    </row>
    <row r="2741" spans="1:28">
      <c r="A2741" s="19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35"/>
      <c r="AB2741" s="26"/>
    </row>
    <row r="2742" spans="1:28">
      <c r="A2742" s="19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35"/>
      <c r="AB2742" s="26"/>
    </row>
    <row r="2743" spans="1:28">
      <c r="A2743" s="19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35"/>
      <c r="AB2743" s="26"/>
    </row>
    <row r="2744" spans="1:28">
      <c r="A2744" s="19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35"/>
      <c r="AB2744" s="26"/>
    </row>
    <row r="2745" spans="1:28">
      <c r="A2745" s="19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35"/>
      <c r="AB2745" s="26"/>
    </row>
    <row r="2746" spans="1:28">
      <c r="A2746" s="19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35"/>
      <c r="AB2746" s="26"/>
    </row>
    <row r="2747" spans="1:28">
      <c r="A2747" s="19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35"/>
      <c r="AB2747" s="26"/>
    </row>
    <row r="2748" spans="1:28">
      <c r="A2748" s="19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20"/>
      <c r="X2748" s="20"/>
      <c r="Y2748" s="20"/>
      <c r="Z2748" s="35"/>
      <c r="AB2748" s="26"/>
    </row>
    <row r="2749" spans="1:28">
      <c r="A2749" s="19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35"/>
      <c r="AB2749" s="26"/>
    </row>
    <row r="2750" spans="1:28">
      <c r="A2750" s="19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35"/>
      <c r="AB2750" s="26"/>
    </row>
    <row r="2751" spans="1:28">
      <c r="A2751" s="19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20"/>
      <c r="X2751" s="20"/>
      <c r="Y2751" s="20"/>
      <c r="Z2751" s="35"/>
      <c r="AB2751" s="26"/>
    </row>
    <row r="2752" spans="1:28">
      <c r="A2752" s="19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20"/>
      <c r="X2752" s="20"/>
      <c r="Y2752" s="20"/>
      <c r="Z2752" s="35"/>
      <c r="AB2752" s="26"/>
    </row>
    <row r="2753" spans="1:28">
      <c r="A2753" s="19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"/>
      <c r="X2753" s="20"/>
      <c r="Y2753" s="20"/>
      <c r="Z2753" s="35"/>
      <c r="AB2753" s="26"/>
    </row>
    <row r="2754" spans="1:28">
      <c r="A2754" s="19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20"/>
      <c r="X2754" s="20"/>
      <c r="Y2754" s="20"/>
      <c r="Z2754" s="35"/>
      <c r="AB2754" s="26"/>
    </row>
    <row r="2755" spans="1:28">
      <c r="A2755" s="19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20"/>
      <c r="X2755" s="20"/>
      <c r="Y2755" s="20"/>
      <c r="Z2755" s="35"/>
      <c r="AB2755" s="26"/>
    </row>
    <row r="2756" spans="1:28">
      <c r="A2756" s="19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35"/>
      <c r="AB2756" s="26"/>
    </row>
    <row r="2757" spans="1:28">
      <c r="A2757" s="19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20"/>
      <c r="X2757" s="20"/>
      <c r="Y2757" s="20"/>
      <c r="Z2757" s="35"/>
      <c r="AB2757" s="26"/>
    </row>
    <row r="2758" spans="1:28">
      <c r="A2758" s="19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20"/>
      <c r="X2758" s="20"/>
      <c r="Y2758" s="20"/>
      <c r="Z2758" s="35"/>
      <c r="AB2758" s="26"/>
    </row>
    <row r="2759" spans="1:28">
      <c r="A2759" s="19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20"/>
      <c r="X2759" s="20"/>
      <c r="Y2759" s="20"/>
      <c r="Z2759" s="35"/>
      <c r="AB2759" s="26"/>
    </row>
    <row r="2760" spans="1:28">
      <c r="A2760" s="19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35"/>
      <c r="AB2760" s="26"/>
    </row>
    <row r="2761" spans="1:28">
      <c r="A2761" s="19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35"/>
      <c r="AB2761" s="26"/>
    </row>
    <row r="2762" spans="1:28">
      <c r="A2762" s="19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35"/>
      <c r="AB2762" s="26"/>
    </row>
    <row r="2763" spans="1:28">
      <c r="A2763" s="19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20"/>
      <c r="X2763" s="20"/>
      <c r="Y2763" s="20"/>
      <c r="Z2763" s="35"/>
      <c r="AB2763" s="26"/>
    </row>
    <row r="2764" spans="1:28">
      <c r="A2764" s="19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35"/>
      <c r="AB2764" s="26"/>
    </row>
    <row r="2765" spans="1:28">
      <c r="A2765" s="19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20"/>
      <c r="X2765" s="20"/>
      <c r="Y2765" s="20"/>
      <c r="Z2765" s="35"/>
      <c r="AB2765" s="26"/>
    </row>
    <row r="2766" spans="1:28">
      <c r="A2766" s="19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35"/>
      <c r="AB2766" s="26"/>
    </row>
    <row r="2767" spans="1:28">
      <c r="A2767" s="19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35"/>
      <c r="AB2767" s="26"/>
    </row>
    <row r="2768" spans="1:28">
      <c r="A2768" s="19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35"/>
      <c r="AB2768" s="26"/>
    </row>
    <row r="2769" spans="1:28">
      <c r="A2769" s="19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20"/>
      <c r="X2769" s="20"/>
      <c r="Y2769" s="20"/>
      <c r="Z2769" s="35"/>
      <c r="AB2769" s="26"/>
    </row>
    <row r="2770" spans="1:28">
      <c r="A2770" s="19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35"/>
      <c r="AB2770" s="26"/>
    </row>
    <row r="2771" spans="1:28">
      <c r="A2771" s="19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20"/>
      <c r="X2771" s="20"/>
      <c r="Y2771" s="20"/>
      <c r="Z2771" s="35"/>
      <c r="AB2771" s="26"/>
    </row>
    <row r="2772" spans="1:28">
      <c r="A2772" s="19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20"/>
      <c r="X2772" s="20"/>
      <c r="Y2772" s="20"/>
      <c r="Z2772" s="35"/>
      <c r="AB2772" s="26"/>
    </row>
    <row r="2773" spans="1:28">
      <c r="A2773" s="19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20"/>
      <c r="X2773" s="20"/>
      <c r="Y2773" s="20"/>
      <c r="Z2773" s="35"/>
      <c r="AB2773" s="26"/>
    </row>
    <row r="2774" spans="1:28">
      <c r="A2774" s="19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35"/>
      <c r="AB2774" s="26"/>
    </row>
    <row r="2775" spans="1:28">
      <c r="A2775" s="19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20"/>
      <c r="X2775" s="20"/>
      <c r="Y2775" s="20"/>
      <c r="Z2775" s="35"/>
      <c r="AB2775" s="26"/>
    </row>
    <row r="2776" spans="1:28">
      <c r="A2776" s="19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20"/>
      <c r="X2776" s="20"/>
      <c r="Y2776" s="20"/>
      <c r="Z2776" s="35"/>
      <c r="AB2776" s="26"/>
    </row>
    <row r="2777" spans="1:28">
      <c r="A2777" s="19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35"/>
      <c r="AB2777" s="26"/>
    </row>
    <row r="2778" spans="1:28">
      <c r="A2778" s="19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20"/>
      <c r="X2778" s="20"/>
      <c r="Y2778" s="20"/>
      <c r="Z2778" s="35"/>
      <c r="AB2778" s="26"/>
    </row>
    <row r="2779" spans="1:28">
      <c r="A2779" s="19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20"/>
      <c r="X2779" s="20"/>
      <c r="Y2779" s="20"/>
      <c r="Z2779" s="35"/>
      <c r="AB2779" s="26"/>
    </row>
    <row r="2780" spans="1:28">
      <c r="A2780" s="19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35"/>
      <c r="AB2780" s="26"/>
    </row>
    <row r="2781" spans="1:28">
      <c r="A2781" s="19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20"/>
      <c r="X2781" s="20"/>
      <c r="Y2781" s="20"/>
      <c r="Z2781" s="35"/>
      <c r="AB2781" s="26"/>
    </row>
    <row r="2782" spans="1:28">
      <c r="A2782" s="19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35"/>
      <c r="AB2782" s="26"/>
    </row>
    <row r="2783" spans="1:28">
      <c r="A2783" s="19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"/>
      <c r="X2783" s="20"/>
      <c r="Y2783" s="20"/>
      <c r="Z2783" s="35"/>
      <c r="AB2783" s="26"/>
    </row>
    <row r="2784" spans="1:28">
      <c r="A2784" s="19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35"/>
      <c r="AB2784" s="26"/>
    </row>
    <row r="2785" spans="1:28">
      <c r="A2785" s="19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35"/>
      <c r="AB2785" s="26"/>
    </row>
    <row r="2786" spans="1:28">
      <c r="A2786" s="19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35"/>
      <c r="AB2786" s="26"/>
    </row>
    <row r="2787" spans="1:28">
      <c r="A2787" s="19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20"/>
      <c r="X2787" s="20"/>
      <c r="Y2787" s="20"/>
      <c r="Z2787" s="35"/>
      <c r="AB2787" s="26"/>
    </row>
    <row r="2788" spans="1:28">
      <c r="A2788" s="19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35"/>
      <c r="AB2788" s="26"/>
    </row>
    <row r="2789" spans="1:28">
      <c r="A2789" s="19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20"/>
      <c r="X2789" s="20"/>
      <c r="Y2789" s="20"/>
      <c r="Z2789" s="35"/>
      <c r="AB2789" s="26"/>
    </row>
    <row r="2790" spans="1:28">
      <c r="A2790" s="19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20"/>
      <c r="X2790" s="20"/>
      <c r="Y2790" s="20"/>
      <c r="Z2790" s="35"/>
      <c r="AB2790" s="26"/>
    </row>
    <row r="2791" spans="1:28">
      <c r="A2791" s="19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20"/>
      <c r="X2791" s="20"/>
      <c r="Y2791" s="20"/>
      <c r="Z2791" s="35"/>
      <c r="AB2791" s="26"/>
    </row>
    <row r="2792" spans="1:28">
      <c r="A2792" s="19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20"/>
      <c r="X2792" s="20"/>
      <c r="Y2792" s="20"/>
      <c r="Z2792" s="35"/>
      <c r="AB2792" s="26"/>
    </row>
    <row r="2793" spans="1:28">
      <c r="A2793" s="19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20"/>
      <c r="X2793" s="20"/>
      <c r="Y2793" s="20"/>
      <c r="Z2793" s="35"/>
      <c r="AB2793" s="26"/>
    </row>
    <row r="2794" spans="1:28">
      <c r="A2794" s="19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35"/>
      <c r="AB2794" s="26"/>
    </row>
    <row r="2795" spans="1:28">
      <c r="A2795" s="19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20"/>
      <c r="X2795" s="20"/>
      <c r="Y2795" s="20"/>
      <c r="Z2795" s="35"/>
      <c r="AB2795" s="26"/>
    </row>
    <row r="2796" spans="1:28">
      <c r="A2796" s="19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20"/>
      <c r="X2796" s="20"/>
      <c r="Y2796" s="20"/>
      <c r="Z2796" s="35"/>
      <c r="AB2796" s="26"/>
    </row>
    <row r="2797" spans="1:28">
      <c r="A2797" s="19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35"/>
      <c r="AB2797" s="26"/>
    </row>
    <row r="2798" spans="1:28">
      <c r="A2798" s="19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20"/>
      <c r="X2798" s="20"/>
      <c r="Y2798" s="20"/>
      <c r="Z2798" s="35"/>
      <c r="AB2798" s="26"/>
    </row>
    <row r="2799" spans="1:28">
      <c r="A2799" s="19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20"/>
      <c r="X2799" s="20"/>
      <c r="Y2799" s="20"/>
      <c r="Z2799" s="35"/>
      <c r="AB2799" s="26"/>
    </row>
    <row r="2800" spans="1:28">
      <c r="A2800" s="19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35"/>
      <c r="AB2800" s="26"/>
    </row>
    <row r="2801" spans="1:28">
      <c r="A2801" s="19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35"/>
      <c r="AB2801" s="26"/>
    </row>
    <row r="2802" spans="1:28">
      <c r="A2802" s="19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35"/>
      <c r="AB2802" s="26"/>
    </row>
    <row r="2803" spans="1:28">
      <c r="A2803" s="19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"/>
      <c r="X2803" s="20"/>
      <c r="Y2803" s="20"/>
      <c r="Z2803" s="35"/>
      <c r="AB2803" s="26"/>
    </row>
    <row r="2804" spans="1:28">
      <c r="A2804" s="19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20"/>
      <c r="X2804" s="20"/>
      <c r="Y2804" s="20"/>
      <c r="Z2804" s="35"/>
      <c r="AB2804" s="26"/>
    </row>
    <row r="2805" spans="1:28">
      <c r="A2805" s="19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35"/>
      <c r="AB2805" s="26"/>
    </row>
    <row r="2806" spans="1:28">
      <c r="A2806" s="19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35"/>
      <c r="AB2806" s="26"/>
    </row>
    <row r="2807" spans="1:28">
      <c r="A2807" s="19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20"/>
      <c r="X2807" s="20"/>
      <c r="Y2807" s="20"/>
      <c r="Z2807" s="35"/>
      <c r="AB2807" s="26"/>
    </row>
    <row r="2808" spans="1:28">
      <c r="A2808" s="19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20"/>
      <c r="X2808" s="20"/>
      <c r="Y2808" s="20"/>
      <c r="Z2808" s="35"/>
      <c r="AB2808" s="26"/>
    </row>
    <row r="2809" spans="1:28">
      <c r="A2809" s="19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20"/>
      <c r="X2809" s="20"/>
      <c r="Y2809" s="20"/>
      <c r="Z2809" s="35"/>
      <c r="AB2809" s="26"/>
    </row>
    <row r="2810" spans="1:28">
      <c r="A2810" s="19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35"/>
      <c r="AB2810" s="26"/>
    </row>
    <row r="2811" spans="1:28">
      <c r="A2811" s="19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20"/>
      <c r="X2811" s="20"/>
      <c r="Y2811" s="20"/>
      <c r="Z2811" s="35"/>
      <c r="AB2811" s="26"/>
    </row>
    <row r="2812" spans="1:28">
      <c r="A2812" s="19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20"/>
      <c r="X2812" s="20"/>
      <c r="Y2812" s="20"/>
      <c r="Z2812" s="35"/>
      <c r="AB2812" s="26"/>
    </row>
    <row r="2813" spans="1:28">
      <c r="A2813" s="19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35"/>
      <c r="AB2813" s="26"/>
    </row>
    <row r="2814" spans="1:28">
      <c r="A2814" s="19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35"/>
      <c r="AB2814" s="26"/>
    </row>
    <row r="2815" spans="1:28">
      <c r="A2815" s="19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20"/>
      <c r="X2815" s="20"/>
      <c r="Y2815" s="20"/>
      <c r="Z2815" s="35"/>
      <c r="AB2815" s="26"/>
    </row>
    <row r="2816" spans="1:28">
      <c r="A2816" s="19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20"/>
      <c r="X2816" s="20"/>
      <c r="Y2816" s="20"/>
      <c r="Z2816" s="35"/>
      <c r="AB2816" s="26"/>
    </row>
    <row r="2817" spans="1:28">
      <c r="A2817" s="19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35"/>
      <c r="AB2817" s="26"/>
    </row>
    <row r="2818" spans="1:28">
      <c r="A2818" s="19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20"/>
      <c r="X2818" s="20"/>
      <c r="Y2818" s="20"/>
      <c r="Z2818" s="35"/>
      <c r="AB2818" s="26"/>
    </row>
    <row r="2819" spans="1:28">
      <c r="A2819" s="19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35"/>
      <c r="AB2819" s="26"/>
    </row>
    <row r="2820" spans="1:28">
      <c r="A2820" s="19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35"/>
      <c r="AB2820" s="26"/>
    </row>
    <row r="2821" spans="1:28">
      <c r="A2821" s="19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35"/>
      <c r="AB2821" s="26"/>
    </row>
    <row r="2822" spans="1:28">
      <c r="A2822" s="19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35"/>
      <c r="AB2822" s="26"/>
    </row>
    <row r="2823" spans="1:28">
      <c r="A2823" s="19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35"/>
      <c r="AB2823" s="26"/>
    </row>
    <row r="2824" spans="1:28">
      <c r="A2824" s="19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35"/>
      <c r="AB2824" s="26"/>
    </row>
    <row r="2825" spans="1:28">
      <c r="A2825" s="19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35"/>
      <c r="AB2825" s="26"/>
    </row>
    <row r="2826" spans="1:28">
      <c r="A2826" s="19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35"/>
      <c r="AB2826" s="26"/>
    </row>
    <row r="2827" spans="1:28">
      <c r="A2827" s="19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35"/>
      <c r="AB2827" s="26"/>
    </row>
    <row r="2828" spans="1:28">
      <c r="A2828" s="19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35"/>
      <c r="AB2828" s="26"/>
    </row>
    <row r="2829" spans="1:28">
      <c r="A2829" s="19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35"/>
      <c r="AB2829" s="26"/>
    </row>
    <row r="2830" spans="1:28">
      <c r="A2830" s="19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35"/>
      <c r="AB2830" s="26"/>
    </row>
    <row r="2831" spans="1:28">
      <c r="A2831" s="19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35"/>
      <c r="AB2831" s="26"/>
    </row>
    <row r="2832" spans="1:28">
      <c r="A2832" s="19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35"/>
      <c r="AB2832" s="26"/>
    </row>
    <row r="2833" spans="1:28">
      <c r="A2833" s="19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35"/>
      <c r="AB2833" s="26"/>
    </row>
    <row r="2834" spans="1:28">
      <c r="A2834" s="19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35"/>
      <c r="AB2834" s="26"/>
    </row>
    <row r="2835" spans="1:28">
      <c r="A2835" s="19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35"/>
      <c r="AB2835" s="26"/>
    </row>
    <row r="2836" spans="1:28">
      <c r="A2836" s="19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35"/>
      <c r="AB2836" s="26"/>
    </row>
    <row r="2837" spans="1:28">
      <c r="A2837" s="19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35"/>
      <c r="AB2837" s="26"/>
    </row>
    <row r="2838" spans="1:28">
      <c r="A2838" s="19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35"/>
      <c r="AB2838" s="26"/>
    </row>
    <row r="2839" spans="1:28">
      <c r="A2839" s="19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35"/>
      <c r="AB2839" s="26"/>
    </row>
    <row r="2840" spans="1:28">
      <c r="A2840" s="19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35"/>
      <c r="AB2840" s="26"/>
    </row>
    <row r="2841" spans="1:28">
      <c r="A2841" s="19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35"/>
      <c r="AB2841" s="26"/>
    </row>
    <row r="2842" spans="1:28">
      <c r="A2842" s="19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35"/>
      <c r="AB2842" s="26"/>
    </row>
    <row r="2843" spans="1:28">
      <c r="A2843" s="19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35"/>
      <c r="AB2843" s="26"/>
    </row>
    <row r="2844" spans="1:28">
      <c r="A2844" s="19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35"/>
      <c r="AB2844" s="26"/>
    </row>
    <row r="2845" spans="1:28">
      <c r="A2845" s="19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35"/>
      <c r="AB2845" s="26"/>
    </row>
    <row r="2846" spans="1:28">
      <c r="A2846" s="19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20"/>
      <c r="X2846" s="20"/>
      <c r="Y2846" s="20"/>
      <c r="Z2846" s="35"/>
      <c r="AB2846" s="26"/>
    </row>
    <row r="2847" spans="1:28">
      <c r="A2847" s="19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35"/>
      <c r="AB2847" s="26"/>
    </row>
    <row r="2848" spans="1:28">
      <c r="A2848" s="19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35"/>
      <c r="AB2848" s="26"/>
    </row>
    <row r="2849" spans="1:28">
      <c r="A2849" s="19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35"/>
      <c r="AB2849" s="26"/>
    </row>
    <row r="2850" spans="1:28">
      <c r="A2850" s="19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20"/>
      <c r="X2850" s="20"/>
      <c r="Y2850" s="20"/>
      <c r="Z2850" s="35"/>
      <c r="AB2850" s="26"/>
    </row>
    <row r="2851" spans="1:28">
      <c r="A2851" s="19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35"/>
      <c r="AB2851" s="26"/>
    </row>
    <row r="2852" spans="1:28">
      <c r="A2852" s="19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20"/>
      <c r="X2852" s="20"/>
      <c r="Y2852" s="20"/>
      <c r="Z2852" s="35"/>
      <c r="AB2852" s="26"/>
    </row>
    <row r="2853" spans="1:28">
      <c r="A2853" s="19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20"/>
      <c r="X2853" s="20"/>
      <c r="Y2853" s="20"/>
      <c r="Z2853" s="35"/>
      <c r="AB2853" s="26"/>
    </row>
    <row r="2854" spans="1:28">
      <c r="A2854" s="19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20"/>
      <c r="X2854" s="20"/>
      <c r="Y2854" s="20"/>
      <c r="Z2854" s="35"/>
      <c r="AB2854" s="26"/>
    </row>
    <row r="2855" spans="1:28">
      <c r="A2855" s="19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35"/>
      <c r="AB2855" s="26"/>
    </row>
    <row r="2856" spans="1:28">
      <c r="A2856" s="19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35"/>
      <c r="AB2856" s="26"/>
    </row>
    <row r="2857" spans="1:28">
      <c r="A2857" s="19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35"/>
      <c r="AB2857" s="26"/>
    </row>
    <row r="2858" spans="1:28">
      <c r="A2858" s="19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20"/>
      <c r="X2858" s="20"/>
      <c r="Y2858" s="20"/>
      <c r="Z2858" s="35"/>
      <c r="AB2858" s="26"/>
    </row>
    <row r="2859" spans="1:28">
      <c r="A2859" s="19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20"/>
      <c r="X2859" s="20"/>
      <c r="Y2859" s="20"/>
      <c r="Z2859" s="35"/>
      <c r="AB2859" s="26"/>
    </row>
    <row r="2860" spans="1:28">
      <c r="A2860" s="19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20"/>
      <c r="X2860" s="20"/>
      <c r="Y2860" s="20"/>
      <c r="Z2860" s="35"/>
      <c r="AB2860" s="26"/>
    </row>
    <row r="2861" spans="1:28">
      <c r="A2861" s="19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20"/>
      <c r="X2861" s="20"/>
      <c r="Y2861" s="20"/>
      <c r="Z2861" s="35"/>
      <c r="AB2861" s="26"/>
    </row>
    <row r="2862" spans="1:28">
      <c r="A2862" s="19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20"/>
      <c r="X2862" s="20"/>
      <c r="Y2862" s="20"/>
      <c r="Z2862" s="35"/>
      <c r="AB2862" s="26"/>
    </row>
    <row r="2863" spans="1:28">
      <c r="A2863" s="19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35"/>
      <c r="AB2863" s="26"/>
    </row>
    <row r="2864" spans="1:28">
      <c r="A2864" s="19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35"/>
      <c r="AB2864" s="26"/>
    </row>
    <row r="2865" spans="1:28">
      <c r="A2865" s="19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20"/>
      <c r="X2865" s="20"/>
      <c r="Y2865" s="20"/>
      <c r="Z2865" s="35"/>
      <c r="AB2865" s="26"/>
    </row>
    <row r="2866" spans="1:28">
      <c r="A2866" s="19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35"/>
      <c r="AB2866" s="26"/>
    </row>
    <row r="2867" spans="1:28">
      <c r="A2867" s="19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20"/>
      <c r="X2867" s="20"/>
      <c r="Y2867" s="20"/>
      <c r="Z2867" s="35"/>
      <c r="AB2867" s="26"/>
    </row>
    <row r="2868" spans="1:28">
      <c r="A2868" s="19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20"/>
      <c r="X2868" s="20"/>
      <c r="Y2868" s="20"/>
      <c r="Z2868" s="35"/>
      <c r="AB2868" s="26"/>
    </row>
    <row r="2869" spans="1:28">
      <c r="A2869" s="19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20"/>
      <c r="X2869" s="20"/>
      <c r="Y2869" s="20"/>
      <c r="Z2869" s="35"/>
      <c r="AB2869" s="26"/>
    </row>
    <row r="2870" spans="1:28">
      <c r="A2870" s="19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20"/>
      <c r="X2870" s="20"/>
      <c r="Y2870" s="20"/>
      <c r="Z2870" s="35"/>
      <c r="AB2870" s="26"/>
    </row>
    <row r="2871" spans="1:28">
      <c r="A2871" s="19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20"/>
      <c r="X2871" s="20"/>
      <c r="Y2871" s="20"/>
      <c r="Z2871" s="35"/>
      <c r="AB2871" s="26"/>
    </row>
    <row r="2872" spans="1:28">
      <c r="A2872" s="19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20"/>
      <c r="X2872" s="20"/>
      <c r="Y2872" s="20"/>
      <c r="Z2872" s="35"/>
      <c r="AB2872" s="26"/>
    </row>
    <row r="2873" spans="1:28">
      <c r="A2873" s="19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35"/>
      <c r="AB2873" s="26"/>
    </row>
    <row r="2874" spans="1:28">
      <c r="A2874" s="19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20"/>
      <c r="X2874" s="20"/>
      <c r="Y2874" s="20"/>
      <c r="Z2874" s="35"/>
      <c r="AB2874" s="26"/>
    </row>
    <row r="2875" spans="1:28">
      <c r="A2875" s="19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20"/>
      <c r="X2875" s="20"/>
      <c r="Y2875" s="20"/>
      <c r="Z2875" s="35"/>
      <c r="AB2875" s="26"/>
    </row>
    <row r="2876" spans="1:28">
      <c r="A2876" s="19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35"/>
      <c r="AB2876" s="26"/>
    </row>
    <row r="2877" spans="1:28">
      <c r="A2877" s="19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20"/>
      <c r="X2877" s="20"/>
      <c r="Y2877" s="20"/>
      <c r="Z2877" s="35"/>
      <c r="AB2877" s="26"/>
    </row>
    <row r="2878" spans="1:28">
      <c r="A2878" s="19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20"/>
      <c r="X2878" s="20"/>
      <c r="Y2878" s="20"/>
      <c r="Z2878" s="35"/>
      <c r="AB2878" s="26"/>
    </row>
    <row r="2879" spans="1:28">
      <c r="A2879" s="19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20"/>
      <c r="X2879" s="20"/>
      <c r="Y2879" s="20"/>
      <c r="Z2879" s="35"/>
      <c r="AB2879" s="26"/>
    </row>
    <row r="2880" spans="1:28">
      <c r="A2880" s="19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20"/>
      <c r="X2880" s="20"/>
      <c r="Y2880" s="20"/>
      <c r="Z2880" s="35"/>
      <c r="AB2880" s="26"/>
    </row>
    <row r="2881" spans="1:28">
      <c r="A2881" s="19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35"/>
      <c r="AB2881" s="26"/>
    </row>
    <row r="2882" spans="1:28">
      <c r="A2882" s="19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20"/>
      <c r="X2882" s="20"/>
      <c r="Y2882" s="20"/>
      <c r="Z2882" s="35"/>
      <c r="AB2882" s="26"/>
    </row>
    <row r="2883" spans="1:28">
      <c r="A2883" s="19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35"/>
      <c r="AB2883" s="26"/>
    </row>
    <row r="2884" spans="1:28">
      <c r="A2884" s="19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20"/>
      <c r="X2884" s="20"/>
      <c r="Y2884" s="20"/>
      <c r="Z2884" s="35"/>
      <c r="AB2884" s="26"/>
    </row>
    <row r="2885" spans="1:28">
      <c r="A2885" s="19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20"/>
      <c r="X2885" s="20"/>
      <c r="Y2885" s="20"/>
      <c r="Z2885" s="35"/>
      <c r="AB2885" s="26"/>
    </row>
    <row r="2886" spans="1:28">
      <c r="A2886" s="19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20"/>
      <c r="X2886" s="20"/>
      <c r="Y2886" s="20"/>
      <c r="Z2886" s="35"/>
      <c r="AB2886" s="26"/>
    </row>
    <row r="2887" spans="1:28">
      <c r="A2887" s="19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35"/>
      <c r="AB2887" s="26"/>
    </row>
    <row r="2888" spans="1:28">
      <c r="A2888" s="19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20"/>
      <c r="X2888" s="20"/>
      <c r="Y2888" s="20"/>
      <c r="Z2888" s="35"/>
      <c r="AB2888" s="26"/>
    </row>
    <row r="2889" spans="1:28">
      <c r="A2889" s="19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35"/>
      <c r="AB2889" s="26"/>
    </row>
    <row r="2890" spans="1:28">
      <c r="A2890" s="19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20"/>
      <c r="X2890" s="20"/>
      <c r="Y2890" s="20"/>
      <c r="Z2890" s="35"/>
      <c r="AB2890" s="26"/>
    </row>
    <row r="2891" spans="1:28">
      <c r="A2891" s="19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20"/>
      <c r="X2891" s="20"/>
      <c r="Y2891" s="20"/>
      <c r="Z2891" s="35"/>
      <c r="AB2891" s="26"/>
    </row>
    <row r="2892" spans="1:28">
      <c r="A2892" s="19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20"/>
      <c r="X2892" s="20"/>
      <c r="Y2892" s="20"/>
      <c r="Z2892" s="35"/>
      <c r="AB2892" s="26"/>
    </row>
    <row r="2893" spans="1:28">
      <c r="A2893" s="19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35"/>
      <c r="AB2893" s="26"/>
    </row>
    <row r="2894" spans="1:28">
      <c r="A2894" s="19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20"/>
      <c r="X2894" s="20"/>
      <c r="Y2894" s="20"/>
      <c r="Z2894" s="35"/>
      <c r="AB2894" s="26"/>
    </row>
    <row r="2895" spans="1:28">
      <c r="A2895" s="19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20"/>
      <c r="X2895" s="20"/>
      <c r="Y2895" s="20"/>
      <c r="Z2895" s="35"/>
      <c r="AB2895" s="26"/>
    </row>
    <row r="2896" spans="1:28">
      <c r="A2896" s="19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20"/>
      <c r="X2896" s="20"/>
      <c r="Y2896" s="20"/>
      <c r="Z2896" s="35"/>
      <c r="AB2896" s="26"/>
    </row>
    <row r="2897" spans="1:28">
      <c r="A2897" s="19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20"/>
      <c r="X2897" s="20"/>
      <c r="Y2897" s="20"/>
      <c r="Z2897" s="35"/>
      <c r="AB2897" s="26"/>
    </row>
    <row r="2898" spans="1:28">
      <c r="A2898" s="19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20"/>
      <c r="X2898" s="20"/>
      <c r="Y2898" s="20"/>
      <c r="Z2898" s="35"/>
      <c r="AB2898" s="26"/>
    </row>
    <row r="2899" spans="1:28">
      <c r="A2899" s="19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20"/>
      <c r="X2899" s="20"/>
      <c r="Y2899" s="20"/>
      <c r="Z2899" s="35"/>
      <c r="AB2899" s="26"/>
    </row>
    <row r="2900" spans="1:28">
      <c r="A2900" s="19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20"/>
      <c r="X2900" s="20"/>
      <c r="Y2900" s="20"/>
      <c r="Z2900" s="35"/>
      <c r="AB2900" s="26"/>
    </row>
    <row r="2901" spans="1:28">
      <c r="A2901" s="19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20"/>
      <c r="X2901" s="20"/>
      <c r="Y2901" s="20"/>
      <c r="Z2901" s="35"/>
      <c r="AB2901" s="26"/>
    </row>
    <row r="2902" spans="1:28">
      <c r="A2902" s="19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35"/>
      <c r="AB2902" s="26"/>
    </row>
    <row r="2903" spans="1:28">
      <c r="A2903" s="19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20"/>
      <c r="X2903" s="20"/>
      <c r="Y2903" s="20"/>
      <c r="Z2903" s="35"/>
      <c r="AB2903" s="26"/>
    </row>
    <row r="2904" spans="1:28">
      <c r="A2904" s="19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20"/>
      <c r="X2904" s="20"/>
      <c r="Y2904" s="20"/>
      <c r="Z2904" s="35"/>
      <c r="AB2904" s="26"/>
    </row>
    <row r="2905" spans="1:28">
      <c r="A2905" s="19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35"/>
      <c r="AB2905" s="26"/>
    </row>
    <row r="2906" spans="1:28">
      <c r="A2906" s="19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20"/>
      <c r="X2906" s="20"/>
      <c r="Y2906" s="20"/>
      <c r="Z2906" s="35"/>
      <c r="AB2906" s="26"/>
    </row>
    <row r="2907" spans="1:28">
      <c r="A2907" s="19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35"/>
      <c r="AB2907" s="26"/>
    </row>
    <row r="2908" spans="1:28">
      <c r="A2908" s="19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20"/>
      <c r="X2908" s="20"/>
      <c r="Y2908" s="20"/>
      <c r="Z2908" s="35"/>
      <c r="AB2908" s="26"/>
    </row>
    <row r="2909" spans="1:28">
      <c r="A2909" s="19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35"/>
      <c r="AB2909" s="26"/>
    </row>
    <row r="2910" spans="1:28">
      <c r="A2910" s="19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20"/>
      <c r="X2910" s="20"/>
      <c r="Y2910" s="20"/>
      <c r="Z2910" s="35"/>
      <c r="AB2910" s="26"/>
    </row>
    <row r="2911" spans="1:28">
      <c r="A2911" s="19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35"/>
      <c r="AB2911" s="26"/>
    </row>
    <row r="2912" spans="1:28">
      <c r="A2912" s="19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20"/>
      <c r="X2912" s="20"/>
      <c r="Y2912" s="20"/>
      <c r="Z2912" s="35"/>
      <c r="AB2912" s="26"/>
    </row>
    <row r="2913" spans="1:28">
      <c r="A2913" s="19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20"/>
      <c r="X2913" s="20"/>
      <c r="Y2913" s="20"/>
      <c r="Z2913" s="35"/>
      <c r="AB2913" s="26"/>
    </row>
    <row r="2914" spans="1:28">
      <c r="A2914" s="19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20"/>
      <c r="X2914" s="20"/>
      <c r="Y2914" s="20"/>
      <c r="Z2914" s="35"/>
      <c r="AB2914" s="26"/>
    </row>
    <row r="2915" spans="1:28">
      <c r="A2915" s="19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35"/>
      <c r="AB2915" s="26"/>
    </row>
    <row r="2916" spans="1:28">
      <c r="A2916" s="19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20"/>
      <c r="X2916" s="20"/>
      <c r="Y2916" s="20"/>
      <c r="Z2916" s="35"/>
      <c r="AB2916" s="26"/>
    </row>
    <row r="2917" spans="1:28">
      <c r="A2917" s="19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35"/>
      <c r="AB2917" s="26"/>
    </row>
    <row r="2918" spans="1:28">
      <c r="A2918" s="19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35"/>
      <c r="AB2918" s="26"/>
    </row>
    <row r="2919" spans="1:28">
      <c r="A2919" s="19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35"/>
      <c r="AB2919" s="26"/>
    </row>
    <row r="2920" spans="1:28">
      <c r="A2920" s="19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20"/>
      <c r="X2920" s="20"/>
      <c r="Y2920" s="20"/>
      <c r="Z2920" s="35"/>
      <c r="AB2920" s="26"/>
    </row>
    <row r="2921" spans="1:28">
      <c r="A2921" s="19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20"/>
      <c r="X2921" s="20"/>
      <c r="Y2921" s="20"/>
      <c r="Z2921" s="35"/>
      <c r="AB2921" s="26"/>
    </row>
    <row r="2922" spans="1:28">
      <c r="A2922" s="19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35"/>
      <c r="AB2922" s="26"/>
    </row>
    <row r="2923" spans="1:28">
      <c r="A2923" s="19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20"/>
      <c r="X2923" s="20"/>
      <c r="Y2923" s="20"/>
      <c r="Z2923" s="35"/>
      <c r="AB2923" s="26"/>
    </row>
    <row r="2924" spans="1:28">
      <c r="A2924" s="19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20"/>
      <c r="X2924" s="20"/>
      <c r="Y2924" s="20"/>
      <c r="Z2924" s="35"/>
      <c r="AB2924" s="26"/>
    </row>
    <row r="2925" spans="1:28">
      <c r="A2925" s="19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20"/>
      <c r="X2925" s="20"/>
      <c r="Y2925" s="20"/>
      <c r="Z2925" s="35"/>
      <c r="AB2925" s="26"/>
    </row>
    <row r="2926" spans="1:28">
      <c r="A2926" s="19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35"/>
      <c r="AB2926" s="26"/>
    </row>
    <row r="2927" spans="1:28">
      <c r="A2927" s="19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20"/>
      <c r="X2927" s="20"/>
      <c r="Y2927" s="20"/>
      <c r="Z2927" s="35"/>
      <c r="AB2927" s="26"/>
    </row>
    <row r="2928" spans="1:28">
      <c r="A2928" s="19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35"/>
      <c r="AB2928" s="26"/>
    </row>
    <row r="2929" spans="1:28">
      <c r="A2929" s="19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35"/>
      <c r="AB2929" s="26"/>
    </row>
    <row r="2930" spans="1:28">
      <c r="A2930" s="19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20"/>
      <c r="X2930" s="20"/>
      <c r="Y2930" s="20"/>
      <c r="Z2930" s="35"/>
      <c r="AB2930" s="26"/>
    </row>
    <row r="2931" spans="1:28">
      <c r="A2931" s="19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35"/>
      <c r="AB2931" s="26"/>
    </row>
    <row r="2932" spans="1:28">
      <c r="A2932" s="19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20"/>
      <c r="X2932" s="20"/>
      <c r="Y2932" s="20"/>
      <c r="Z2932" s="35"/>
      <c r="AB2932" s="26"/>
    </row>
    <row r="2933" spans="1:28">
      <c r="A2933" s="19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20"/>
      <c r="X2933" s="20"/>
      <c r="Y2933" s="20"/>
      <c r="Z2933" s="35"/>
      <c r="AB2933" s="26"/>
    </row>
    <row r="2934" spans="1:28">
      <c r="A2934" s="19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20"/>
      <c r="X2934" s="20"/>
      <c r="Y2934" s="20"/>
      <c r="Z2934" s="35"/>
      <c r="AB2934" s="26"/>
    </row>
    <row r="2935" spans="1:28">
      <c r="A2935" s="19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20"/>
      <c r="X2935" s="20"/>
      <c r="Y2935" s="20"/>
      <c r="Z2935" s="35"/>
      <c r="AB2935" s="26"/>
    </row>
    <row r="2936" spans="1:28">
      <c r="A2936" s="19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20"/>
      <c r="X2936" s="20"/>
      <c r="Y2936" s="20"/>
      <c r="Z2936" s="35"/>
      <c r="AB2936" s="26"/>
    </row>
    <row r="2937" spans="1:28">
      <c r="A2937" s="19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35"/>
      <c r="AB2937" s="26"/>
    </row>
    <row r="2938" spans="1:28">
      <c r="A2938" s="19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20"/>
      <c r="X2938" s="20"/>
      <c r="Y2938" s="20"/>
      <c r="Z2938" s="35"/>
      <c r="AB2938" s="26"/>
    </row>
    <row r="2939" spans="1:28">
      <c r="A2939" s="19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20"/>
      <c r="X2939" s="20"/>
      <c r="Y2939" s="20"/>
      <c r="Z2939" s="35"/>
      <c r="AB2939" s="26"/>
    </row>
    <row r="2940" spans="1:28">
      <c r="A2940" s="19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20"/>
      <c r="X2940" s="20"/>
      <c r="Y2940" s="20"/>
      <c r="Z2940" s="35"/>
      <c r="AB2940" s="26"/>
    </row>
    <row r="2941" spans="1:28">
      <c r="A2941" s="19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35"/>
      <c r="AB2941" s="26"/>
    </row>
    <row r="2942" spans="1:28">
      <c r="A2942" s="19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20"/>
      <c r="X2942" s="20"/>
      <c r="Y2942" s="20"/>
      <c r="Z2942" s="35"/>
      <c r="AB2942" s="26"/>
    </row>
    <row r="2943" spans="1:28">
      <c r="A2943" s="19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20"/>
      <c r="X2943" s="20"/>
      <c r="Y2943" s="20"/>
      <c r="Z2943" s="35"/>
      <c r="AB2943" s="26"/>
    </row>
    <row r="2944" spans="1:28">
      <c r="A2944" s="19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20"/>
      <c r="X2944" s="20"/>
      <c r="Y2944" s="20"/>
      <c r="Z2944" s="35"/>
      <c r="AB2944" s="26"/>
    </row>
    <row r="2945" spans="1:28">
      <c r="A2945" s="19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20"/>
      <c r="X2945" s="20"/>
      <c r="Y2945" s="20"/>
      <c r="Z2945" s="35"/>
      <c r="AB2945" s="26"/>
    </row>
    <row r="2946" spans="1:28">
      <c r="A2946" s="19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35"/>
      <c r="AB2946" s="26"/>
    </row>
    <row r="2947" spans="1:28">
      <c r="A2947" s="19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20"/>
      <c r="X2947" s="20"/>
      <c r="Y2947" s="20"/>
      <c r="Z2947" s="35"/>
      <c r="AB2947" s="26"/>
    </row>
    <row r="2948" spans="1:28">
      <c r="A2948" s="19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35"/>
      <c r="AB2948" s="26"/>
    </row>
    <row r="2949" spans="1:28">
      <c r="A2949" s="19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20"/>
      <c r="X2949" s="20"/>
      <c r="Y2949" s="20"/>
      <c r="Z2949" s="35"/>
      <c r="AB2949" s="26"/>
    </row>
    <row r="2950" spans="1:28">
      <c r="A2950" s="19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20"/>
      <c r="X2950" s="20"/>
      <c r="Y2950" s="20"/>
      <c r="Z2950" s="35"/>
      <c r="AB2950" s="26"/>
    </row>
    <row r="2951" spans="1:28">
      <c r="A2951" s="19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20"/>
      <c r="X2951" s="20"/>
      <c r="Y2951" s="20"/>
      <c r="Z2951" s="35"/>
      <c r="AB2951" s="26"/>
    </row>
    <row r="2952" spans="1:28">
      <c r="A2952" s="19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20"/>
      <c r="X2952" s="20"/>
      <c r="Y2952" s="20"/>
      <c r="Z2952" s="35"/>
      <c r="AB2952" s="26"/>
    </row>
    <row r="2953" spans="1:28">
      <c r="A2953" s="19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20"/>
      <c r="X2953" s="20"/>
      <c r="Y2953" s="20"/>
      <c r="Z2953" s="35"/>
      <c r="AB2953" s="26"/>
    </row>
    <row r="2954" spans="1:28">
      <c r="A2954" s="19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35"/>
      <c r="AB2954" s="26"/>
    </row>
    <row r="2955" spans="1:28">
      <c r="A2955" s="19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20"/>
      <c r="X2955" s="20"/>
      <c r="Y2955" s="20"/>
      <c r="Z2955" s="35"/>
      <c r="AB2955" s="26"/>
    </row>
    <row r="2956" spans="1:28">
      <c r="A2956" s="19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20"/>
      <c r="X2956" s="20"/>
      <c r="Y2956" s="20"/>
      <c r="Z2956" s="35"/>
      <c r="AB2956" s="26"/>
    </row>
    <row r="2957" spans="1:28">
      <c r="A2957" s="19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20"/>
      <c r="X2957" s="20"/>
      <c r="Y2957" s="20"/>
      <c r="Z2957" s="35"/>
      <c r="AB2957" s="26"/>
    </row>
    <row r="2958" spans="1:28">
      <c r="A2958" s="19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20"/>
      <c r="X2958" s="20"/>
      <c r="Y2958" s="20"/>
      <c r="Z2958" s="35"/>
      <c r="AB2958" s="26"/>
    </row>
    <row r="2959" spans="1:28">
      <c r="A2959" s="19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20"/>
      <c r="X2959" s="20"/>
      <c r="Y2959" s="20"/>
      <c r="Z2959" s="35"/>
      <c r="AB2959" s="26"/>
    </row>
    <row r="2960" spans="1:28">
      <c r="A2960" s="19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35"/>
      <c r="AB2960" s="26"/>
    </row>
    <row r="2961" spans="1:28">
      <c r="A2961" s="19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20"/>
      <c r="X2961" s="20"/>
      <c r="Y2961" s="20"/>
      <c r="Z2961" s="35"/>
      <c r="AB2961" s="26"/>
    </row>
    <row r="2962" spans="1:28">
      <c r="A2962" s="19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20"/>
      <c r="X2962" s="20"/>
      <c r="Y2962" s="20"/>
      <c r="Z2962" s="35"/>
      <c r="AB2962" s="26"/>
    </row>
    <row r="2963" spans="1:28">
      <c r="A2963" s="19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35"/>
      <c r="AB2963" s="26"/>
    </row>
    <row r="2964" spans="1:28">
      <c r="A2964" s="19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20"/>
      <c r="X2964" s="20"/>
      <c r="Y2964" s="20"/>
      <c r="Z2964" s="35"/>
      <c r="AB2964" s="26"/>
    </row>
    <row r="2965" spans="1:28">
      <c r="A2965" s="19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20"/>
      <c r="X2965" s="20"/>
      <c r="Y2965" s="20"/>
      <c r="Z2965" s="35"/>
      <c r="AB2965" s="26"/>
    </row>
    <row r="2966" spans="1:28">
      <c r="A2966" s="19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20"/>
      <c r="X2966" s="20"/>
      <c r="Y2966" s="20"/>
      <c r="Z2966" s="35"/>
      <c r="AB2966" s="26"/>
    </row>
    <row r="2967" spans="1:28">
      <c r="A2967" s="19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20"/>
      <c r="X2967" s="20"/>
      <c r="Y2967" s="20"/>
      <c r="Z2967" s="35"/>
      <c r="AB2967" s="26"/>
    </row>
    <row r="2968" spans="1:28">
      <c r="A2968" s="19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35"/>
      <c r="AB2968" s="26"/>
    </row>
    <row r="2969" spans="1:28">
      <c r="A2969" s="19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20"/>
      <c r="X2969" s="20"/>
      <c r="Y2969" s="20"/>
      <c r="Z2969" s="35"/>
      <c r="AB2969" s="26"/>
    </row>
    <row r="2970" spans="1:28">
      <c r="A2970" s="19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20"/>
      <c r="X2970" s="20"/>
      <c r="Y2970" s="20"/>
      <c r="Z2970" s="35"/>
      <c r="AB2970" s="26"/>
    </row>
    <row r="2971" spans="1:28">
      <c r="A2971" s="19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"/>
      <c r="Z2971" s="35"/>
      <c r="AB2971" s="26"/>
    </row>
    <row r="2972" spans="1:28">
      <c r="A2972" s="19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20"/>
      <c r="X2972" s="20"/>
      <c r="Y2972" s="20"/>
      <c r="Z2972" s="35"/>
      <c r="AB2972" s="26"/>
    </row>
    <row r="2973" spans="1:28">
      <c r="A2973" s="19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20"/>
      <c r="X2973" s="20"/>
      <c r="Y2973" s="20"/>
      <c r="Z2973" s="35"/>
      <c r="AB2973" s="26"/>
    </row>
    <row r="2974" spans="1:28">
      <c r="A2974" s="19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20"/>
      <c r="X2974" s="20"/>
      <c r="Y2974" s="20"/>
      <c r="Z2974" s="35"/>
      <c r="AB2974" s="26"/>
    </row>
    <row r="2975" spans="1:28">
      <c r="A2975" s="19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20"/>
      <c r="X2975" s="20"/>
      <c r="Y2975" s="20"/>
      <c r="Z2975" s="35"/>
      <c r="AB2975" s="26"/>
    </row>
    <row r="2976" spans="1:28">
      <c r="A2976" s="19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35"/>
      <c r="AB2976" s="26"/>
    </row>
    <row r="2977" spans="1:28">
      <c r="A2977" s="19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35"/>
      <c r="AB2977" s="26"/>
    </row>
    <row r="2978" spans="1:28">
      <c r="A2978" s="19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35"/>
      <c r="AB2978" s="26"/>
    </row>
    <row r="2979" spans="1:28">
      <c r="A2979" s="19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35"/>
      <c r="AB2979" s="26"/>
    </row>
    <row r="2980" spans="1:28">
      <c r="A2980" s="19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35"/>
      <c r="AB2980" s="26"/>
    </row>
    <row r="2981" spans="1:28">
      <c r="A2981" s="19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35"/>
      <c r="AB2981" s="26"/>
    </row>
    <row r="2982" spans="1:28">
      <c r="A2982" s="19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20"/>
      <c r="X2982" s="20"/>
      <c r="Y2982" s="20"/>
      <c r="Z2982" s="35"/>
      <c r="AB2982" s="26"/>
    </row>
    <row r="2983" spans="1:28">
      <c r="A2983" s="19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20"/>
      <c r="X2983" s="20"/>
      <c r="Y2983" s="20"/>
      <c r="Z2983" s="35"/>
      <c r="AB2983" s="26"/>
    </row>
    <row r="2984" spans="1:28">
      <c r="A2984" s="19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"/>
      <c r="X2984" s="20"/>
      <c r="Y2984" s="20"/>
      <c r="Z2984" s="35"/>
      <c r="AB2984" s="26"/>
    </row>
    <row r="2985" spans="1:28">
      <c r="A2985" s="19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35"/>
      <c r="AB2985" s="26"/>
    </row>
    <row r="2986" spans="1:28">
      <c r="A2986" s="19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35"/>
      <c r="AB2986" s="26"/>
    </row>
    <row r="2987" spans="1:28">
      <c r="A2987" s="19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20"/>
      <c r="X2987" s="20"/>
      <c r="Y2987" s="20"/>
      <c r="Z2987" s="35"/>
      <c r="AB2987" s="26"/>
    </row>
    <row r="2988" spans="1:28">
      <c r="A2988" s="19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"/>
      <c r="X2988" s="20"/>
      <c r="Y2988" s="20"/>
      <c r="Z2988" s="35"/>
      <c r="AB2988" s="26"/>
    </row>
    <row r="2989" spans="1:28">
      <c r="A2989" s="19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20"/>
      <c r="X2989" s="20"/>
      <c r="Y2989" s="20"/>
      <c r="Z2989" s="35"/>
      <c r="AB2989" s="26"/>
    </row>
    <row r="2990" spans="1:28">
      <c r="A2990" s="19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35"/>
      <c r="AB2990" s="26"/>
    </row>
    <row r="2991" spans="1:28">
      <c r="A2991" s="19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"/>
      <c r="Z2991" s="35"/>
      <c r="AB2991" s="26"/>
    </row>
    <row r="2992" spans="1:28">
      <c r="A2992" s="19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20"/>
      <c r="X2992" s="20"/>
      <c r="Y2992" s="20"/>
      <c r="Z2992" s="35"/>
      <c r="AB2992" s="26"/>
    </row>
    <row r="2993" spans="1:28">
      <c r="A2993" s="19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20"/>
      <c r="X2993" s="20"/>
      <c r="Y2993" s="20"/>
      <c r="Z2993" s="35"/>
      <c r="AB2993" s="26"/>
    </row>
    <row r="2994" spans="1:28">
      <c r="A2994" s="19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35"/>
      <c r="AB2994" s="26"/>
    </row>
    <row r="2995" spans="1:28">
      <c r="A2995" s="19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20"/>
      <c r="X2995" s="20"/>
      <c r="Y2995" s="20"/>
      <c r="Z2995" s="35"/>
      <c r="AB2995" s="26"/>
    </row>
    <row r="2996" spans="1:28">
      <c r="A2996" s="19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35"/>
      <c r="AB2996" s="26"/>
    </row>
    <row r="2997" spans="1:28">
      <c r="A2997" s="19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20"/>
      <c r="X2997" s="20"/>
      <c r="Y2997" s="20"/>
      <c r="Z2997" s="35"/>
      <c r="AB2997" s="26"/>
    </row>
    <row r="2998" spans="1:28">
      <c r="A2998" s="19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20"/>
      <c r="X2998" s="20"/>
      <c r="Y2998" s="20"/>
      <c r="Z2998" s="35"/>
      <c r="AB2998" s="26"/>
    </row>
    <row r="2999" spans="1:28">
      <c r="A2999" s="19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35"/>
      <c r="AB2999" s="26"/>
    </row>
    <row r="3000" spans="1:28">
      <c r="A3000" s="19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35"/>
      <c r="AB3000" s="26"/>
    </row>
    <row r="3001" spans="1:28">
      <c r="A3001" s="19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35"/>
      <c r="AB3001" s="26"/>
    </row>
    <row r="3002" spans="1:28">
      <c r="A3002" s="19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35"/>
      <c r="AB3002" s="26"/>
    </row>
    <row r="3003" spans="1:28">
      <c r="A3003" s="19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20"/>
      <c r="X3003" s="20"/>
      <c r="Y3003" s="20"/>
      <c r="Z3003" s="35"/>
      <c r="AB3003" s="26"/>
    </row>
    <row r="3004" spans="1:28">
      <c r="A3004" s="19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"/>
      <c r="X3004" s="20"/>
      <c r="Y3004" s="20"/>
      <c r="Z3004" s="35"/>
      <c r="AB3004" s="26"/>
    </row>
    <row r="3005" spans="1:28">
      <c r="A3005" s="19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20"/>
      <c r="X3005" s="20"/>
      <c r="Y3005" s="20"/>
      <c r="Z3005" s="35"/>
      <c r="AB3005" s="26"/>
    </row>
    <row r="3006" spans="1:28">
      <c r="A3006" s="19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35"/>
      <c r="AB3006" s="26"/>
    </row>
    <row r="3007" spans="1:28">
      <c r="A3007" s="19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35"/>
      <c r="AB3007" s="26"/>
    </row>
    <row r="3008" spans="1:28">
      <c r="A3008" s="19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"/>
      <c r="X3008" s="20"/>
      <c r="Y3008" s="20"/>
      <c r="Z3008" s="35"/>
      <c r="AB3008" s="26"/>
    </row>
    <row r="3009" spans="1:28">
      <c r="A3009" s="19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20"/>
      <c r="X3009" s="20"/>
      <c r="Y3009" s="20"/>
      <c r="Z3009" s="35"/>
      <c r="AB3009" s="26"/>
    </row>
    <row r="3010" spans="1:28">
      <c r="A3010" s="19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35"/>
      <c r="AB3010" s="26"/>
    </row>
    <row r="3011" spans="1:28">
      <c r="A3011" s="19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20"/>
      <c r="X3011" s="20"/>
      <c r="Y3011" s="20"/>
      <c r="Z3011" s="35"/>
      <c r="AB3011" s="26"/>
    </row>
    <row r="3012" spans="1:28">
      <c r="A3012" s="19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20"/>
      <c r="X3012" s="20"/>
      <c r="Y3012" s="20"/>
      <c r="Z3012" s="35"/>
      <c r="AB3012" s="26"/>
    </row>
    <row r="3013" spans="1:28">
      <c r="A3013" s="19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20"/>
      <c r="X3013" s="20"/>
      <c r="Y3013" s="20"/>
      <c r="Z3013" s="35"/>
      <c r="AB3013" s="26"/>
    </row>
    <row r="3014" spans="1:28">
      <c r="A3014" s="19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35"/>
      <c r="AB3014" s="26"/>
    </row>
    <row r="3015" spans="1:28">
      <c r="A3015" s="19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35"/>
      <c r="AB3015" s="26"/>
    </row>
    <row r="3016" spans="1:28">
      <c r="A3016" s="19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35"/>
      <c r="AB3016" s="26"/>
    </row>
    <row r="3017" spans="1:28">
      <c r="A3017" s="19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35"/>
      <c r="AB3017" s="26"/>
    </row>
    <row r="3018" spans="1:28">
      <c r="A3018" s="19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20"/>
      <c r="X3018" s="20"/>
      <c r="Y3018" s="20"/>
      <c r="Z3018" s="35"/>
      <c r="AB3018" s="26"/>
    </row>
    <row r="3019" spans="1:28">
      <c r="A3019" s="19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20"/>
      <c r="X3019" s="20"/>
      <c r="Y3019" s="20"/>
      <c r="Z3019" s="35"/>
      <c r="AB3019" s="26"/>
    </row>
    <row r="3020" spans="1:28">
      <c r="A3020" s="19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20"/>
      <c r="X3020" s="20"/>
      <c r="Y3020" s="20"/>
      <c r="Z3020" s="35"/>
      <c r="AB3020" s="26"/>
    </row>
    <row r="3021" spans="1:28">
      <c r="A3021" s="19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35"/>
      <c r="AB3021" s="26"/>
    </row>
    <row r="3022" spans="1:28">
      <c r="A3022" s="19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20"/>
      <c r="X3022" s="20"/>
      <c r="Y3022" s="20"/>
      <c r="Z3022" s="35"/>
      <c r="AB3022" s="26"/>
    </row>
    <row r="3023" spans="1:28">
      <c r="A3023" s="19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35"/>
      <c r="AB3023" s="26"/>
    </row>
    <row r="3024" spans="1:28">
      <c r="A3024" s="19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20"/>
      <c r="X3024" s="20"/>
      <c r="Y3024" s="20"/>
      <c r="Z3024" s="35"/>
      <c r="AB3024" s="26"/>
    </row>
    <row r="3025" spans="1:28">
      <c r="A3025" s="19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20"/>
      <c r="X3025" s="20"/>
      <c r="Y3025" s="20"/>
      <c r="Z3025" s="35"/>
      <c r="AB3025" s="26"/>
    </row>
    <row r="3026" spans="1:28">
      <c r="A3026" s="19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35"/>
      <c r="AB3026" s="26"/>
    </row>
    <row r="3027" spans="1:28">
      <c r="A3027" s="19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20"/>
      <c r="X3027" s="20"/>
      <c r="Y3027" s="20"/>
      <c r="Z3027" s="35"/>
      <c r="AB3027" s="26"/>
    </row>
    <row r="3028" spans="1:28">
      <c r="A3028" s="19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20"/>
      <c r="X3028" s="20"/>
      <c r="Y3028" s="20"/>
      <c r="Z3028" s="35"/>
      <c r="AB3028" s="26"/>
    </row>
    <row r="3029" spans="1:28">
      <c r="A3029" s="19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20"/>
      <c r="X3029" s="20"/>
      <c r="Y3029" s="20"/>
      <c r="Z3029" s="35"/>
      <c r="AB3029" s="26"/>
    </row>
    <row r="3030" spans="1:28">
      <c r="A3030" s="19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20"/>
      <c r="X3030" s="20"/>
      <c r="Y3030" s="20"/>
      <c r="Z3030" s="35"/>
      <c r="AB3030" s="26"/>
    </row>
    <row r="3031" spans="1:28">
      <c r="A3031" s="19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35"/>
      <c r="AB3031" s="26"/>
    </row>
    <row r="3032" spans="1:28">
      <c r="A3032" s="19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20"/>
      <c r="X3032" s="20"/>
      <c r="Y3032" s="20"/>
      <c r="Z3032" s="35"/>
      <c r="AB3032" s="26"/>
    </row>
    <row r="3033" spans="1:28">
      <c r="A3033" s="19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35"/>
      <c r="AB3033" s="26"/>
    </row>
    <row r="3034" spans="1:28">
      <c r="A3034" s="19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20"/>
      <c r="X3034" s="20"/>
      <c r="Y3034" s="20"/>
      <c r="Z3034" s="35"/>
      <c r="AB3034" s="26"/>
    </row>
    <row r="3035" spans="1:28">
      <c r="A3035" s="19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35"/>
      <c r="AB3035" s="26"/>
    </row>
    <row r="3036" spans="1:28">
      <c r="A3036" s="19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"/>
      <c r="X3036" s="20"/>
      <c r="Y3036" s="20"/>
      <c r="Z3036" s="35"/>
      <c r="AB3036" s="26"/>
    </row>
    <row r="3037" spans="1:28">
      <c r="A3037" s="19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20"/>
      <c r="X3037" s="20"/>
      <c r="Y3037" s="20"/>
      <c r="Z3037" s="35"/>
      <c r="AB3037" s="26"/>
    </row>
    <row r="3038" spans="1:28">
      <c r="A3038" s="19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35"/>
      <c r="AB3038" s="26"/>
    </row>
    <row r="3039" spans="1:28">
      <c r="A3039" s="19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20"/>
      <c r="X3039" s="20"/>
      <c r="Y3039" s="20"/>
      <c r="Z3039" s="35"/>
      <c r="AB3039" s="26"/>
    </row>
    <row r="3040" spans="1:28">
      <c r="A3040" s="19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"/>
      <c r="X3040" s="20"/>
      <c r="Y3040" s="20"/>
      <c r="Z3040" s="35"/>
      <c r="AB3040" s="26"/>
    </row>
    <row r="3041" spans="1:28">
      <c r="A3041" s="19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20"/>
      <c r="X3041" s="20"/>
      <c r="Y3041" s="20"/>
      <c r="Z3041" s="35"/>
      <c r="AB3041" s="26"/>
    </row>
    <row r="3042" spans="1:28">
      <c r="A3042" s="19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35"/>
      <c r="AB3042" s="26"/>
    </row>
    <row r="3043" spans="1:28">
      <c r="A3043" s="19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20"/>
      <c r="X3043" s="20"/>
      <c r="Y3043" s="20"/>
      <c r="Z3043" s="35"/>
      <c r="AB3043" s="26"/>
    </row>
    <row r="3044" spans="1:28">
      <c r="A3044" s="19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35"/>
      <c r="AB3044" s="26"/>
    </row>
    <row r="3045" spans="1:28">
      <c r="A3045" s="19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"/>
      <c r="Z3045" s="35"/>
      <c r="AB3045" s="26"/>
    </row>
    <row r="3046" spans="1:28">
      <c r="A3046" s="19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35"/>
      <c r="AB3046" s="26"/>
    </row>
    <row r="3047" spans="1:28">
      <c r="A3047" s="19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35"/>
      <c r="AB3047" s="26"/>
    </row>
    <row r="3048" spans="1:28">
      <c r="A3048" s="19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35"/>
      <c r="AB3048" s="26"/>
    </row>
    <row r="3049" spans="1:28">
      <c r="A3049" s="19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35"/>
      <c r="AB3049" s="26"/>
    </row>
    <row r="3050" spans="1:28">
      <c r="A3050" s="19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20"/>
      <c r="X3050" s="20"/>
      <c r="Y3050" s="20"/>
      <c r="Z3050" s="35"/>
      <c r="AB3050" s="26"/>
    </row>
    <row r="3051" spans="1:28">
      <c r="A3051" s="19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20"/>
      <c r="X3051" s="20"/>
      <c r="Y3051" s="20"/>
      <c r="Z3051" s="35"/>
      <c r="AB3051" s="26"/>
    </row>
    <row r="3052" spans="1:28">
      <c r="A3052" s="19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35"/>
      <c r="AB3052" s="26"/>
    </row>
    <row r="3053" spans="1:28">
      <c r="A3053" s="19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35"/>
      <c r="AB3053" s="26"/>
    </row>
    <row r="3054" spans="1:28">
      <c r="A3054" s="19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20"/>
      <c r="X3054" s="20"/>
      <c r="Y3054" s="20"/>
      <c r="Z3054" s="35"/>
      <c r="AB3054" s="26"/>
    </row>
    <row r="3055" spans="1:28">
      <c r="A3055" s="19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35"/>
      <c r="AB3055" s="26"/>
    </row>
    <row r="3056" spans="1:28">
      <c r="A3056" s="19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20"/>
      <c r="X3056" s="20"/>
      <c r="Y3056" s="20"/>
      <c r="Z3056" s="35"/>
      <c r="AB3056" s="26"/>
    </row>
    <row r="3057" spans="1:28">
      <c r="A3057" s="19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20"/>
      <c r="X3057" s="20"/>
      <c r="Y3057" s="20"/>
      <c r="Z3057" s="35"/>
      <c r="AB3057" s="26"/>
    </row>
    <row r="3058" spans="1:28">
      <c r="A3058" s="19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35"/>
      <c r="AB3058" s="26"/>
    </row>
    <row r="3059" spans="1:28">
      <c r="A3059" s="19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20"/>
      <c r="X3059" s="20"/>
      <c r="Y3059" s="20"/>
      <c r="Z3059" s="35"/>
      <c r="AB3059" s="26"/>
    </row>
    <row r="3060" spans="1:28">
      <c r="A3060" s="19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35"/>
      <c r="AB3060" s="26"/>
    </row>
    <row r="3061" spans="1:28">
      <c r="A3061" s="19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35"/>
      <c r="AB3061" s="26"/>
    </row>
    <row r="3062" spans="1:28">
      <c r="A3062" s="19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"/>
      <c r="X3062" s="20"/>
      <c r="Y3062" s="20"/>
      <c r="Z3062" s="35"/>
      <c r="AB3062" s="26"/>
    </row>
    <row r="3063" spans="1:28">
      <c r="A3063" s="19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20"/>
      <c r="X3063" s="20"/>
      <c r="Y3063" s="20"/>
      <c r="Z3063" s="35"/>
      <c r="AB3063" s="26"/>
    </row>
    <row r="3064" spans="1:28">
      <c r="A3064" s="19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35"/>
      <c r="AB3064" s="26"/>
    </row>
    <row r="3065" spans="1:28">
      <c r="A3065" s="19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20"/>
      <c r="X3065" s="20"/>
      <c r="Y3065" s="20"/>
      <c r="Z3065" s="35"/>
      <c r="AB3065" s="26"/>
    </row>
    <row r="3066" spans="1:28">
      <c r="A3066" s="19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20"/>
      <c r="X3066" s="20"/>
      <c r="Y3066" s="20"/>
      <c r="Z3066" s="35"/>
      <c r="AB3066" s="26"/>
    </row>
    <row r="3067" spans="1:28">
      <c r="A3067" s="19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35"/>
      <c r="AB3067" s="26"/>
    </row>
    <row r="3068" spans="1:28">
      <c r="A3068" s="19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35"/>
      <c r="AB3068" s="26"/>
    </row>
    <row r="3069" spans="1:28">
      <c r="A3069" s="19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20"/>
      <c r="X3069" s="20"/>
      <c r="Y3069" s="20"/>
      <c r="Z3069" s="35"/>
      <c r="AB3069" s="26"/>
    </row>
    <row r="3070" spans="1:28">
      <c r="A3070" s="19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35"/>
      <c r="AB3070" s="26"/>
    </row>
    <row r="3071" spans="1:28">
      <c r="A3071" s="19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20"/>
      <c r="X3071" s="20"/>
      <c r="Y3071" s="20"/>
      <c r="Z3071" s="35"/>
      <c r="AB3071" s="26"/>
    </row>
    <row r="3072" spans="1:28">
      <c r="A3072" s="19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35"/>
      <c r="AB3072" s="26"/>
    </row>
    <row r="3073" spans="1:28">
      <c r="A3073" s="19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35"/>
      <c r="AB3073" s="26"/>
    </row>
    <row r="3074" spans="1:28">
      <c r="A3074" s="19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20"/>
      <c r="X3074" s="20"/>
      <c r="Y3074" s="20"/>
      <c r="Z3074" s="35"/>
      <c r="AB3074" s="26"/>
    </row>
    <row r="3075" spans="1:28">
      <c r="A3075" s="19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35"/>
      <c r="AB3075" s="26"/>
    </row>
    <row r="3076" spans="1:28">
      <c r="A3076" s="19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35"/>
      <c r="AB3076" s="26"/>
    </row>
    <row r="3077" spans="1:28">
      <c r="A3077" s="19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35"/>
      <c r="AB3077" s="26"/>
    </row>
    <row r="3078" spans="1:28">
      <c r="A3078" s="19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35"/>
      <c r="AB3078" s="26"/>
    </row>
    <row r="3079" spans="1:28">
      <c r="A3079" s="19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35"/>
      <c r="AB3079" s="26"/>
    </row>
    <row r="3080" spans="1:28">
      <c r="A3080" s="19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35"/>
      <c r="AB3080" s="26"/>
    </row>
    <row r="3081" spans="1:28">
      <c r="A3081" s="19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35"/>
      <c r="AB3081" s="26"/>
    </row>
    <row r="3082" spans="1:28">
      <c r="A3082" s="19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35"/>
      <c r="AB3082" s="26"/>
    </row>
    <row r="3083" spans="1:28">
      <c r="A3083" s="19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35"/>
      <c r="AB3083" s="26"/>
    </row>
    <row r="3084" spans="1:28">
      <c r="A3084" s="19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35"/>
      <c r="AB3084" s="26"/>
    </row>
    <row r="3085" spans="1:28">
      <c r="A3085" s="19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35"/>
      <c r="AB3085" s="26"/>
    </row>
    <row r="3086" spans="1:28">
      <c r="A3086" s="19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35"/>
      <c r="AB3086" s="26"/>
    </row>
    <row r="3087" spans="1:28">
      <c r="A3087" s="19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35"/>
      <c r="AB3087" s="26"/>
    </row>
    <row r="3088" spans="1:28">
      <c r="A3088" s="19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35"/>
      <c r="AB3088" s="26"/>
    </row>
    <row r="3089" spans="1:28">
      <c r="A3089" s="19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35"/>
      <c r="AB3089" s="26"/>
    </row>
    <row r="3090" spans="1:28">
      <c r="A3090" s="19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35"/>
      <c r="AB3090" s="26"/>
    </row>
    <row r="3091" spans="1:28">
      <c r="A3091" s="19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35"/>
      <c r="AB3091" s="26"/>
    </row>
    <row r="3092" spans="1:28">
      <c r="A3092" s="19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35"/>
      <c r="AB3092" s="26"/>
    </row>
    <row r="3093" spans="1:28">
      <c r="A3093" s="19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35"/>
      <c r="AB3093" s="26"/>
    </row>
    <row r="3094" spans="1:28">
      <c r="A3094" s="19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35"/>
      <c r="AB3094" s="26"/>
    </row>
    <row r="3095" spans="1:28">
      <c r="A3095" s="19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35"/>
      <c r="AB3095" s="26"/>
    </row>
    <row r="3096" spans="1:28">
      <c r="A3096" s="19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35"/>
      <c r="AB3096" s="26"/>
    </row>
    <row r="3097" spans="1:28">
      <c r="A3097" s="19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35"/>
      <c r="AB3097" s="26"/>
    </row>
    <row r="3098" spans="1:28">
      <c r="A3098" s="19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35"/>
      <c r="AB3098" s="26"/>
    </row>
    <row r="3099" spans="1:28">
      <c r="A3099" s="19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35"/>
      <c r="AB3099" s="26"/>
    </row>
    <row r="3100" spans="1:28">
      <c r="A3100" s="19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35"/>
      <c r="AB3100" s="26"/>
    </row>
    <row r="3101" spans="1:28">
      <c r="A3101" s="19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35"/>
      <c r="AB3101" s="26"/>
    </row>
    <row r="3102" spans="1:28">
      <c r="A3102" s="19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35"/>
      <c r="AB3102" s="26"/>
    </row>
    <row r="3103" spans="1:28">
      <c r="A3103" s="19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35"/>
      <c r="AB3103" s="26"/>
    </row>
    <row r="3104" spans="1:28">
      <c r="A3104" s="19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35"/>
      <c r="AB3104" s="26"/>
    </row>
    <row r="3105" spans="1:28">
      <c r="A3105" s="19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35"/>
      <c r="AB3105" s="26"/>
    </row>
    <row r="3106" spans="1:28">
      <c r="A3106" s="19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35"/>
      <c r="AB3106" s="26"/>
    </row>
    <row r="3107" spans="1:28">
      <c r="A3107" s="19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35"/>
      <c r="AB3107" s="26"/>
    </row>
    <row r="3108" spans="1:28">
      <c r="A3108" s="19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35"/>
      <c r="AB3108" s="26"/>
    </row>
    <row r="3109" spans="1:28">
      <c r="A3109" s="19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35"/>
      <c r="AB3109" s="26"/>
    </row>
    <row r="3110" spans="1:28">
      <c r="A3110" s="19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35"/>
      <c r="AB3110" s="26"/>
    </row>
    <row r="3111" spans="1:28">
      <c r="A3111" s="19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35"/>
      <c r="AB3111" s="26"/>
    </row>
    <row r="3112" spans="1:28">
      <c r="A3112" s="19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35"/>
      <c r="AB3112" s="26"/>
    </row>
    <row r="3113" spans="1:28">
      <c r="A3113" s="19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35"/>
      <c r="AB3113" s="26"/>
    </row>
    <row r="3114" spans="1:28">
      <c r="A3114" s="19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35"/>
      <c r="AB3114" s="26"/>
    </row>
    <row r="3115" spans="1:28">
      <c r="A3115" s="19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35"/>
      <c r="AB3115" s="26"/>
    </row>
    <row r="3116" spans="1:28">
      <c r="A3116" s="19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35"/>
      <c r="AB3116" s="26"/>
    </row>
    <row r="3117" spans="1:28">
      <c r="A3117" s="19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35"/>
      <c r="AB3117" s="26"/>
    </row>
    <row r="3118" spans="1:28">
      <c r="A3118" s="19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35"/>
      <c r="AB3118" s="26"/>
    </row>
    <row r="3119" spans="1:28">
      <c r="A3119" s="19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35"/>
      <c r="AB3119" s="26"/>
    </row>
    <row r="3120" spans="1:28">
      <c r="A3120" s="19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35"/>
      <c r="AB3120" s="26"/>
    </row>
    <row r="3121" spans="1:28">
      <c r="A3121" s="19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35"/>
      <c r="AB3121" s="26"/>
    </row>
    <row r="3122" spans="1:28">
      <c r="A3122" s="19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35"/>
      <c r="AB3122" s="26"/>
    </row>
    <row r="3123" spans="1:28">
      <c r="A3123" s="19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35"/>
      <c r="AB3123" s="26"/>
    </row>
    <row r="3124" spans="1:28">
      <c r="A3124" s="19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35"/>
      <c r="AB3124" s="26"/>
    </row>
    <row r="3125" spans="1:28">
      <c r="A3125" s="19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35"/>
      <c r="AB3125" s="26"/>
    </row>
    <row r="3126" spans="1:28">
      <c r="A3126" s="19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35"/>
      <c r="AB3126" s="26"/>
    </row>
    <row r="3127" spans="1:28">
      <c r="A3127" s="19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35"/>
      <c r="AB3127" s="26"/>
    </row>
    <row r="3128" spans="1:28">
      <c r="A3128" s="19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35"/>
      <c r="AB3128" s="26"/>
    </row>
    <row r="3129" spans="1:28">
      <c r="A3129" s="19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35"/>
      <c r="AB3129" s="26"/>
    </row>
    <row r="3130" spans="1:28">
      <c r="A3130" s="19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35"/>
      <c r="AB3130" s="26"/>
    </row>
    <row r="3131" spans="1:28">
      <c r="A3131" s="19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35"/>
      <c r="AB3131" s="26"/>
    </row>
    <row r="3132" spans="1:28">
      <c r="A3132" s="19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35"/>
      <c r="AB3132" s="26"/>
    </row>
    <row r="3133" spans="1:28">
      <c r="A3133" s="19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35"/>
      <c r="AB3133" s="26"/>
    </row>
    <row r="3134" spans="1:28">
      <c r="A3134" s="19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35"/>
      <c r="AB3134" s="26"/>
    </row>
    <row r="3135" spans="1:28">
      <c r="A3135" s="19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35"/>
      <c r="AB3135" s="26"/>
    </row>
    <row r="3136" spans="1:28">
      <c r="A3136" s="19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35"/>
      <c r="AB3136" s="26"/>
    </row>
    <row r="3137" spans="1:28">
      <c r="A3137" s="19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35"/>
      <c r="AB3137" s="26"/>
    </row>
    <row r="3138" spans="1:28">
      <c r="A3138" s="19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35"/>
      <c r="AB3138" s="26"/>
    </row>
    <row r="3139" spans="1:28">
      <c r="A3139" s="19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35"/>
      <c r="AB3139" s="26"/>
    </row>
    <row r="3140" spans="1:28">
      <c r="A3140" s="19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35"/>
      <c r="AB3140" s="26"/>
    </row>
    <row r="3141" spans="1:28">
      <c r="A3141" s="19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35"/>
      <c r="AB3141" s="26"/>
    </row>
    <row r="3142" spans="1:28">
      <c r="A3142" s="19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35"/>
      <c r="AB3142" s="26"/>
    </row>
    <row r="3143" spans="1:28">
      <c r="A3143" s="19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35"/>
      <c r="AB3143" s="26"/>
    </row>
    <row r="3144" spans="1:28">
      <c r="A3144" s="19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35"/>
      <c r="AB3144" s="26"/>
    </row>
    <row r="3145" spans="1:28">
      <c r="A3145" s="19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35"/>
      <c r="AB3145" s="26"/>
    </row>
    <row r="3146" spans="1:28">
      <c r="A3146" s="19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35"/>
      <c r="AB3146" s="26"/>
    </row>
    <row r="3147" spans="1:28">
      <c r="A3147" s="19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35"/>
      <c r="AB3147" s="26"/>
    </row>
    <row r="3148" spans="1:28">
      <c r="A3148" s="19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35"/>
      <c r="AB3148" s="26"/>
    </row>
    <row r="3149" spans="1:28">
      <c r="A3149" s="19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35"/>
      <c r="AB3149" s="26"/>
    </row>
    <row r="3150" spans="1:28">
      <c r="A3150" s="19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35"/>
      <c r="AB3150" s="26"/>
    </row>
    <row r="3151" spans="1:28">
      <c r="A3151" s="19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35"/>
      <c r="AB3151" s="26"/>
    </row>
    <row r="3152" spans="1:28">
      <c r="A3152" s="19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35"/>
      <c r="AB3152" s="26"/>
    </row>
    <row r="3153" spans="1:28">
      <c r="A3153" s="19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35"/>
      <c r="AB3153" s="26"/>
    </row>
    <row r="3154" spans="1:28">
      <c r="A3154" s="19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35"/>
      <c r="AB3154" s="26"/>
    </row>
    <row r="3155" spans="1:28">
      <c r="A3155" s="19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35"/>
      <c r="AB3155" s="26"/>
    </row>
    <row r="3156" spans="1:28">
      <c r="A3156" s="19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35"/>
      <c r="AB3156" s="26"/>
    </row>
    <row r="3157" spans="1:28">
      <c r="A3157" s="19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35"/>
      <c r="AB3157" s="26"/>
    </row>
    <row r="3158" spans="1:28">
      <c r="A3158" s="19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35"/>
      <c r="AB3158" s="26"/>
    </row>
    <row r="3159" spans="1:28">
      <c r="A3159" s="19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35"/>
      <c r="AB3159" s="26"/>
    </row>
    <row r="3160" spans="1:28">
      <c r="A3160" s="19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35"/>
      <c r="AB3160" s="26"/>
    </row>
    <row r="3161" spans="1:28">
      <c r="A3161" s="19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35"/>
      <c r="AB3161" s="26"/>
    </row>
    <row r="3162" spans="1:28">
      <c r="A3162" s="19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35"/>
      <c r="AB3162" s="26"/>
    </row>
    <row r="3163" spans="1:28">
      <c r="A3163" s="19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35"/>
      <c r="AB3163" s="26"/>
    </row>
    <row r="3164" spans="1:28">
      <c r="A3164" s="19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35"/>
      <c r="AB3164" s="26"/>
    </row>
    <row r="3165" spans="1:28">
      <c r="A3165" s="19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35"/>
      <c r="AB3165" s="26"/>
    </row>
    <row r="3166" spans="1:28">
      <c r="A3166" s="19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35"/>
      <c r="AB3166" s="26"/>
    </row>
    <row r="3167" spans="1:28">
      <c r="A3167" s="19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35"/>
      <c r="AB3167" s="26"/>
    </row>
    <row r="3168" spans="1:28">
      <c r="A3168" s="19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35"/>
      <c r="AB3168" s="26"/>
    </row>
    <row r="3169" spans="1:28">
      <c r="A3169" s="19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35"/>
      <c r="AB3169" s="26"/>
    </row>
    <row r="3170" spans="1:28">
      <c r="A3170" s="19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35"/>
      <c r="AB3170" s="26"/>
    </row>
    <row r="3171" spans="1:28">
      <c r="A3171" s="19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35"/>
      <c r="AB3171" s="26"/>
    </row>
    <row r="3172" spans="1:28">
      <c r="A3172" s="19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35"/>
      <c r="AB3172" s="26"/>
    </row>
    <row r="3173" spans="1:28">
      <c r="A3173" s="19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35"/>
      <c r="AB3173" s="26"/>
    </row>
    <row r="3174" spans="1:28">
      <c r="A3174" s="19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35"/>
      <c r="AB3174" s="26"/>
    </row>
    <row r="3175" spans="1:28">
      <c r="A3175" s="19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35"/>
      <c r="AB3175" s="26"/>
    </row>
    <row r="3176" spans="1:28">
      <c r="A3176" s="19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35"/>
      <c r="AB3176" s="26"/>
    </row>
    <row r="3177" spans="1:28">
      <c r="A3177" s="19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35"/>
      <c r="AB3177" s="26"/>
    </row>
    <row r="3178" spans="1:28">
      <c r="A3178" s="19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35"/>
      <c r="AB3178" s="26"/>
    </row>
    <row r="3179" spans="1:28">
      <c r="A3179" s="19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20"/>
      <c r="X3179" s="20"/>
      <c r="Y3179" s="20"/>
      <c r="Z3179" s="35"/>
      <c r="AB3179" s="26"/>
    </row>
    <row r="3180" spans="1:28">
      <c r="A3180" s="19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20"/>
      <c r="X3180" s="20"/>
      <c r="Y3180" s="20"/>
      <c r="Z3180" s="35"/>
      <c r="AB3180" s="26"/>
    </row>
    <row r="3181" spans="1:28">
      <c r="A3181" s="19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20"/>
      <c r="X3181" s="20"/>
      <c r="Y3181" s="20"/>
      <c r="Z3181" s="35"/>
      <c r="AB3181" s="26"/>
    </row>
    <row r="3182" spans="1:28">
      <c r="A3182" s="19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20"/>
      <c r="X3182" s="20"/>
      <c r="Y3182" s="20"/>
      <c r="Z3182" s="35"/>
      <c r="AB3182" s="26"/>
    </row>
    <row r="3183" spans="1:28">
      <c r="A3183" s="19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20"/>
      <c r="X3183" s="20"/>
      <c r="Y3183" s="20"/>
      <c r="Z3183" s="35"/>
      <c r="AB3183" s="26"/>
    </row>
    <row r="3184" spans="1:28">
      <c r="A3184" s="19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20"/>
      <c r="X3184" s="20"/>
      <c r="Y3184" s="20"/>
      <c r="Z3184" s="35"/>
      <c r="AB3184" s="26"/>
    </row>
    <row r="3185" spans="1:28">
      <c r="A3185" s="19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20"/>
      <c r="X3185" s="20"/>
      <c r="Y3185" s="20"/>
      <c r="Z3185" s="35"/>
      <c r="AB3185" s="26"/>
    </row>
    <row r="3186" spans="1:28">
      <c r="A3186" s="19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20"/>
      <c r="X3186" s="20"/>
      <c r="Y3186" s="20"/>
      <c r="Z3186" s="35"/>
      <c r="AB3186" s="26"/>
    </row>
    <row r="3187" spans="1:28">
      <c r="A3187" s="19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20"/>
      <c r="X3187" s="20"/>
      <c r="Y3187" s="20"/>
      <c r="Z3187" s="35"/>
      <c r="AB3187" s="26"/>
    </row>
    <row r="3188" spans="1:28">
      <c r="A3188" s="19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20"/>
      <c r="X3188" s="20"/>
      <c r="Y3188" s="20"/>
      <c r="Z3188" s="35"/>
      <c r="AB3188" s="26"/>
    </row>
    <row r="3189" spans="1:28">
      <c r="A3189" s="19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35"/>
      <c r="AB3189" s="26"/>
    </row>
    <row r="3190" spans="1:28">
      <c r="A3190" s="19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20"/>
      <c r="X3190" s="20"/>
      <c r="Y3190" s="20"/>
      <c r="Z3190" s="35"/>
      <c r="AB3190" s="26"/>
    </row>
    <row r="3191" spans="1:28">
      <c r="A3191" s="19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20"/>
      <c r="X3191" s="20"/>
      <c r="Y3191" s="20"/>
      <c r="Z3191" s="35"/>
      <c r="AB3191" s="26"/>
    </row>
    <row r="3192" spans="1:28">
      <c r="A3192" s="19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20"/>
      <c r="X3192" s="20"/>
      <c r="Y3192" s="20"/>
      <c r="Z3192" s="35"/>
      <c r="AB3192" s="26"/>
    </row>
    <row r="3193" spans="1:28">
      <c r="A3193" s="19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"/>
      <c r="X3193" s="20"/>
      <c r="Y3193" s="20"/>
      <c r="Z3193" s="35"/>
      <c r="AB3193" s="26"/>
    </row>
    <row r="3194" spans="1:28">
      <c r="A3194" s="19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20"/>
      <c r="X3194" s="20"/>
      <c r="Y3194" s="20"/>
      <c r="Z3194" s="35"/>
      <c r="AB3194" s="26"/>
    </row>
    <row r="3195" spans="1:28">
      <c r="A3195" s="19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20"/>
      <c r="X3195" s="20"/>
      <c r="Y3195" s="20"/>
      <c r="Z3195" s="35"/>
      <c r="AB3195" s="26"/>
    </row>
    <row r="3196" spans="1:28">
      <c r="A3196" s="19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20"/>
      <c r="X3196" s="20"/>
      <c r="Y3196" s="20"/>
      <c r="Z3196" s="35"/>
      <c r="AB3196" s="26"/>
    </row>
    <row r="3197" spans="1:28">
      <c r="A3197" s="19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20"/>
      <c r="X3197" s="20"/>
      <c r="Y3197" s="20"/>
      <c r="Z3197" s="35"/>
      <c r="AB3197" s="26"/>
    </row>
    <row r="3198" spans="1:28">
      <c r="A3198" s="19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20"/>
      <c r="X3198" s="20"/>
      <c r="Y3198" s="20"/>
      <c r="Z3198" s="35"/>
      <c r="AB3198" s="26"/>
    </row>
    <row r="3199" spans="1:28">
      <c r="A3199" s="19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20"/>
      <c r="X3199" s="20"/>
      <c r="Y3199" s="20"/>
      <c r="Z3199" s="35"/>
      <c r="AB3199" s="26"/>
    </row>
    <row r="3200" spans="1:28">
      <c r="A3200" s="19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35"/>
      <c r="AB3200" s="26"/>
    </row>
    <row r="3201" spans="1:28">
      <c r="A3201" s="19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20"/>
      <c r="X3201" s="20"/>
      <c r="Y3201" s="20"/>
      <c r="Z3201" s="35"/>
      <c r="AB3201" s="26"/>
    </row>
    <row r="3202" spans="1:28">
      <c r="A3202" s="19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20"/>
      <c r="X3202" s="20"/>
      <c r="Y3202" s="20"/>
      <c r="Z3202" s="35"/>
      <c r="AB3202" s="26"/>
    </row>
    <row r="3203" spans="1:28">
      <c r="A3203" s="19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35"/>
      <c r="AB3203" s="26"/>
    </row>
    <row r="3204" spans="1:28">
      <c r="A3204" s="19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20"/>
      <c r="X3204" s="20"/>
      <c r="Y3204" s="20"/>
      <c r="Z3204" s="35"/>
      <c r="AB3204" s="26"/>
    </row>
    <row r="3205" spans="1:28">
      <c r="A3205" s="19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20"/>
      <c r="X3205" s="20"/>
      <c r="Y3205" s="20"/>
      <c r="Z3205" s="35"/>
      <c r="AB3205" s="26"/>
    </row>
    <row r="3206" spans="1:28">
      <c r="A3206" s="19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20"/>
      <c r="X3206" s="20"/>
      <c r="Y3206" s="20"/>
      <c r="Z3206" s="35"/>
      <c r="AB3206" s="26"/>
    </row>
    <row r="3207" spans="1:28">
      <c r="A3207" s="19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20"/>
      <c r="X3207" s="20"/>
      <c r="Y3207" s="20"/>
      <c r="Z3207" s="35"/>
      <c r="AB3207" s="26"/>
    </row>
    <row r="3208" spans="1:28">
      <c r="A3208" s="19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20"/>
      <c r="X3208" s="20"/>
      <c r="Y3208" s="20"/>
      <c r="Z3208" s="35"/>
      <c r="AB3208" s="26"/>
    </row>
    <row r="3209" spans="1:28">
      <c r="A3209" s="19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20"/>
      <c r="X3209" s="20"/>
      <c r="Y3209" s="20"/>
      <c r="Z3209" s="35"/>
      <c r="AB3209" s="26"/>
    </row>
    <row r="3210" spans="1:28">
      <c r="A3210" s="19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20"/>
      <c r="X3210" s="20"/>
      <c r="Y3210" s="20"/>
      <c r="Z3210" s="35"/>
      <c r="AB3210" s="26"/>
    </row>
    <row r="3211" spans="1:28">
      <c r="A3211" s="19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20"/>
      <c r="X3211" s="20"/>
      <c r="Y3211" s="20"/>
      <c r="Z3211" s="35"/>
      <c r="AB3211" s="26"/>
    </row>
    <row r="3212" spans="1:28">
      <c r="A3212" s="19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20"/>
      <c r="X3212" s="20"/>
      <c r="Y3212" s="20"/>
      <c r="Z3212" s="35"/>
      <c r="AB3212" s="26"/>
    </row>
    <row r="3213" spans="1:28">
      <c r="A3213" s="19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20"/>
      <c r="X3213" s="20"/>
      <c r="Y3213" s="20"/>
      <c r="Z3213" s="35"/>
      <c r="AB3213" s="26"/>
    </row>
    <row r="3214" spans="1:28">
      <c r="A3214" s="19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20"/>
      <c r="X3214" s="20"/>
      <c r="Y3214" s="20"/>
      <c r="Z3214" s="35"/>
      <c r="AB3214" s="26"/>
    </row>
    <row r="3215" spans="1:28">
      <c r="A3215" s="19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20"/>
      <c r="X3215" s="20"/>
      <c r="Y3215" s="20"/>
      <c r="Z3215" s="35"/>
      <c r="AB3215" s="26"/>
    </row>
    <row r="3216" spans="1:28">
      <c r="A3216" s="19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20"/>
      <c r="X3216" s="20"/>
      <c r="Y3216" s="20"/>
      <c r="Z3216" s="35"/>
      <c r="AB3216" s="26"/>
    </row>
    <row r="3217" spans="1:28">
      <c r="A3217" s="19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20"/>
      <c r="X3217" s="20"/>
      <c r="Y3217" s="20"/>
      <c r="Z3217" s="35"/>
      <c r="AB3217" s="26"/>
    </row>
    <row r="3218" spans="1:28">
      <c r="A3218" s="19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20"/>
      <c r="X3218" s="20"/>
      <c r="Y3218" s="20"/>
      <c r="Z3218" s="35"/>
      <c r="AB3218" s="26"/>
    </row>
    <row r="3219" spans="1:28">
      <c r="A3219" s="19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20"/>
      <c r="X3219" s="20"/>
      <c r="Y3219" s="20"/>
      <c r="Z3219" s="35"/>
      <c r="AB3219" s="26"/>
    </row>
    <row r="3220" spans="1:28">
      <c r="A3220" s="19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35"/>
      <c r="AB3220" s="26"/>
    </row>
    <row r="3221" spans="1:28">
      <c r="A3221" s="19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20"/>
      <c r="X3221" s="20"/>
      <c r="Y3221" s="20"/>
      <c r="Z3221" s="35"/>
      <c r="AB3221" s="26"/>
    </row>
    <row r="3222" spans="1:28">
      <c r="A3222" s="19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35"/>
      <c r="AB3222" s="26"/>
    </row>
    <row r="3223" spans="1:28">
      <c r="A3223" s="19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35"/>
      <c r="AB3223" s="26"/>
    </row>
    <row r="3224" spans="1:28">
      <c r="A3224" s="19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20"/>
      <c r="X3224" s="20"/>
      <c r="Y3224" s="20"/>
      <c r="Z3224" s="35"/>
      <c r="AB3224" s="26"/>
    </row>
    <row r="3225" spans="1:28">
      <c r="A3225" s="19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"/>
      <c r="X3225" s="20"/>
      <c r="Y3225" s="20"/>
      <c r="Z3225" s="35"/>
      <c r="AB3225" s="26"/>
    </row>
    <row r="3226" spans="1:28">
      <c r="A3226" s="19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20"/>
      <c r="X3226" s="20"/>
      <c r="Y3226" s="20"/>
      <c r="Z3226" s="35"/>
      <c r="AB3226" s="26"/>
    </row>
    <row r="3227" spans="1:28">
      <c r="A3227" s="19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35"/>
      <c r="AB3227" s="26"/>
    </row>
    <row r="3228" spans="1:28">
      <c r="A3228" s="19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35"/>
      <c r="AB3228" s="26"/>
    </row>
    <row r="3229" spans="1:28">
      <c r="A3229" s="19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35"/>
      <c r="AB3229" s="26"/>
    </row>
    <row r="3230" spans="1:28">
      <c r="A3230" s="19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35"/>
      <c r="AB3230" s="26"/>
    </row>
    <row r="3231" spans="1:28">
      <c r="A3231" s="19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35"/>
      <c r="AB3231" s="26"/>
    </row>
    <row r="3232" spans="1:28">
      <c r="A3232" s="19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35"/>
      <c r="AB3232" s="26"/>
    </row>
    <row r="3233" spans="1:28">
      <c r="A3233" s="19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35"/>
      <c r="AB3233" s="26"/>
    </row>
    <row r="3234" spans="1:28">
      <c r="A3234" s="19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35"/>
      <c r="AB3234" s="26"/>
    </row>
    <row r="3235" spans="1:28">
      <c r="A3235" s="19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35"/>
      <c r="AB3235" s="26"/>
    </row>
    <row r="3236" spans="1:28">
      <c r="A3236" s="19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35"/>
      <c r="AB3236" s="26"/>
    </row>
    <row r="3237" spans="1:28">
      <c r="A3237" s="19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35"/>
      <c r="AB3237" s="26"/>
    </row>
    <row r="3238" spans="1:28">
      <c r="A3238" s="19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35"/>
      <c r="AB3238" s="26"/>
    </row>
    <row r="3239" spans="1:28">
      <c r="A3239" s="19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35"/>
      <c r="AB3239" s="26"/>
    </row>
    <row r="3240" spans="1:28">
      <c r="A3240" s="19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35"/>
      <c r="AB3240" s="26"/>
    </row>
    <row r="3241" spans="1:28">
      <c r="A3241" s="19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35"/>
      <c r="AB3241" s="26"/>
    </row>
    <row r="3242" spans="1:28">
      <c r="A3242" s="19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35"/>
      <c r="AB3242" s="26"/>
    </row>
    <row r="3243" spans="1:28">
      <c r="A3243" s="19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35"/>
      <c r="AB3243" s="26"/>
    </row>
    <row r="3244" spans="1:28">
      <c r="A3244" s="19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35"/>
      <c r="AB3244" s="26"/>
    </row>
    <row r="3245" spans="1:28">
      <c r="A3245" s="19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35"/>
      <c r="AB3245" s="26"/>
    </row>
    <row r="3246" spans="1:28">
      <c r="A3246" s="19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35"/>
      <c r="AB3246" s="26"/>
    </row>
    <row r="3247" spans="1:28">
      <c r="A3247" s="19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35"/>
      <c r="AB3247" s="26"/>
    </row>
    <row r="3248" spans="1:28">
      <c r="A3248" s="19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35"/>
      <c r="AB3248" s="26"/>
    </row>
    <row r="3249" spans="1:28">
      <c r="A3249" s="19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35"/>
      <c r="AB3249" s="26"/>
    </row>
    <row r="3250" spans="1:28">
      <c r="A3250" s="19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35"/>
      <c r="AB3250" s="26"/>
    </row>
    <row r="3251" spans="1:28">
      <c r="A3251" s="19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35"/>
      <c r="AB3251" s="26"/>
    </row>
    <row r="3252" spans="1:28">
      <c r="A3252" s="19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35"/>
      <c r="AB3252" s="26"/>
    </row>
    <row r="3253" spans="1:28">
      <c r="A3253" s="19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35"/>
      <c r="AB3253" s="26"/>
    </row>
    <row r="3254" spans="1:28">
      <c r="A3254" s="19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35"/>
      <c r="AB3254" s="26"/>
    </row>
    <row r="3255" spans="1:28">
      <c r="A3255" s="19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35"/>
      <c r="AB3255" s="26"/>
    </row>
    <row r="3256" spans="1:28">
      <c r="A3256" s="19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35"/>
      <c r="AB3256" s="26"/>
    </row>
    <row r="3257" spans="1:28">
      <c r="A3257" s="19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35"/>
      <c r="AB3257" s="26"/>
    </row>
    <row r="3258" spans="1:28">
      <c r="A3258" s="19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35"/>
      <c r="AB3258" s="26"/>
    </row>
    <row r="3259" spans="1:28">
      <c r="A3259" s="19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35"/>
      <c r="AB3259" s="26"/>
    </row>
    <row r="3260" spans="1:28">
      <c r="A3260" s="19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35"/>
      <c r="AB3260" s="26"/>
    </row>
    <row r="3261" spans="1:28">
      <c r="A3261" s="19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35"/>
      <c r="AB3261" s="26"/>
    </row>
    <row r="3262" spans="1:28">
      <c r="A3262" s="19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35"/>
      <c r="AB3262" s="26"/>
    </row>
    <row r="3263" spans="1:28">
      <c r="A3263" s="19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35"/>
      <c r="AB3263" s="26"/>
    </row>
    <row r="3264" spans="1:28">
      <c r="A3264" s="19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35"/>
      <c r="AB3264" s="26"/>
    </row>
    <row r="3265" spans="1:28">
      <c r="A3265" s="19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35"/>
      <c r="AB3265" s="26"/>
    </row>
    <row r="3266" spans="1:28">
      <c r="A3266" s="19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35"/>
      <c r="AB3266" s="26"/>
    </row>
    <row r="3267" spans="1:28">
      <c r="A3267" s="19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35"/>
      <c r="AB3267" s="26"/>
    </row>
    <row r="3268" spans="1:28">
      <c r="A3268" s="19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35"/>
      <c r="AB3268" s="26"/>
    </row>
    <row r="3269" spans="1:28">
      <c r="A3269" s="19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35"/>
      <c r="AB3269" s="26"/>
    </row>
    <row r="3270" spans="1:28">
      <c r="A3270" s="19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35"/>
      <c r="AB3270" s="26"/>
    </row>
    <row r="3271" spans="1:28">
      <c r="A3271" s="19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35"/>
      <c r="AB3271" s="26"/>
    </row>
    <row r="3272" spans="1:28">
      <c r="A3272" s="19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35"/>
      <c r="AB3272" s="26"/>
    </row>
    <row r="3273" spans="1:28">
      <c r="A3273" s="19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35"/>
      <c r="AB3273" s="26"/>
    </row>
    <row r="3274" spans="1:28">
      <c r="A3274" s="19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35"/>
      <c r="AB3274" s="26"/>
    </row>
    <row r="3275" spans="1:28">
      <c r="A3275" s="19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35"/>
      <c r="AB3275" s="26"/>
    </row>
    <row r="3276" spans="1:28">
      <c r="A3276" s="19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35"/>
      <c r="AB3276" s="26"/>
    </row>
    <row r="3277" spans="1:28">
      <c r="A3277" s="19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35"/>
      <c r="AB3277" s="26"/>
    </row>
    <row r="3278" spans="1:28">
      <c r="A3278" s="19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35"/>
      <c r="AB3278" s="26"/>
    </row>
    <row r="3279" spans="1:28">
      <c r="A3279" s="19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35"/>
      <c r="AB3279" s="26"/>
    </row>
    <row r="3280" spans="1:28">
      <c r="A3280" s="19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35"/>
      <c r="AB3280" s="26"/>
    </row>
    <row r="3281" spans="1:28">
      <c r="A3281" s="19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35"/>
      <c r="AB3281" s="26"/>
    </row>
    <row r="3282" spans="1:28">
      <c r="A3282" s="19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35"/>
      <c r="AB3282" s="26"/>
    </row>
    <row r="3283" spans="1:28">
      <c r="A3283" s="19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35"/>
      <c r="AB3283" s="26"/>
    </row>
    <row r="3284" spans="1:28">
      <c r="A3284" s="19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35"/>
      <c r="AB3284" s="26"/>
    </row>
    <row r="3285" spans="1:28">
      <c r="A3285" s="19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35"/>
      <c r="AB3285" s="26"/>
    </row>
    <row r="3286" spans="1:28">
      <c r="A3286" s="19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35"/>
      <c r="AB3286" s="26"/>
    </row>
    <row r="3287" spans="1:28">
      <c r="A3287" s="19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35"/>
      <c r="AB3287" s="26"/>
    </row>
    <row r="3288" spans="1:28">
      <c r="A3288" s="19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35"/>
      <c r="AB3288" s="26"/>
    </row>
    <row r="3289" spans="1:28">
      <c r="A3289" s="19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35"/>
      <c r="AB3289" s="26"/>
    </row>
    <row r="3290" spans="1:28">
      <c r="A3290" s="19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35"/>
      <c r="AB3290" s="26"/>
    </row>
    <row r="3291" spans="1:28">
      <c r="A3291" s="19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35"/>
      <c r="AB3291" s="26"/>
    </row>
    <row r="3292" spans="1:28">
      <c r="A3292" s="19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35"/>
      <c r="AB3292" s="26"/>
    </row>
    <row r="3293" spans="1:28">
      <c r="A3293" s="19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35"/>
      <c r="AB3293" s="26"/>
    </row>
    <row r="3294" spans="1:28">
      <c r="A3294" s="19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35"/>
      <c r="AB3294" s="26"/>
    </row>
    <row r="3295" spans="1:28">
      <c r="A3295" s="19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35"/>
      <c r="AB3295" s="26"/>
    </row>
    <row r="3296" spans="1:28">
      <c r="A3296" s="19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35"/>
      <c r="AB3296" s="26"/>
    </row>
    <row r="3297" spans="1:28">
      <c r="A3297" s="19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35"/>
      <c r="AB3297" s="26"/>
    </row>
    <row r="3298" spans="1:28">
      <c r="A3298" s="19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35"/>
      <c r="AB3298" s="26"/>
    </row>
    <row r="3299" spans="1:28">
      <c r="A3299" s="19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35"/>
      <c r="AB3299" s="26"/>
    </row>
    <row r="3300" spans="1:28">
      <c r="A3300" s="19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35"/>
      <c r="AB3300" s="26"/>
    </row>
    <row r="3301" spans="1:28">
      <c r="A3301" s="19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35"/>
      <c r="AB3301" s="26"/>
    </row>
    <row r="3302" spans="1:28">
      <c r="A3302" s="19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35"/>
      <c r="AB3302" s="26"/>
    </row>
    <row r="3303" spans="1:28">
      <c r="A3303" s="19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35"/>
      <c r="AB3303" s="26"/>
    </row>
    <row r="3304" spans="1:28">
      <c r="A3304" s="19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35"/>
      <c r="AB3304" s="26"/>
    </row>
    <row r="3305" spans="1:28">
      <c r="A3305" s="19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35"/>
      <c r="AB3305" s="26"/>
    </row>
    <row r="3306" spans="1:28">
      <c r="A3306" s="19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35"/>
      <c r="AB3306" s="26"/>
    </row>
    <row r="3307" spans="1:28">
      <c r="A3307" s="19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35"/>
      <c r="AB3307" s="26"/>
    </row>
    <row r="3308" spans="1:28">
      <c r="A3308" s="19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35"/>
      <c r="AB3308" s="26"/>
    </row>
    <row r="3309" spans="1:28">
      <c r="A3309" s="19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35"/>
      <c r="AB3309" s="26"/>
    </row>
    <row r="3310" spans="1:28">
      <c r="A3310" s="19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35"/>
      <c r="AB3310" s="26"/>
    </row>
    <row r="3311" spans="1:28">
      <c r="A3311" s="19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35"/>
      <c r="AB3311" s="26"/>
    </row>
    <row r="3312" spans="1:28">
      <c r="A3312" s="19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35"/>
      <c r="AB3312" s="26"/>
    </row>
    <row r="3313" spans="1:28">
      <c r="A3313" s="19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35"/>
      <c r="AB3313" s="26"/>
    </row>
    <row r="3314" spans="1:28">
      <c r="A3314" s="19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35"/>
      <c r="AB3314" s="26"/>
    </row>
    <row r="3315" spans="1:28">
      <c r="A3315" s="19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35"/>
      <c r="AB3315" s="26"/>
    </row>
    <row r="3316" spans="1:28">
      <c r="A3316" s="19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35"/>
      <c r="AB3316" s="26"/>
    </row>
    <row r="3317" spans="1:28">
      <c r="A3317" s="19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35"/>
      <c r="AB3317" s="26"/>
    </row>
    <row r="3318" spans="1:28">
      <c r="A3318" s="19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35"/>
      <c r="AB3318" s="26"/>
    </row>
    <row r="3319" spans="1:28">
      <c r="A3319" s="19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35"/>
      <c r="AB3319" s="26"/>
    </row>
    <row r="3320" spans="1:28">
      <c r="A3320" s="19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35"/>
      <c r="AB3320" s="26"/>
    </row>
    <row r="3321" spans="1:28">
      <c r="A3321" s="19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35"/>
      <c r="AB3321" s="26"/>
    </row>
    <row r="3322" spans="1:28">
      <c r="A3322" s="19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35"/>
      <c r="AB3322" s="26"/>
    </row>
    <row r="3323" spans="1:28">
      <c r="A3323" s="19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35"/>
      <c r="AB3323" s="26"/>
    </row>
    <row r="3324" spans="1:28">
      <c r="A3324" s="19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35"/>
      <c r="AB3324" s="26"/>
    </row>
    <row r="3325" spans="1:28">
      <c r="A3325" s="19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35"/>
      <c r="AB3325" s="26"/>
    </row>
    <row r="3326" spans="1:28">
      <c r="A3326" s="19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35"/>
      <c r="AB3326" s="26"/>
    </row>
    <row r="3327" spans="1:28">
      <c r="A3327" s="19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35"/>
      <c r="AB3327" s="26"/>
    </row>
    <row r="3328" spans="1:28">
      <c r="A3328" s="19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35"/>
      <c r="AB3328" s="26"/>
    </row>
    <row r="3329" spans="1:28">
      <c r="A3329" s="19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35"/>
      <c r="AB3329" s="26"/>
    </row>
    <row r="3330" spans="1:28">
      <c r="A3330" s="19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35"/>
      <c r="AB3330" s="26"/>
    </row>
    <row r="3331" spans="1:28">
      <c r="A3331" s="19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35"/>
      <c r="AB3331" s="26"/>
    </row>
    <row r="3332" spans="1:28">
      <c r="A3332" s="19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35"/>
      <c r="AB3332" s="26"/>
    </row>
    <row r="3333" spans="1:28">
      <c r="A3333" s="19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35"/>
      <c r="AB3333" s="26"/>
    </row>
    <row r="3334" spans="1:28">
      <c r="A3334" s="19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35"/>
      <c r="AB3334" s="26"/>
    </row>
    <row r="3335" spans="1:28">
      <c r="A3335" s="19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35"/>
      <c r="AB3335" s="26"/>
    </row>
    <row r="3336" spans="1:28">
      <c r="A3336" s="19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35"/>
      <c r="AB3336" s="26"/>
    </row>
    <row r="3337" spans="1:28">
      <c r="A3337" s="19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35"/>
      <c r="AB3337" s="26"/>
    </row>
    <row r="3338" spans="1:28">
      <c r="A3338" s="19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35"/>
      <c r="AB3338" s="26"/>
    </row>
    <row r="3339" spans="1:28">
      <c r="A3339" s="19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35"/>
      <c r="AB3339" s="26"/>
    </row>
    <row r="3340" spans="1:28">
      <c r="A3340" s="19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35"/>
      <c r="AB3340" s="26"/>
    </row>
    <row r="3341" spans="1:28">
      <c r="A3341" s="19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35"/>
      <c r="AB3341" s="26"/>
    </row>
    <row r="3342" spans="1:28">
      <c r="A3342" s="19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35"/>
      <c r="AB3342" s="26"/>
    </row>
    <row r="3343" spans="1:28">
      <c r="A3343" s="19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35"/>
      <c r="AB3343" s="26"/>
    </row>
    <row r="3344" spans="1:28">
      <c r="A3344" s="19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35"/>
      <c r="AB3344" s="26"/>
    </row>
    <row r="3345" spans="1:28">
      <c r="A3345" s="19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35"/>
      <c r="AB3345" s="26"/>
    </row>
    <row r="3346" spans="1:28">
      <c r="A3346" s="19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35"/>
      <c r="AB3346" s="26"/>
    </row>
    <row r="3347" spans="1:28">
      <c r="A3347" s="19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35"/>
      <c r="AB3347" s="26"/>
    </row>
    <row r="3348" spans="1:28">
      <c r="A3348" s="19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35"/>
      <c r="AB3348" s="26"/>
    </row>
    <row r="3349" spans="1:28">
      <c r="A3349" s="19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35"/>
      <c r="AB3349" s="26"/>
    </row>
    <row r="3350" spans="1:28">
      <c r="A3350" s="19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35"/>
      <c r="AB3350" s="26"/>
    </row>
    <row r="3351" spans="1:28">
      <c r="A3351" s="19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35"/>
      <c r="AB3351" s="26"/>
    </row>
    <row r="3352" spans="1:28">
      <c r="A3352" s="19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35"/>
      <c r="AB3352" s="26"/>
    </row>
    <row r="3353" spans="1:28">
      <c r="A3353" s="19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35"/>
      <c r="AB3353" s="26"/>
    </row>
    <row r="3354" spans="1:28">
      <c r="A3354" s="19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35"/>
      <c r="AB3354" s="26"/>
    </row>
    <row r="3355" spans="1:28">
      <c r="A3355" s="19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35"/>
      <c r="AB3355" s="26"/>
    </row>
    <row r="3356" spans="1:28">
      <c r="A3356" s="19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35"/>
      <c r="AB3356" s="26"/>
    </row>
    <row r="3357" spans="1:28">
      <c r="A3357" s="19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35"/>
      <c r="AB3357" s="26"/>
    </row>
    <row r="3358" spans="1:28">
      <c r="A3358" s="19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20"/>
      <c r="X3358" s="20"/>
      <c r="Y3358" s="20"/>
      <c r="Z3358" s="35"/>
      <c r="AB3358" s="26"/>
    </row>
    <row r="3359" spans="1:28">
      <c r="A3359" s="19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35"/>
      <c r="AB3359" s="26"/>
    </row>
    <row r="3360" spans="1:28">
      <c r="A3360" s="19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35"/>
      <c r="AB3360" s="26"/>
    </row>
    <row r="3361" spans="1:28">
      <c r="A3361" s="19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35"/>
      <c r="AB3361" s="26"/>
    </row>
    <row r="3362" spans="1:28">
      <c r="A3362" s="19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35"/>
      <c r="AB3362" s="26"/>
    </row>
    <row r="3363" spans="1:28">
      <c r="A3363" s="19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35"/>
      <c r="AB3363" s="26"/>
    </row>
    <row r="3364" spans="1:28">
      <c r="A3364" s="19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35"/>
      <c r="AB3364" s="26"/>
    </row>
    <row r="3365" spans="1:28">
      <c r="A3365" s="19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35"/>
      <c r="AB3365" s="26"/>
    </row>
    <row r="3366" spans="1:28">
      <c r="A3366" s="19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35"/>
      <c r="AB3366" s="26"/>
    </row>
    <row r="3367" spans="1:28">
      <c r="A3367" s="19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35"/>
      <c r="AB3367" s="26"/>
    </row>
    <row r="3368" spans="1:28">
      <c r="A3368" s="19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35"/>
      <c r="AB3368" s="26"/>
    </row>
    <row r="3369" spans="1:28">
      <c r="A3369" s="19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35"/>
      <c r="AB3369" s="26"/>
    </row>
    <row r="3370" spans="1:28">
      <c r="A3370" s="19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35"/>
      <c r="AB3370" s="26"/>
    </row>
    <row r="3371" spans="1:28">
      <c r="A3371" s="19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35"/>
      <c r="AB3371" s="26"/>
    </row>
    <row r="3372" spans="1:28">
      <c r="A3372" s="19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35"/>
      <c r="AB3372" s="26"/>
    </row>
    <row r="3373" spans="1:28">
      <c r="A3373" s="19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35"/>
      <c r="AB3373" s="26"/>
    </row>
    <row r="3374" spans="1:28">
      <c r="A3374" s="19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35"/>
      <c r="AB3374" s="26"/>
    </row>
    <row r="3375" spans="1:28">
      <c r="A3375" s="19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35"/>
      <c r="AB3375" s="26"/>
    </row>
    <row r="3376" spans="1:28">
      <c r="A3376" s="19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35"/>
      <c r="AB3376" s="26"/>
    </row>
    <row r="3377" spans="1:28">
      <c r="A3377" s="19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35"/>
      <c r="AB3377" s="26"/>
    </row>
    <row r="3378" spans="1:28">
      <c r="A3378" s="19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35"/>
      <c r="AB3378" s="26"/>
    </row>
    <row r="3379" spans="1:28">
      <c r="A3379" s="19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35"/>
      <c r="AB3379" s="26"/>
    </row>
    <row r="3380" spans="1:28">
      <c r="A3380" s="19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35"/>
      <c r="AB3380" s="26"/>
    </row>
    <row r="3381" spans="1:28">
      <c r="A3381" s="19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35"/>
      <c r="AB3381" s="26"/>
    </row>
    <row r="3382" spans="1:28">
      <c r="A3382" s="19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35"/>
      <c r="AB3382" s="26"/>
    </row>
    <row r="3383" spans="1:28">
      <c r="A3383" s="19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35"/>
      <c r="AB3383" s="26"/>
    </row>
    <row r="3384" spans="1:28">
      <c r="A3384" s="19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35"/>
      <c r="AB3384" s="26"/>
    </row>
    <row r="3385" spans="1:28">
      <c r="A3385" s="19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35"/>
      <c r="AB3385" s="26"/>
    </row>
    <row r="3386" spans="1:28">
      <c r="A3386" s="19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35"/>
      <c r="AB3386" s="26"/>
    </row>
    <row r="3387" spans="1:28">
      <c r="A3387" s="19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35"/>
      <c r="AB3387" s="26"/>
    </row>
    <row r="3388" spans="1:28">
      <c r="A3388" s="19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35"/>
      <c r="AB3388" s="26"/>
    </row>
    <row r="3389" spans="1:28">
      <c r="A3389" s="19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35"/>
      <c r="AB3389" s="26"/>
    </row>
    <row r="3390" spans="1:28">
      <c r="A3390" s="19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35"/>
      <c r="AB3390" s="26"/>
    </row>
    <row r="3391" spans="1:28">
      <c r="A3391" s="19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35"/>
      <c r="AB3391" s="26"/>
    </row>
    <row r="3392" spans="1:28">
      <c r="A3392" s="19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35"/>
      <c r="AB3392" s="26"/>
    </row>
    <row r="3393" spans="1:28">
      <c r="A3393" s="19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35"/>
      <c r="AB3393" s="26"/>
    </row>
    <row r="3394" spans="1:28">
      <c r="A3394" s="19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35"/>
      <c r="AB3394" s="26"/>
    </row>
    <row r="3395" spans="1:28">
      <c r="A3395" s="19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35"/>
      <c r="AB3395" s="26"/>
    </row>
    <row r="3396" spans="1:28">
      <c r="A3396" s="19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35"/>
      <c r="AB3396" s="26"/>
    </row>
    <row r="3397" spans="1:28">
      <c r="A3397" s="19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35"/>
      <c r="AB3397" s="26"/>
    </row>
    <row r="3398" spans="1:28">
      <c r="A3398" s="19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35"/>
      <c r="AB3398" s="26"/>
    </row>
    <row r="3399" spans="1:28">
      <c r="A3399" s="19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35"/>
      <c r="AB3399" s="26"/>
    </row>
    <row r="3400" spans="1:28">
      <c r="A3400" s="19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35"/>
      <c r="AB3400" s="26"/>
    </row>
    <row r="3401" spans="1:28">
      <c r="A3401" s="19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35"/>
      <c r="AB3401" s="26"/>
    </row>
    <row r="3402" spans="1:28">
      <c r="A3402" s="19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35"/>
      <c r="AB3402" s="26"/>
    </row>
    <row r="3403" spans="1:28">
      <c r="A3403" s="19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35"/>
      <c r="AB3403" s="26"/>
    </row>
    <row r="3404" spans="1:28">
      <c r="A3404" s="19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35"/>
      <c r="AB3404" s="26"/>
    </row>
    <row r="3405" spans="1:28">
      <c r="A3405" s="19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35"/>
      <c r="AB3405" s="26"/>
    </row>
    <row r="3406" spans="1:28">
      <c r="A3406" s="19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35"/>
      <c r="AB3406" s="26"/>
    </row>
    <row r="3407" spans="1:28">
      <c r="A3407" s="19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35"/>
      <c r="AB3407" s="26"/>
    </row>
    <row r="3408" spans="1:28">
      <c r="A3408" s="19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35"/>
      <c r="AB3408" s="26"/>
    </row>
    <row r="3409" spans="1:28">
      <c r="A3409" s="19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35"/>
      <c r="AB3409" s="26"/>
    </row>
    <row r="3410" spans="1:28">
      <c r="A3410" s="19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35"/>
      <c r="AB3410" s="26"/>
    </row>
    <row r="3411" spans="1:28">
      <c r="A3411" s="19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35"/>
      <c r="AB3411" s="26"/>
    </row>
    <row r="3412" spans="1:28">
      <c r="A3412" s="19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35"/>
      <c r="AB3412" s="26"/>
    </row>
    <row r="3413" spans="1:28">
      <c r="A3413" s="19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35"/>
      <c r="AB3413" s="26"/>
    </row>
    <row r="3414" spans="1:28">
      <c r="A3414" s="19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35"/>
      <c r="AB3414" s="26"/>
    </row>
    <row r="3415" spans="1:28">
      <c r="A3415" s="19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35"/>
      <c r="AB3415" s="26"/>
    </row>
    <row r="3416" spans="1:28">
      <c r="A3416" s="19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35"/>
      <c r="AB3416" s="26"/>
    </row>
    <row r="3417" spans="1:28">
      <c r="A3417" s="19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35"/>
      <c r="AB3417" s="26"/>
    </row>
    <row r="3418" spans="1:28">
      <c r="A3418" s="19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35"/>
      <c r="AB3418" s="26"/>
    </row>
    <row r="3419" spans="1:28">
      <c r="A3419" s="19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35"/>
      <c r="AB3419" s="26"/>
    </row>
    <row r="3420" spans="1:28">
      <c r="A3420" s="19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35"/>
      <c r="AB3420" s="26"/>
    </row>
    <row r="3421" spans="1:28">
      <c r="A3421" s="19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35"/>
      <c r="AB3421" s="26"/>
    </row>
    <row r="3422" spans="1:28">
      <c r="A3422" s="19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35"/>
      <c r="AB3422" s="26"/>
    </row>
    <row r="3423" spans="1:28">
      <c r="A3423" s="19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35"/>
      <c r="AB3423" s="26"/>
    </row>
    <row r="3424" spans="1:28">
      <c r="A3424" s="19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35"/>
      <c r="AB3424" s="26"/>
    </row>
    <row r="3425" spans="1:28">
      <c r="A3425" s="19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35"/>
      <c r="AB3425" s="26"/>
    </row>
    <row r="3426" spans="1:28">
      <c r="A3426" s="19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35"/>
      <c r="AB3426" s="26"/>
    </row>
    <row r="3427" spans="1:28">
      <c r="A3427" s="19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35"/>
      <c r="AB3427" s="26"/>
    </row>
    <row r="3428" spans="1:28">
      <c r="A3428" s="19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35"/>
      <c r="AB3428" s="26"/>
    </row>
    <row r="3429" spans="1:28">
      <c r="A3429" s="19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35"/>
      <c r="AB3429" s="26"/>
    </row>
    <row r="3430" spans="1:28">
      <c r="A3430" s="19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35"/>
      <c r="AB3430" s="26"/>
    </row>
    <row r="3431" spans="1:28">
      <c r="A3431" s="19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35"/>
      <c r="AB3431" s="26"/>
    </row>
    <row r="3432" spans="1:28">
      <c r="A3432" s="19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35"/>
      <c r="AB3432" s="26"/>
    </row>
    <row r="3433" spans="1:28">
      <c r="A3433" s="19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35"/>
      <c r="AB3433" s="26"/>
    </row>
    <row r="3434" spans="1:28">
      <c r="A3434" s="19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35"/>
      <c r="AB3434" s="26"/>
    </row>
    <row r="3435" spans="1:28">
      <c r="A3435" s="19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35"/>
      <c r="AB3435" s="26"/>
    </row>
    <row r="3436" spans="1:28">
      <c r="A3436" s="19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35"/>
      <c r="AB3436" s="26"/>
    </row>
    <row r="3437" spans="1:28">
      <c r="A3437" s="19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35"/>
      <c r="AB3437" s="26"/>
    </row>
    <row r="3438" spans="1:28">
      <c r="A3438" s="19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35"/>
      <c r="AB3438" s="26"/>
    </row>
    <row r="3439" spans="1:28">
      <c r="A3439" s="19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35"/>
      <c r="AB3439" s="26"/>
    </row>
    <row r="3440" spans="1:28">
      <c r="A3440" s="19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35"/>
      <c r="AB3440" s="26"/>
    </row>
    <row r="3441" spans="1:28">
      <c r="A3441" s="19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35"/>
      <c r="AB3441" s="26"/>
    </row>
    <row r="3442" spans="1:28">
      <c r="A3442" s="19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35"/>
      <c r="AB3442" s="26"/>
    </row>
    <row r="3443" spans="1:28">
      <c r="A3443" s="19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35"/>
      <c r="AB3443" s="26"/>
    </row>
    <row r="3444" spans="1:28">
      <c r="A3444" s="19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35"/>
      <c r="AB3444" s="26"/>
    </row>
    <row r="3445" spans="1:28">
      <c r="A3445" s="19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35"/>
      <c r="AB3445" s="26"/>
    </row>
    <row r="3446" spans="1:28">
      <c r="A3446" s="19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35"/>
      <c r="AB3446" s="26"/>
    </row>
    <row r="3447" spans="1:28">
      <c r="A3447" s="19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35"/>
      <c r="AB3447" s="26"/>
    </row>
    <row r="3448" spans="1:28">
      <c r="A3448" s="19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35"/>
      <c r="AB3448" s="26"/>
    </row>
    <row r="3449" spans="1:28">
      <c r="A3449" s="19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35"/>
      <c r="AB3449" s="26"/>
    </row>
    <row r="3450" spans="1:28">
      <c r="A3450" s="19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35"/>
      <c r="AB3450" s="26"/>
    </row>
    <row r="3451" spans="1:28">
      <c r="A3451" s="19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35"/>
      <c r="AB3451" s="26"/>
    </row>
    <row r="3452" spans="1:28">
      <c r="A3452" s="19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35"/>
      <c r="AB3452" s="26"/>
    </row>
    <row r="3453" spans="1:28">
      <c r="A3453" s="19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35"/>
      <c r="AB3453" s="26"/>
    </row>
    <row r="3454" spans="1:28">
      <c r="A3454" s="19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35"/>
      <c r="AB3454" s="26"/>
    </row>
    <row r="3455" spans="1:28">
      <c r="A3455" s="19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35"/>
      <c r="AB3455" s="26"/>
    </row>
    <row r="3456" spans="1:28">
      <c r="A3456" s="19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35"/>
      <c r="AB3456" s="26"/>
    </row>
    <row r="3457" spans="1:28">
      <c r="A3457" s="19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35"/>
      <c r="AB3457" s="26"/>
    </row>
    <row r="3458" spans="1:28">
      <c r="A3458" s="19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35"/>
      <c r="AB3458" s="26"/>
    </row>
    <row r="3459" spans="1:28">
      <c r="A3459" s="19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35"/>
      <c r="AB3459" s="26"/>
    </row>
    <row r="3460" spans="1:28">
      <c r="A3460" s="19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35"/>
      <c r="AB3460" s="26"/>
    </row>
    <row r="3461" spans="1:28">
      <c r="A3461" s="19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35"/>
      <c r="AB3461" s="26"/>
    </row>
    <row r="3462" spans="1:28">
      <c r="A3462" s="19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35"/>
      <c r="AB3462" s="26"/>
    </row>
    <row r="3463" spans="1:28">
      <c r="A3463" s="19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35"/>
      <c r="AB3463" s="26"/>
    </row>
    <row r="3464" spans="1:28">
      <c r="A3464" s="19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35"/>
      <c r="AB3464" s="26"/>
    </row>
    <row r="3465" spans="1:28">
      <c r="A3465" s="19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35"/>
      <c r="AB3465" s="26"/>
    </row>
    <row r="3466" spans="1:28">
      <c r="A3466" s="19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35"/>
      <c r="AB3466" s="26"/>
    </row>
    <row r="3467" spans="1:28">
      <c r="A3467" s="19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35"/>
      <c r="AB3467" s="26"/>
    </row>
    <row r="3468" spans="1:28">
      <c r="A3468" s="19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35"/>
      <c r="AB3468" s="26"/>
    </row>
    <row r="3469" spans="1:28">
      <c r="A3469" s="19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35"/>
      <c r="AB3469" s="26"/>
    </row>
    <row r="3470" spans="1:28">
      <c r="A3470" s="19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35"/>
      <c r="AB3470" s="26"/>
    </row>
    <row r="3471" spans="1:28">
      <c r="A3471" s="19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35"/>
      <c r="AB3471" s="26"/>
    </row>
    <row r="3472" spans="1:28">
      <c r="A3472" s="19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35"/>
      <c r="AB3472" s="26"/>
    </row>
    <row r="3473" spans="1:28">
      <c r="A3473" s="19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35"/>
      <c r="AB3473" s="26"/>
    </row>
    <row r="3474" spans="1:28">
      <c r="A3474" s="19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35"/>
      <c r="AB3474" s="26"/>
    </row>
    <row r="3475" spans="1:28">
      <c r="A3475" s="19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35"/>
      <c r="AB3475" s="26"/>
    </row>
    <row r="3476" spans="1:28">
      <c r="A3476" s="40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41"/>
      <c r="AB3476" s="26"/>
    </row>
  </sheetData>
  <autoFilter ref="A7:AH3476" xr:uid="{00000000-0001-0000-02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2"/>
  <sheetViews>
    <sheetView showGridLines="0" workbookViewId="0">
      <selection activeCell="L16" sqref="L16"/>
    </sheetView>
  </sheetViews>
  <sheetFormatPr defaultColWidth="9" defaultRowHeight="12.75"/>
  <cols>
    <col min="1" max="1" width="5.625" style="4" customWidth="1"/>
    <col min="2" max="2" width="29.125" style="4" customWidth="1"/>
    <col min="3" max="4" width="8.75" style="4" customWidth="1"/>
    <col min="5" max="5" width="2.625" style="4" customWidth="1"/>
    <col min="6" max="8" width="8.75" style="4" customWidth="1"/>
    <col min="9" max="9" width="8.875" style="4" customWidth="1"/>
    <col min="10" max="16384" width="9" style="4"/>
  </cols>
  <sheetData>
    <row r="1" spans="1:28" s="3" customFormat="1" ht="18.75">
      <c r="A1" s="1" t="str">
        <f>Input_reliability!B2&amp;" STPIS target calculation"</f>
        <v>United Energy STPIS target calculation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12" customFormat="1" ht="15.7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13" customFormat="1" ht="39" customHeight="1">
      <c r="B3" s="5" t="s">
        <v>11</v>
      </c>
      <c r="C3" s="6" t="s">
        <v>12</v>
      </c>
      <c r="D3" s="6" t="s">
        <v>12</v>
      </c>
      <c r="E3" s="6"/>
      <c r="F3" s="6" t="s">
        <v>9</v>
      </c>
      <c r="G3" s="6" t="s">
        <v>9</v>
      </c>
      <c r="H3" s="6" t="s">
        <v>54</v>
      </c>
      <c r="I3" s="6" t="s">
        <v>54</v>
      </c>
    </row>
    <row r="4" spans="1:28" s="13" customFormat="1">
      <c r="B4" s="8" t="s">
        <v>10</v>
      </c>
      <c r="C4" s="9" t="s">
        <v>8</v>
      </c>
      <c r="D4" s="9" t="s">
        <v>48</v>
      </c>
      <c r="E4" s="9"/>
      <c r="F4" s="9" t="s">
        <v>8</v>
      </c>
      <c r="G4" s="9" t="s">
        <v>48</v>
      </c>
      <c r="H4" s="9" t="s">
        <v>8</v>
      </c>
      <c r="I4" s="9" t="s">
        <v>48</v>
      </c>
    </row>
    <row r="5" spans="1:28">
      <c r="B5" s="7" t="s">
        <v>56</v>
      </c>
      <c r="C5" s="7">
        <f>SUMIF(Input_reliability!$Z$8:$Z$1834,"No",Input_reliability!$C$8:$C$1834)/5</f>
        <v>31.695312845637847</v>
      </c>
      <c r="D5" s="7">
        <f>SUMIF(Input_reliability!$Z$8:$Z$1834,"No",Input_reliability!$E$8:$E$1834)/5</f>
        <v>91.637028678454271</v>
      </c>
      <c r="E5" s="7"/>
      <c r="F5" s="7">
        <f>SUMIF(Input_reliability!$Z$8:$Z$1834,"No",Input_reliability!$K$8:$K$1834)/5</f>
        <v>0.43090717775485726</v>
      </c>
      <c r="G5" s="7">
        <f>SUMIF(Input_reliability!$Z$8:$Z$1834,"No",Input_reliability!$M$8:$M$1834)/5</f>
        <v>1.3493161471016966</v>
      </c>
      <c r="H5" s="7">
        <f>SUMIF(Input_reliability!$Z$8:$Z$1834,"No",Input_reliability!$S$8:$S$1834)/5</f>
        <v>0.87140616460390385</v>
      </c>
      <c r="I5" s="7">
        <f>SUMIF(Input_reliability!$Z$8:$Z$1834,"No",Input_reliability!$U$8:$U$1834)/5</f>
        <v>2.7572860978451175</v>
      </c>
    </row>
    <row r="7" spans="1:28">
      <c r="B7" s="8" t="s">
        <v>13</v>
      </c>
      <c r="C7" s="14"/>
    </row>
    <row r="8" spans="1:28">
      <c r="B8" s="4" t="s">
        <v>15</v>
      </c>
      <c r="C8" s="7">
        <f>AVERAGE(Input_reliability!$AB$8:$AB$1834)</f>
        <v>-3.4447829207130893</v>
      </c>
    </row>
    <row r="9" spans="1:28">
      <c r="B9" s="4" t="s">
        <v>14</v>
      </c>
      <c r="C9" s="7">
        <f>STDEV(Input_reliability!$AB$8:$AB$1834)</f>
        <v>1.6657110574726768</v>
      </c>
    </row>
    <row r="10" spans="1:28">
      <c r="B10" s="4" t="s">
        <v>16</v>
      </c>
      <c r="C10" s="7">
        <v>2.5</v>
      </c>
    </row>
    <row r="11" spans="1:28">
      <c r="B11" s="4" t="s">
        <v>17</v>
      </c>
      <c r="C11" s="7">
        <f>EXP(C8+C10*C9)</f>
        <v>2.0533954149392559</v>
      </c>
    </row>
    <row r="22" spans="3:3">
      <c r="C22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9"/>
  <sheetViews>
    <sheetView showGridLines="0" workbookViewId="0">
      <selection activeCell="L16" sqref="L16"/>
    </sheetView>
  </sheetViews>
  <sheetFormatPr defaultColWidth="9" defaultRowHeight="12.75"/>
  <sheetData>
    <row r="1" spans="1:27" s="4" customFormat="1" ht="18.75">
      <c r="A1" s="1" t="str">
        <f>Input_reliability!$B$2&amp;" STPIS Target 2026/27 - 2030/31"</f>
        <v>United Energy STPIS Target 2026/27 - 2030/31</v>
      </c>
      <c r="B1" s="30"/>
      <c r="C1" s="30"/>
      <c r="D1" s="30"/>
      <c r="E1" s="30"/>
      <c r="F1" s="30"/>
      <c r="G1" s="30"/>
      <c r="H1" s="30"/>
      <c r="I1" s="31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>
      <c r="A2" s="4"/>
      <c r="B2" s="4"/>
      <c r="C2" s="4"/>
      <c r="D2" s="4"/>
      <c r="E2" s="4"/>
      <c r="F2" s="4"/>
    </row>
    <row r="3" spans="1:27">
      <c r="A3" s="4"/>
      <c r="B3" s="4"/>
      <c r="C3" s="4"/>
      <c r="D3" s="4"/>
      <c r="E3" s="4"/>
      <c r="F3" s="4"/>
    </row>
    <row r="4" spans="1:27">
      <c r="A4" s="4"/>
      <c r="B4" s="27"/>
      <c r="C4" s="28" t="s">
        <v>8</v>
      </c>
      <c r="D4" s="28" t="s">
        <v>52</v>
      </c>
      <c r="E4" s="4"/>
      <c r="F4" s="4"/>
    </row>
    <row r="5" spans="1:27">
      <c r="A5" s="4"/>
      <c r="B5" s="4" t="s">
        <v>12</v>
      </c>
      <c r="C5" s="32">
        <f>Calculations!C5</f>
        <v>31.695312845637847</v>
      </c>
      <c r="D5" s="32">
        <f>Calculations!D5</f>
        <v>91.637028678454271</v>
      </c>
      <c r="E5" s="4"/>
      <c r="F5" s="4"/>
      <c r="G5" s="4"/>
    </row>
    <row r="6" spans="1:27">
      <c r="A6" s="4"/>
      <c r="B6" s="4" t="s">
        <v>9</v>
      </c>
      <c r="C6" s="32">
        <f>Calculations!F5</f>
        <v>0.43090717775485726</v>
      </c>
      <c r="D6" s="32">
        <f>Calculations!G5</f>
        <v>1.3493161471016966</v>
      </c>
      <c r="E6" s="4"/>
      <c r="F6" s="4"/>
      <c r="G6" s="4"/>
    </row>
    <row r="7" spans="1:27">
      <c r="A7" s="4"/>
      <c r="B7" s="4" t="s">
        <v>54</v>
      </c>
      <c r="C7" s="32">
        <f>Calculations!H5</f>
        <v>0.87140616460390385</v>
      </c>
      <c r="D7" s="32">
        <f>Calculations!I5</f>
        <v>2.7572860978451175</v>
      </c>
      <c r="E7" s="4"/>
      <c r="F7" s="4"/>
      <c r="G7" s="4"/>
    </row>
    <row r="8" spans="1:27">
      <c r="A8" s="4"/>
      <c r="B8" s="4"/>
      <c r="C8" s="33"/>
      <c r="D8" s="33"/>
      <c r="E8" s="4"/>
      <c r="F8" s="4"/>
    </row>
    <row r="9" spans="1:27">
      <c r="A9" s="4"/>
      <c r="B9" s="27"/>
      <c r="C9" s="28" t="s">
        <v>13</v>
      </c>
      <c r="D9" s="33"/>
      <c r="E9" s="4"/>
      <c r="F9" s="4"/>
    </row>
    <row r="10" spans="1:27">
      <c r="A10" s="4"/>
      <c r="B10" s="4" t="s">
        <v>53</v>
      </c>
      <c r="C10" s="32">
        <f>Calculations!C11</f>
        <v>2.0533954149392559</v>
      </c>
      <c r="D10" s="33"/>
      <c r="E10" s="4"/>
      <c r="F10" s="4"/>
    </row>
    <row r="11" spans="1:27">
      <c r="A11" s="4"/>
      <c r="B11" s="4"/>
      <c r="C11" s="4"/>
      <c r="D11" s="4"/>
      <c r="E11" s="4"/>
      <c r="F11" s="4"/>
    </row>
    <row r="12" spans="1:27">
      <c r="A12" s="4"/>
      <c r="B12" s="4"/>
      <c r="C12" s="4"/>
      <c r="D12" s="4"/>
      <c r="E12" s="4"/>
      <c r="F12" s="4"/>
    </row>
    <row r="13" spans="1:27">
      <c r="A13" s="4"/>
      <c r="B13" s="4"/>
      <c r="C13" s="4"/>
      <c r="D13" s="4"/>
      <c r="E13" s="4"/>
      <c r="F13" s="4"/>
      <c r="G13" s="4"/>
    </row>
    <row r="14" spans="1:27">
      <c r="A14" s="4"/>
      <c r="B14" s="4"/>
      <c r="C14" s="4"/>
      <c r="D14" s="4"/>
      <c r="E14" s="15"/>
      <c r="F14" s="4"/>
      <c r="G14" s="4"/>
    </row>
    <row r="15" spans="1:27">
      <c r="A15" s="4"/>
      <c r="B15" s="4"/>
      <c r="C15" s="4"/>
      <c r="D15" s="4"/>
      <c r="E15" s="4"/>
      <c r="F15" s="4"/>
    </row>
    <row r="16" spans="1:27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1:6">
      <c r="A25" s="4"/>
      <c r="B25" s="4"/>
      <c r="C25" s="4"/>
      <c r="D25" s="4"/>
      <c r="E25" s="4"/>
      <c r="F25" s="4"/>
    </row>
    <row r="26" spans="1:6">
      <c r="A26" s="4"/>
      <c r="B26" s="4"/>
      <c r="C26" s="4"/>
      <c r="D26" s="4"/>
      <c r="E26" s="4"/>
      <c r="F26" s="4"/>
    </row>
    <row r="27" spans="1:6">
      <c r="A27" s="4"/>
      <c r="B27" s="4"/>
      <c r="C27" s="4"/>
      <c r="D27" s="4"/>
      <c r="E27" s="4"/>
      <c r="F27" s="4"/>
    </row>
    <row r="28" spans="1:6">
      <c r="A28" s="4"/>
      <c r="B28" s="4"/>
      <c r="C28" s="4"/>
      <c r="D28" s="4"/>
      <c r="E28" s="4"/>
      <c r="F28" s="4"/>
    </row>
    <row r="29" spans="1:6">
      <c r="A29" s="4"/>
      <c r="B29" s="4"/>
      <c r="C29" s="4"/>
      <c r="D29" s="4"/>
      <c r="E29" s="4"/>
      <c r="F2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Input_reliability</vt:lpstr>
      <vt:lpstr>Calculations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2025-01-20T10:55:56Z</dcterms:created>
  <dcterms:modified xsi:type="dcterms:W3CDTF">2025-01-20T13:37:22Z</dcterms:modified>
</cp:coreProperties>
</file>