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powernetworks.sharepoint.com/sites/Reset2025/Shared Documents/General/Revised Proposal documentation/Attachments/18. TSS/"/>
    </mc:Choice>
  </mc:AlternateContent>
  <xr:revisionPtr revIDLastSave="38" documentId="8_{7BF0E695-526A-45D7-A2C8-255A14F73783}" xr6:coauthVersionLast="47" xr6:coauthVersionMax="47" xr10:uidLastSave="{9210B84C-DDA8-4749-AD93-A8C00354ECF2}"/>
  <bookViews>
    <workbookView xWindow="11985" yWindow="-16320" windowWidth="29040" windowHeight="15720" xr2:uid="{3D835464-54E7-413E-999C-DE928282311E}"/>
  </bookViews>
  <sheets>
    <sheet name="Indicative prices NUoS" sheetId="1" r:id="rId1"/>
    <sheet name="Indicative prices DUoS" sheetId="2" r:id="rId2"/>
    <sheet name="Indicative prices TUoS" sheetId="3" r:id="rId3"/>
    <sheet name="Indicative prices JSO" sheetId="4" r:id="rId4"/>
  </sheets>
  <definedNames>
    <definedName name="A10remlife">#REF!</definedName>
    <definedName name="A10stdlife">#REF!</definedName>
    <definedName name="A10taxremlife">#REF!</definedName>
    <definedName name="A10taxstdlife">#REF!</definedName>
    <definedName name="A10taxvalue">#REF!</definedName>
    <definedName name="A10value">#REF!</definedName>
    <definedName name="A11remlife">#REF!</definedName>
    <definedName name="A11stdlife">#REF!</definedName>
    <definedName name="A11taxremlife">#REF!</definedName>
    <definedName name="A11taxstdlife">#REF!</definedName>
    <definedName name="A11taxvalue">#REF!</definedName>
    <definedName name="A11value">#REF!</definedName>
    <definedName name="A12remlife">#REF!</definedName>
    <definedName name="A12stdlife">#REF!</definedName>
    <definedName name="A12taxremlife">#REF!</definedName>
    <definedName name="A12taxstdlife">#REF!</definedName>
    <definedName name="A12taxvalue">#REF!</definedName>
    <definedName name="A12value">#REF!</definedName>
    <definedName name="A13remlife">#REF!</definedName>
    <definedName name="A13stdlife">#REF!</definedName>
    <definedName name="A13taxremlife">#REF!</definedName>
    <definedName name="A13taxstdlife">#REF!</definedName>
    <definedName name="A13taxvalue">#REF!</definedName>
    <definedName name="A13value">#REF!</definedName>
    <definedName name="A14remlife">#REF!</definedName>
    <definedName name="A14stdlife">#REF!</definedName>
    <definedName name="A14taxremlife">#REF!</definedName>
    <definedName name="A14taxstdlife">#REF!</definedName>
    <definedName name="A14taxvalue">#REF!</definedName>
    <definedName name="A14value">#REF!</definedName>
    <definedName name="A15remlife">#REF!</definedName>
    <definedName name="A15stdlife">#REF!</definedName>
    <definedName name="A15taxremlife">#REF!</definedName>
    <definedName name="A15taxstdlife">#REF!</definedName>
    <definedName name="A15taxvalue">#REF!</definedName>
    <definedName name="A15value">#REF!</definedName>
    <definedName name="A16remlife">#REF!</definedName>
    <definedName name="A16stdlife">#REF!</definedName>
    <definedName name="A16taxremlife">#REF!</definedName>
    <definedName name="A16taxstdlife">#REF!</definedName>
    <definedName name="A16taxvalue">#REF!</definedName>
    <definedName name="A16value">#REF!</definedName>
    <definedName name="A17remlife">#REF!</definedName>
    <definedName name="A17stdlife">#REF!</definedName>
    <definedName name="A17taxremlife">#REF!</definedName>
    <definedName name="A17taxstdlife">#REF!</definedName>
    <definedName name="A17taxvalue">#REF!</definedName>
    <definedName name="A17value">#REF!</definedName>
    <definedName name="A18remlife">#REF!</definedName>
    <definedName name="A18stdlife">#REF!</definedName>
    <definedName name="A18taxremlife">#REF!</definedName>
    <definedName name="A18taxstdlife">#REF!</definedName>
    <definedName name="A18taxvalue">#REF!</definedName>
    <definedName name="A18value">#REF!</definedName>
    <definedName name="A19remlife">#REF!</definedName>
    <definedName name="A19stdlife">#REF!</definedName>
    <definedName name="A19taxremlife">#REF!</definedName>
    <definedName name="A19taxstdlife">#REF!</definedName>
    <definedName name="A19taxvalue">#REF!</definedName>
    <definedName name="A19value">#REF!</definedName>
    <definedName name="A1remlife">#REF!</definedName>
    <definedName name="A1stdlife">#REF!</definedName>
    <definedName name="A1taxremlife">#REF!</definedName>
    <definedName name="A1taxstdlife">#REF!</definedName>
    <definedName name="A1taxvalue">#REF!</definedName>
    <definedName name="A1value">#REF!</definedName>
    <definedName name="A20remlife">#REF!</definedName>
    <definedName name="A20stdlife">#REF!</definedName>
    <definedName name="A20taxremlife">#REF!</definedName>
    <definedName name="A20taxstdlife">#REF!</definedName>
    <definedName name="A20taxvalue">#REF!</definedName>
    <definedName name="A20value">#REF!</definedName>
    <definedName name="A21remlife">#REF!</definedName>
    <definedName name="A21stdlife">#REF!</definedName>
    <definedName name="A21taxremlife">#REF!</definedName>
    <definedName name="A21taxstdlife">#REF!</definedName>
    <definedName name="A21taxvalue">#REF!</definedName>
    <definedName name="A21value">#REF!</definedName>
    <definedName name="A22remlife">#REF!</definedName>
    <definedName name="A22stdlife">#REF!</definedName>
    <definedName name="A22taxremlife">#REF!</definedName>
    <definedName name="A22taxstdlife">#REF!</definedName>
    <definedName name="A22taxvalue">#REF!</definedName>
    <definedName name="A22value">#REF!</definedName>
    <definedName name="A23remlife">#REF!</definedName>
    <definedName name="A23stdlife">#REF!</definedName>
    <definedName name="A23taxremlife">#REF!</definedName>
    <definedName name="A23taxstdlife">#REF!</definedName>
    <definedName name="A23taxvalue">#REF!</definedName>
    <definedName name="A23value">#REF!</definedName>
    <definedName name="A24remlife">#REF!</definedName>
    <definedName name="A24stdlife">#REF!</definedName>
    <definedName name="A24taxremlife">#REF!</definedName>
    <definedName name="A24taxstdlife">#REF!</definedName>
    <definedName name="A24taxvalue">#REF!</definedName>
    <definedName name="A24value">#REF!</definedName>
    <definedName name="A25remlife">#REF!</definedName>
    <definedName name="A25stdlife">#REF!</definedName>
    <definedName name="A25taxremlife">#REF!</definedName>
    <definedName name="A25taxstdlife">#REF!</definedName>
    <definedName name="A25taxvalue">#REF!</definedName>
    <definedName name="A25value">#REF!</definedName>
    <definedName name="A26remlife">#REF!</definedName>
    <definedName name="A26stdlife">#REF!</definedName>
    <definedName name="A26taxremlife">#REF!</definedName>
    <definedName name="A26taxstdlife">#REF!</definedName>
    <definedName name="A26taxvalue">#REF!</definedName>
    <definedName name="A26value">#REF!</definedName>
    <definedName name="A27remlife">#REF!</definedName>
    <definedName name="A27stdlife">#REF!</definedName>
    <definedName name="A27taxremlife">#REF!</definedName>
    <definedName name="A27taxstdlife">#REF!</definedName>
    <definedName name="A27taxvalue">#REF!</definedName>
    <definedName name="A27value">#REF!</definedName>
    <definedName name="A28remlife">#REF!</definedName>
    <definedName name="A28stdlife">#REF!</definedName>
    <definedName name="A28taxremlife">#REF!</definedName>
    <definedName name="A28taxstdlife">#REF!</definedName>
    <definedName name="A28taxvalue">#REF!</definedName>
    <definedName name="A28value">#REF!</definedName>
    <definedName name="A29remlife">#REF!</definedName>
    <definedName name="A29stdlife">#REF!</definedName>
    <definedName name="A29taxremlife">#REF!</definedName>
    <definedName name="A29taxstdlife">#REF!</definedName>
    <definedName name="A29taxvalue">#REF!</definedName>
    <definedName name="A29value">#REF!</definedName>
    <definedName name="A2remlife">#REF!</definedName>
    <definedName name="A2stdlife">#REF!</definedName>
    <definedName name="A2taxremlife">#REF!</definedName>
    <definedName name="A2taxstdlife">#REF!</definedName>
    <definedName name="A2taxvalue">#REF!</definedName>
    <definedName name="A2value">#REF!</definedName>
    <definedName name="A30remlife">#REF!</definedName>
    <definedName name="A30stdlife">#REF!</definedName>
    <definedName name="A30taxremlife">#REF!</definedName>
    <definedName name="A30taxstdlife">#REF!</definedName>
    <definedName name="A30taxvalue">#REF!</definedName>
    <definedName name="A30value">#REF!</definedName>
    <definedName name="A3remlife">#REF!</definedName>
    <definedName name="A3stdlife">#REF!</definedName>
    <definedName name="A3taxremlife">#REF!</definedName>
    <definedName name="A3taxstdlife">#REF!</definedName>
    <definedName name="A3taxvalue">#REF!</definedName>
    <definedName name="A3value">#REF!</definedName>
    <definedName name="A4remlife">#REF!</definedName>
    <definedName name="A4stdlife">#REF!</definedName>
    <definedName name="A4taxremlife">#REF!</definedName>
    <definedName name="A4taxstdlife">#REF!</definedName>
    <definedName name="A4taxvalue">#REF!</definedName>
    <definedName name="A4value">#REF!</definedName>
    <definedName name="A5remlife">#REF!</definedName>
    <definedName name="A5stdlife">#REF!</definedName>
    <definedName name="A5taxremlife">#REF!</definedName>
    <definedName name="A5taxstdlife">#REF!</definedName>
    <definedName name="A5taxvalue">#REF!</definedName>
    <definedName name="A5value">#REF!</definedName>
    <definedName name="A6remlife">#REF!</definedName>
    <definedName name="A6stdlife">#REF!</definedName>
    <definedName name="A6taxremlife">#REF!</definedName>
    <definedName name="A6taxstdlife">#REF!</definedName>
    <definedName name="A6taxvalue">#REF!</definedName>
    <definedName name="A6value">#REF!</definedName>
    <definedName name="A7remlife">#REF!</definedName>
    <definedName name="A7stdlife">#REF!</definedName>
    <definedName name="A7taxremlife">#REF!</definedName>
    <definedName name="A7taxstdlife">#REF!</definedName>
    <definedName name="A7taxvalue">#REF!</definedName>
    <definedName name="A7value">#REF!</definedName>
    <definedName name="A8remlife">#REF!</definedName>
    <definedName name="A8stdlife">#REF!</definedName>
    <definedName name="A8taxremlife">#REF!</definedName>
    <definedName name="A8taxstdlife">#REF!</definedName>
    <definedName name="A8taxvalue">#REF!</definedName>
    <definedName name="A8value">#REF!</definedName>
    <definedName name="A9remlife">#REF!</definedName>
    <definedName name="A9stdlife">#REF!</definedName>
    <definedName name="A9taxremlife">#REF!</definedName>
    <definedName name="A9taxstdlife">#REF!</definedName>
    <definedName name="A9taxvalue">#REF!</definedName>
    <definedName name="A9value">#REF!</definedName>
    <definedName name="aggregatetrialthreshold" localSheetId="1">#REF!</definedName>
    <definedName name="aggregatetrialthreshold" localSheetId="3">#REF!</definedName>
    <definedName name="aggregatetrialthreshold" localSheetId="0">#REF!</definedName>
    <definedName name="aggregatetrialthreshold" localSheetId="2">#REF!</definedName>
    <definedName name="aggregatetrialthreshold">#REF!</definedName>
    <definedName name="anscount" hidden="1">1</definedName>
    <definedName name="Asset1">#REF!</definedName>
    <definedName name="Asset10">#REF!</definedName>
    <definedName name="Asset11">#REF!</definedName>
    <definedName name="Asset12">#REF!</definedName>
    <definedName name="Asset13">#REF!</definedName>
    <definedName name="Asset14">#REF!</definedName>
    <definedName name="Asset15">#REF!</definedName>
    <definedName name="Asset16">#REF!</definedName>
    <definedName name="Asset17">#REF!</definedName>
    <definedName name="Asset18">#REF!</definedName>
    <definedName name="Asset19">#REF!</definedName>
    <definedName name="Asset2">#REF!</definedName>
    <definedName name="Asset20">#REF!</definedName>
    <definedName name="Asset21">#REF!</definedName>
    <definedName name="Asset22">#REF!</definedName>
    <definedName name="Asset23">#REF!</definedName>
    <definedName name="Asset24">#REF!</definedName>
    <definedName name="Asset25">#REF!</definedName>
    <definedName name="Asset26">#REF!</definedName>
    <definedName name="Asset27">#REF!</definedName>
    <definedName name="Asset28">#REF!</definedName>
    <definedName name="Asset29">#REF!</definedName>
    <definedName name="Asset3">#REF!</definedName>
    <definedName name="Asset30">#REF!</definedName>
    <definedName name="Asset4">#REF!</definedName>
    <definedName name="Asset5">#REF!</definedName>
    <definedName name="Asset6">#REF!</definedName>
    <definedName name="Asset7">#REF!</definedName>
    <definedName name="Asset8">#REF!</definedName>
    <definedName name="Asset9">#REF!</definedName>
    <definedName name="Base_date">#REF!</definedName>
    <definedName name="cancelfutureyear1" localSheetId="1">#REF!</definedName>
    <definedName name="cancelfutureyear1" localSheetId="3">#REF!</definedName>
    <definedName name="cancelfutureyear1" localSheetId="0">#REF!</definedName>
    <definedName name="cancelfutureyear1" localSheetId="2">#REF!</definedName>
    <definedName name="cancelfutureyear1">#REF!</definedName>
    <definedName name="cancelfutureyear2" localSheetId="1">#REF!</definedName>
    <definedName name="cancelfutureyear2" localSheetId="3">#REF!</definedName>
    <definedName name="cancelfutureyear2" localSheetId="0">#REF!</definedName>
    <definedName name="cancelfutureyear2" localSheetId="2">#REF!</definedName>
    <definedName name="cancelfutureyear2">#REF!</definedName>
    <definedName name="cancelfutureyear3" localSheetId="1">#REF!</definedName>
    <definedName name="cancelfutureyear3" localSheetId="3">#REF!</definedName>
    <definedName name="cancelfutureyear3" localSheetId="0">#REF!</definedName>
    <definedName name="cancelfutureyear3" localSheetId="2">#REF!</definedName>
    <definedName name="cancelfutureyear3">#REF!</definedName>
    <definedName name="cancelfutureyear4" localSheetId="1">#REF!</definedName>
    <definedName name="cancelfutureyear4" localSheetId="3">#REF!</definedName>
    <definedName name="cancelfutureyear4" localSheetId="0">#REF!</definedName>
    <definedName name="cancelfutureyear4" localSheetId="2">#REF!</definedName>
    <definedName name="cancelfutureyear4">#REF!</definedName>
    <definedName name="cancelfutureyear5" localSheetId="1">#REF!</definedName>
    <definedName name="cancelfutureyear5" localSheetId="3">#REF!</definedName>
    <definedName name="cancelfutureyear5" localSheetId="0">#REF!</definedName>
    <definedName name="cancelfutureyear5" localSheetId="2">#REF!</definedName>
    <definedName name="cancelfutureyear5">#REF!</definedName>
    <definedName name="cents" localSheetId="1">#REF!</definedName>
    <definedName name="cents" localSheetId="3">#REF!</definedName>
    <definedName name="cents" localSheetId="0">#REF!</definedName>
    <definedName name="cents" localSheetId="2">#REF!</definedName>
    <definedName name="cents">#REF!</definedName>
    <definedName name="consmultiplier" localSheetId="1">#REF!</definedName>
    <definedName name="consmultiplier" localSheetId="3">#REF!</definedName>
    <definedName name="consmultiplier" localSheetId="0">#REF!</definedName>
    <definedName name="consmultiplier" localSheetId="2">#REF!</definedName>
    <definedName name="consmultiplier">#REF!</definedName>
    <definedName name="consoutputs" localSheetId="1">#REF!</definedName>
    <definedName name="consoutputs" localSheetId="3">#REF!</definedName>
    <definedName name="consoutputs" localSheetId="0">#REF!</definedName>
    <definedName name="consoutputs" localSheetId="2">#REF!</definedName>
    <definedName name="consoutputs">#REF!</definedName>
    <definedName name="consprofile" localSheetId="1">#REF!</definedName>
    <definedName name="consprofile" localSheetId="3">#REF!</definedName>
    <definedName name="consprofile" localSheetId="0">#REF!</definedName>
    <definedName name="consprofile" localSheetId="2">#REF!</definedName>
    <definedName name="consprofile">#REF!</definedName>
    <definedName name="consprofilemultiplier" localSheetId="1">#REF!</definedName>
    <definedName name="consprofilemultiplier" localSheetId="3">#REF!</definedName>
    <definedName name="consprofilemultiplier" localSheetId="0">#REF!</definedName>
    <definedName name="consprofilemultiplier" localSheetId="2">#REF!</definedName>
    <definedName name="consprofilemultiplier">#REF!</definedName>
    <definedName name="CRCP_y4">#REF!</definedName>
    <definedName name="CRCP_y5">#REF!</definedName>
    <definedName name="currentyear" localSheetId="1">#REF!</definedName>
    <definedName name="currentyear" localSheetId="3">#REF!</definedName>
    <definedName name="currentyear" localSheetId="0">#REF!</definedName>
    <definedName name="currentyear" localSheetId="2">#REF!</definedName>
    <definedName name="currentyear">#REF!</definedName>
    <definedName name="day" localSheetId="1">#REF!</definedName>
    <definedName name="day" localSheetId="3">#REF!</definedName>
    <definedName name="day" localSheetId="0">#REF!</definedName>
    <definedName name="day" localSheetId="2">#REF!</definedName>
    <definedName name="day">#REF!</definedName>
    <definedName name="Days_Summer_Demand">#REF!</definedName>
    <definedName name="Days_Year">#REF!</definedName>
    <definedName name="daysperhighsn" localSheetId="1">#REF!</definedName>
    <definedName name="daysperhighsn" localSheetId="3">#REF!</definedName>
    <definedName name="daysperhighsn" localSheetId="0">#REF!</definedName>
    <definedName name="daysperhighsn" localSheetId="2">#REF!</definedName>
    <definedName name="daysperhighsn">#REF!</definedName>
    <definedName name="daysperhighsn_currentyear" localSheetId="1">#REF!</definedName>
    <definedName name="daysperhighsn_currentyear" localSheetId="3">#REF!</definedName>
    <definedName name="daysperhighsn_currentyear" localSheetId="0">#REF!</definedName>
    <definedName name="daysperhighsn_currentyear" localSheetId="2">#REF!</definedName>
    <definedName name="daysperhighsn_currentyear">#REF!</definedName>
    <definedName name="daysperhighsn_previousyear" localSheetId="1">#REF!</definedName>
    <definedName name="daysperhighsn_previousyear" localSheetId="3">#REF!</definedName>
    <definedName name="daysperhighsn_previousyear" localSheetId="0">#REF!</definedName>
    <definedName name="daysperhighsn_previousyear" localSheetId="2">#REF!</definedName>
    <definedName name="daysperhighsn_previousyear">#REF!</definedName>
    <definedName name="daysperlowsn" localSheetId="1">#REF!</definedName>
    <definedName name="daysperlowsn" localSheetId="3">#REF!</definedName>
    <definedName name="daysperlowsn" localSheetId="0">#REF!</definedName>
    <definedName name="daysperlowsn" localSheetId="2">#REF!</definedName>
    <definedName name="daysperlowsn">#REF!</definedName>
    <definedName name="daysperlowsn_currentyear" localSheetId="1">#REF!</definedName>
    <definedName name="daysperlowsn_currentyear" localSheetId="3">#REF!</definedName>
    <definedName name="daysperlowsn_currentyear" localSheetId="0">#REF!</definedName>
    <definedName name="daysperlowsn_currentyear" localSheetId="2">#REF!</definedName>
    <definedName name="daysperlowsn_currentyear">#REF!</definedName>
    <definedName name="daysperlowsn_previousyear" localSheetId="1">#REF!</definedName>
    <definedName name="daysperlowsn_previousyear" localSheetId="3">#REF!</definedName>
    <definedName name="daysperlowsn_previousyear" localSheetId="0">#REF!</definedName>
    <definedName name="daysperlowsn_previousyear" localSheetId="2">#REF!</definedName>
    <definedName name="daysperlowsn_previousyear">#REF!</definedName>
    <definedName name="daysperossn" localSheetId="1">#REF!</definedName>
    <definedName name="daysperossn" localSheetId="3">#REF!</definedName>
    <definedName name="daysperossn" localSheetId="0">#REF!</definedName>
    <definedName name="daysperossn" localSheetId="2">#REF!</definedName>
    <definedName name="daysperossn">#REF!</definedName>
    <definedName name="daysperossn_currentyear" localSheetId="1">#REF!</definedName>
    <definedName name="daysperossn_currentyear" localSheetId="3">#REF!</definedName>
    <definedName name="daysperossn_currentyear" localSheetId="0">#REF!</definedName>
    <definedName name="daysperossn_currentyear" localSheetId="2">#REF!</definedName>
    <definedName name="daysperossn_currentyear">#REF!</definedName>
    <definedName name="daysperossn_previousyear" localSheetId="1">#REF!</definedName>
    <definedName name="daysperossn_previousyear" localSheetId="3">#REF!</definedName>
    <definedName name="daysperossn_previousyear" localSheetId="0">#REF!</definedName>
    <definedName name="daysperossn_previousyear" localSheetId="2">#REF!</definedName>
    <definedName name="daysperossn_previousyear">#REF!</definedName>
    <definedName name="daysperyear" localSheetId="1">#REF!</definedName>
    <definedName name="daysperyear" localSheetId="3">#REF!</definedName>
    <definedName name="daysperyear" localSheetId="0">#REF!</definedName>
    <definedName name="daysperyear" localSheetId="2">#REF!</definedName>
    <definedName name="daysperyear">#REF!</definedName>
    <definedName name="daysperyear_currentyear" localSheetId="1">#REF!</definedName>
    <definedName name="daysperyear_currentyear" localSheetId="3">#REF!</definedName>
    <definedName name="daysperyear_currentyear" localSheetId="0">#REF!</definedName>
    <definedName name="daysperyear_currentyear" localSheetId="2">#REF!</definedName>
    <definedName name="daysperyear_currentyear">#REF!</definedName>
    <definedName name="daysperyear_previousyear" localSheetId="1">#REF!</definedName>
    <definedName name="daysperyear_previousyear" localSheetId="3">#REF!</definedName>
    <definedName name="daysperyear_previousyear" localSheetId="0">#REF!</definedName>
    <definedName name="daysperyear_previousyear" localSheetId="2">#REF!</definedName>
    <definedName name="daysperyear_previousyear">#REF!</definedName>
    <definedName name="dms_DollarReal">#REF!</definedName>
    <definedName name="dms_FRCPlength_Num">#REF!</definedName>
    <definedName name="dms_Reg_Year_Span">#REF!</definedName>
    <definedName name="dms_TradingName">#REF!</definedName>
    <definedName name="DNSP" localSheetId="1">#REF!</definedName>
    <definedName name="DNSP" localSheetId="3">#REF!</definedName>
    <definedName name="DNSP" localSheetId="0">#REF!</definedName>
    <definedName name="DNSP" localSheetId="2">#REF!</definedName>
    <definedName name="DNSP">#REF!</definedName>
    <definedName name="DNSP_list">#REF!</definedName>
    <definedName name="dollars" localSheetId="1">#REF!</definedName>
    <definedName name="dollars" localSheetId="3">#REF!</definedName>
    <definedName name="dollars" localSheetId="0">#REF!</definedName>
    <definedName name="dollars" localSheetId="2">#REF!</definedName>
    <definedName name="dollars">#REF!</definedName>
    <definedName name="Drc">#REF!</definedName>
    <definedName name="Drpc">#REF!</definedName>
    <definedName name="Drpt">#REF!</definedName>
    <definedName name="Dv">#REF!</definedName>
    <definedName name="ERC_Final_Calc">#REF!</definedName>
    <definedName name="ERC_Yr01_Inc">#REF!</definedName>
    <definedName name="f">#REF!</definedName>
    <definedName name="Forecastinflation" localSheetId="1">#REF!</definedName>
    <definedName name="Forecastinflation" localSheetId="3">#REF!</definedName>
    <definedName name="Forecastinflation" localSheetId="0">#REF!</definedName>
    <definedName name="Forecastinflation" localSheetId="2">#REF!</definedName>
    <definedName name="Forecastinflation">#REF!</definedName>
    <definedName name="forecastyear" localSheetId="1">#REF!</definedName>
    <definedName name="forecastyear" localSheetId="3">#REF!</definedName>
    <definedName name="forecastyear" localSheetId="0">#REF!</definedName>
    <definedName name="forecastyear" localSheetId="2">#REF!</definedName>
    <definedName name="forecastyear">#REF!</definedName>
    <definedName name="FRCP_y1">#REF!</definedName>
    <definedName name="FRCP_y2">#REF!</definedName>
    <definedName name="FRCP_y3">#REF!</definedName>
    <definedName name="FRCP_y4">#REF!</definedName>
    <definedName name="FRCP_y5">#REF!</definedName>
    <definedName name="g">#REF!</definedName>
    <definedName name="highsn" localSheetId="1">#REF!</definedName>
    <definedName name="highsn" localSheetId="3">#REF!</definedName>
    <definedName name="highsn" localSheetId="0">#REF!</definedName>
    <definedName name="highsn" localSheetId="2">#REF!</definedName>
    <definedName name="highsn">#REF!</definedName>
    <definedName name="Icpr">#REF!</definedName>
    <definedName name="IndicativePricesICYr1" localSheetId="1">'Indicative prices DUoS'!#REF!</definedName>
    <definedName name="IndicativePricesICYr1" localSheetId="3">'Indicative prices JSO'!#REF!</definedName>
    <definedName name="IndicativePricesICYr1" localSheetId="0">'Indicative prices NUoS'!#REF!</definedName>
    <definedName name="IndicativePricesICYr1" localSheetId="2">'Indicative prices TUoS'!#REF!</definedName>
    <definedName name="IndicativePricesICYr2" localSheetId="1">'Indicative prices DUoS'!#REF!</definedName>
    <definedName name="IndicativePricesICYr2" localSheetId="3">'Indicative prices JSO'!#REF!</definedName>
    <definedName name="IndicativePricesICYr2" localSheetId="0">'Indicative prices NUoS'!#REF!</definedName>
    <definedName name="IndicativePricesICYr2" localSheetId="2">'Indicative prices TUoS'!#REF!</definedName>
    <definedName name="IndicativePricesICYr3" localSheetId="1">'Indicative prices DUoS'!#REF!</definedName>
    <definedName name="IndicativePricesICYr3" localSheetId="3">'Indicative prices JSO'!#REF!</definedName>
    <definedName name="IndicativePricesICYr3" localSheetId="0">'Indicative prices NUoS'!#REF!</definedName>
    <definedName name="IndicativePricesICYr3" localSheetId="2">'Indicative prices TUoS'!#REF!</definedName>
    <definedName name="IndicativePricesICYr4" localSheetId="1">'Indicative prices DUoS'!#REF!</definedName>
    <definedName name="IndicativePricesICYr4" localSheetId="3">'Indicative prices JSO'!#REF!</definedName>
    <definedName name="IndicativePricesICYr4" localSheetId="0">'Indicative prices NUoS'!#REF!</definedName>
    <definedName name="IndicativePricesICYr4" localSheetId="2">'Indicative prices TUoS'!#REF!</definedName>
    <definedName name="IndicativePricesICYr5" localSheetId="1">'Indicative prices DUoS'!#REF!</definedName>
    <definedName name="IndicativePricesICYr5" localSheetId="3">'Indicative prices JSO'!#REF!</definedName>
    <definedName name="IndicativePricesICYr5" localSheetId="0">'Indicative prices NUoS'!#REF!</definedName>
    <definedName name="IndicativePricesICYr5" localSheetId="2">'Indicative prices TUoS'!#REF!</definedName>
    <definedName name="IndicativePricesSCSYr1" localSheetId="1">'Indicative prices DUoS'!$I$10:$AB$84</definedName>
    <definedName name="IndicativePricesSCSYr1" localSheetId="3">'Indicative prices JSO'!$I$10:$AB$84</definedName>
    <definedName name="IndicativePricesSCSYr1" localSheetId="0">'Indicative prices NUoS'!$I$10:$AB$84</definedName>
    <definedName name="IndicativePricesSCSYr1" localSheetId="2">'Indicative prices TUoS'!$I$10:$AB$84</definedName>
    <definedName name="IndicativePricesSCSYr2" localSheetId="1">'Indicative prices DUoS'!$I$88:$AB$162</definedName>
    <definedName name="IndicativePricesSCSYr2" localSheetId="3">'Indicative prices JSO'!$I$88:$AB$162</definedName>
    <definedName name="IndicativePricesSCSYr2" localSheetId="0">'Indicative prices NUoS'!$I$88:$AB$162</definedName>
    <definedName name="IndicativePricesSCSYr2" localSheetId="2">'Indicative prices TUoS'!$I$88:$AB$162</definedName>
    <definedName name="IndicativePricesSCSYr3" localSheetId="1">'Indicative prices DUoS'!$I$166:$AB$240</definedName>
    <definedName name="IndicativePricesSCSYr3" localSheetId="3">'Indicative prices JSO'!$I$166:$AB$240</definedName>
    <definedName name="IndicativePricesSCSYr3" localSheetId="0">'Indicative prices NUoS'!$I$166:$AB$240</definedName>
    <definedName name="IndicativePricesSCSYr3" localSheetId="2">'Indicative prices TUoS'!$I$166:$AB$240</definedName>
    <definedName name="IndicativePricesSCSYr4" localSheetId="1">'Indicative prices DUoS'!$I$244:$AB$318</definedName>
    <definedName name="IndicativePricesSCSYr4" localSheetId="3">'Indicative prices JSO'!$I$244:$AB$318</definedName>
    <definedName name="IndicativePricesSCSYr4" localSheetId="0">'Indicative prices NUoS'!$I$244:$AB$318</definedName>
    <definedName name="IndicativePricesSCSYr4" localSheetId="2">'Indicative prices TUoS'!$I$244:$AB$318</definedName>
    <definedName name="IndicativePricesSCSYr5" localSheetId="1">'Indicative prices DUoS'!$I$322:$AB$396</definedName>
    <definedName name="IndicativePricesSCSYr5" localSheetId="3">'Indicative prices JSO'!$I$322:$AB$396</definedName>
    <definedName name="IndicativePricesSCSYr5" localSheetId="0">'Indicative prices NUoS'!$I$322:$AB$396</definedName>
    <definedName name="IndicativePricesSCSYr5" localSheetId="2">'Indicative prices TUoS'!$I$322:$AB$396</definedName>
    <definedName name="individualtrialthreshold" localSheetId="1">#REF!</definedName>
    <definedName name="individualtrialthreshold" localSheetId="3">#REF!</definedName>
    <definedName name="individualtrialthreshold" localSheetId="0">#REF!</definedName>
    <definedName name="individualtrialthreshold" localSheetId="2">#REF!</definedName>
    <definedName name="individualtrialthreshold">#REF!</definedName>
    <definedName name="lowsn" localSheetId="1">#REF!</definedName>
    <definedName name="lowsn" localSheetId="3">#REF!</definedName>
    <definedName name="lowsn" localSheetId="0">#REF!</definedName>
    <definedName name="lowsn" localSheetId="2">#REF!</definedName>
    <definedName name="lowsn">#REF!</definedName>
    <definedName name="materialitythreshold" localSheetId="1">#REF!</definedName>
    <definedName name="materialitythreshold" localSheetId="3">#REF!</definedName>
    <definedName name="materialitythreshold" localSheetId="0">#REF!</definedName>
    <definedName name="materialitythreshold" localSheetId="2">#REF!</definedName>
    <definedName name="materialitythreshold">#REF!</definedName>
    <definedName name="millions" localSheetId="1">#REF!</definedName>
    <definedName name="millions" localSheetId="3">#REF!</definedName>
    <definedName name="millions" localSheetId="0">#REF!</definedName>
    <definedName name="millions" localSheetId="2">#REF!</definedName>
    <definedName name="millions">#REF!</definedName>
    <definedName name="month" localSheetId="1">#REF!</definedName>
    <definedName name="month" localSheetId="3">#REF!</definedName>
    <definedName name="month" localSheetId="0">#REF!</definedName>
    <definedName name="month" localSheetId="2">#REF!</definedName>
    <definedName name="month">#REF!</definedName>
    <definedName name="NSW_list">#REF!</definedName>
    <definedName name="ossn" localSheetId="1">#REF!</definedName>
    <definedName name="ossn" localSheetId="3">#REF!</definedName>
    <definedName name="ossn" localSheetId="0">#REF!</definedName>
    <definedName name="ossn" localSheetId="2">#REF!</definedName>
    <definedName name="ossn">#REF!</definedName>
    <definedName name="outputsmultiplier" localSheetId="1">#REF!</definedName>
    <definedName name="outputsmultiplier" localSheetId="3">#REF!</definedName>
    <definedName name="outputsmultiplier" localSheetId="0">#REF!</definedName>
    <definedName name="outputsmultiplier" localSheetId="2">#REF!</definedName>
    <definedName name="outputsmultiplier">#REF!</definedName>
    <definedName name="outputtableunits" localSheetId="1">#REF!</definedName>
    <definedName name="outputtableunits" localSheetId="3">#REF!</definedName>
    <definedName name="outputtableunits" localSheetId="0">#REF!</definedName>
    <definedName name="outputtableunits" localSheetId="2">#REF!</definedName>
    <definedName name="outputtableunits">#REF!</definedName>
    <definedName name="P_0_RevCap">#REF!</definedName>
    <definedName name="P_0_RevYld">#REF!</definedName>
    <definedName name="P_0_WAPC">#REF!</definedName>
    <definedName name="previousyear" localSheetId="1">#REF!</definedName>
    <definedName name="previousyear" localSheetId="3">#REF!</definedName>
    <definedName name="previousyear" localSheetId="0">#REF!</definedName>
    <definedName name="previousyear" localSheetId="2">#REF!</definedName>
    <definedName name="previousyear">#REF!</definedName>
    <definedName name="_xlnm.Print_Area" localSheetId="1">'Indicative prices DUoS'!$C$9:$AC$46</definedName>
    <definedName name="_xlnm.Print_Area" localSheetId="3">'Indicative prices JSO'!$C$9:$AC$46</definedName>
    <definedName name="_xlnm.Print_Area" localSheetId="0">'Indicative prices NUoS'!$C$9:$AC$46</definedName>
    <definedName name="_xlnm.Print_Area" localSheetId="2">'Indicative prices TUoS'!$C$9:$AC$46</definedName>
    <definedName name="RAB">#REF!</definedName>
    <definedName name="RCP_firstyear" localSheetId="1">#REF!</definedName>
    <definedName name="RCP_firstyear" localSheetId="3">#REF!</definedName>
    <definedName name="RCP_firstyear" localSheetId="0">#REF!</definedName>
    <definedName name="RCP_firstyear" localSheetId="2">#REF!</definedName>
    <definedName name="RCP_firstyear">#REF!</definedName>
    <definedName name="RCP_fourthyear" localSheetId="1">#REF!</definedName>
    <definedName name="RCP_fourthyear" localSheetId="3">#REF!</definedName>
    <definedName name="RCP_fourthyear" localSheetId="0">#REF!</definedName>
    <definedName name="RCP_fourthyear" localSheetId="2">#REF!</definedName>
    <definedName name="RCP_fourthyear">#REF!</definedName>
    <definedName name="RCP_lastyear" localSheetId="1">#REF!</definedName>
    <definedName name="RCP_lastyear" localSheetId="3">#REF!</definedName>
    <definedName name="RCP_lastyear" localSheetId="0">#REF!</definedName>
    <definedName name="RCP_lastyear" localSheetId="2">#REF!</definedName>
    <definedName name="RCP_lastyear">#REF!</definedName>
    <definedName name="RCP_secondyear" localSheetId="1">#REF!</definedName>
    <definedName name="RCP_secondyear" localSheetId="3">#REF!</definedName>
    <definedName name="RCP_secondyear" localSheetId="0">#REF!</definedName>
    <definedName name="RCP_secondyear" localSheetId="2">#REF!</definedName>
    <definedName name="RCP_secondyear">#REF!</definedName>
    <definedName name="RCP_thirdyear" localSheetId="1">#REF!</definedName>
    <definedName name="RCP_thirdyear" localSheetId="3">#REF!</definedName>
    <definedName name="RCP_thirdyear" localSheetId="0">#REF!</definedName>
    <definedName name="RCP_thirdyear" localSheetId="2">#REF!</definedName>
    <definedName name="RCP_thirdyear">#REF!</definedName>
    <definedName name="RCPminus1" localSheetId="1">#REF!</definedName>
    <definedName name="RCPminus1" localSheetId="3">#REF!</definedName>
    <definedName name="RCPminus1" localSheetId="0">#REF!</definedName>
    <definedName name="RCPminus1" localSheetId="2">#REF!</definedName>
    <definedName name="RCPminus1">#REF!</definedName>
    <definedName name="RCPminus2" localSheetId="1">#REF!</definedName>
    <definedName name="RCPminus2" localSheetId="3">#REF!</definedName>
    <definedName name="RCPminus2" localSheetId="0">#REF!</definedName>
    <definedName name="RCPminus2" localSheetId="2">#REF!</definedName>
    <definedName name="RCPminus2">#REF!</definedName>
    <definedName name="RCPminus3" localSheetId="1">#REF!</definedName>
    <definedName name="RCPminus3" localSheetId="3">#REF!</definedName>
    <definedName name="RCPminus3" localSheetId="0">#REF!</definedName>
    <definedName name="RCPminus3" localSheetId="2">#REF!</definedName>
    <definedName name="RCPminus3">#REF!</definedName>
    <definedName name="RCPminus4" localSheetId="1">#REF!</definedName>
    <definedName name="RCPminus4" localSheetId="3">#REF!</definedName>
    <definedName name="RCPminus4" localSheetId="0">#REF!</definedName>
    <definedName name="RCPminus4" localSheetId="2">#REF!</definedName>
    <definedName name="RCPminus4">#REF!</definedName>
    <definedName name="RCPminus5" localSheetId="1">#REF!</definedName>
    <definedName name="RCPminus5" localSheetId="3">#REF!</definedName>
    <definedName name="RCPminus5" localSheetId="0">#REF!</definedName>
    <definedName name="RCPminus5" localSheetId="2">#REF!</definedName>
    <definedName name="RCPminus5">#REF!</definedName>
    <definedName name="RCPminus6" localSheetId="1">#REF!</definedName>
    <definedName name="RCPminus6" localSheetId="3">#REF!</definedName>
    <definedName name="RCPminus6" localSheetId="0">#REF!</definedName>
    <definedName name="RCPminus6" localSheetId="2">#REF!</definedName>
    <definedName name="RCPminus6">#REF!</definedName>
    <definedName name="redact9" localSheetId="1">'Indicative prices DUoS'!#REF!</definedName>
    <definedName name="redact9" localSheetId="3">'Indicative prices JSO'!#REF!</definedName>
    <definedName name="redact9" localSheetId="0">'Indicative prices NUoS'!#REF!</definedName>
    <definedName name="redact9" localSheetId="2">'Indicative prices TUoS'!#REF!</definedName>
    <definedName name="revenuemultiplier" localSheetId="1">#REF!</definedName>
    <definedName name="revenuemultiplier" localSheetId="3">#REF!</definedName>
    <definedName name="revenuemultiplier" localSheetId="0">#REF!</definedName>
    <definedName name="revenuemultiplier" localSheetId="2">#REF!</definedName>
    <definedName name="revenuemultiplier">#REF!</definedName>
    <definedName name="revenueunits" localSheetId="1">#REF!</definedName>
    <definedName name="revenueunits" localSheetId="3">#REF!</definedName>
    <definedName name="revenueunits" localSheetId="0">#REF!</definedName>
    <definedName name="revenueunits" localSheetId="2">#REF!</definedName>
    <definedName name="revenueunits">#REF!</definedName>
    <definedName name="rvanilla01">#REF!</definedName>
    <definedName name="rvanilla02">#REF!</definedName>
    <definedName name="rvanilla03">#REF!</definedName>
    <definedName name="rvanilla04">#REF!</definedName>
    <definedName name="rvanilla05">#REF!</definedName>
    <definedName name="rvanilla06">#REF!</definedName>
    <definedName name="rvanilla07">#REF!</definedName>
    <definedName name="rvanilla08">#REF!</definedName>
    <definedName name="rvanilla09">#REF!</definedName>
    <definedName name="rvanilla10">#REF!</definedName>
    <definedName name="SA_list">#REF!</definedName>
    <definedName name="saamultiplier" localSheetId="1">#REF!</definedName>
    <definedName name="saamultiplier" localSheetId="3">#REF!</definedName>
    <definedName name="saamultiplier" localSheetId="0">#REF!</definedName>
    <definedName name="saamultiplier" localSheetId="2">#REF!</definedName>
    <definedName name="saamultiplier">#REF!</definedName>
    <definedName name="saaunits" localSheetId="1">#REF!</definedName>
    <definedName name="saaunits" localSheetId="3">#REF!</definedName>
    <definedName name="saaunits" localSheetId="0">#REF!</definedName>
    <definedName name="saaunits" localSheetId="2">#REF!</definedName>
    <definedName name="saaunits">#REF!</definedName>
    <definedName name="Seo">#REF!</definedName>
    <definedName name="SheetHeader">#REF!</definedName>
    <definedName name="sideconstraintmethod" localSheetId="1">#REF!</definedName>
    <definedName name="sideconstraintmethod" localSheetId="3">#REF!</definedName>
    <definedName name="sideconstraintmethod" localSheetId="0">#REF!</definedName>
    <definedName name="sideconstraintmethod" localSheetId="2">#REF!</definedName>
    <definedName name="sideconstraintmethod">#REF!</definedName>
    <definedName name="tariffid1" localSheetId="1">#REF!</definedName>
    <definedName name="tariffid1" localSheetId="3">#REF!</definedName>
    <definedName name="tariffid1" localSheetId="0">#REF!</definedName>
    <definedName name="tariffid1" localSheetId="2">#REF!</definedName>
    <definedName name="tariffid1">#REF!</definedName>
    <definedName name="tariffid2" localSheetId="1">#REF!</definedName>
    <definedName name="tariffid2" localSheetId="3">#REF!</definedName>
    <definedName name="tariffid2" localSheetId="0">#REF!</definedName>
    <definedName name="tariffid2" localSheetId="2">#REF!</definedName>
    <definedName name="tariffid2">#REF!</definedName>
    <definedName name="tariffid3" localSheetId="1">#REF!</definedName>
    <definedName name="tariffid3" localSheetId="3">#REF!</definedName>
    <definedName name="tariffid3" localSheetId="0">#REF!</definedName>
    <definedName name="tariffid3" localSheetId="2">#REF!</definedName>
    <definedName name="tariffid3">#REF!</definedName>
    <definedName name="thousands" localSheetId="1">#REF!</definedName>
    <definedName name="thousands" localSheetId="3">#REF!</definedName>
    <definedName name="thousands" localSheetId="0">#REF!</definedName>
    <definedName name="thousands" localSheetId="2">#REF!</definedName>
    <definedName name="thousands">#REF!</definedName>
    <definedName name="tminus3_year" localSheetId="1">#REF!</definedName>
    <definedName name="tminus3_year" localSheetId="3">#REF!</definedName>
    <definedName name="tminus3_year" localSheetId="0">#REF!</definedName>
    <definedName name="tminus3_year" localSheetId="2">#REF!</definedName>
    <definedName name="tminus3_year">#REF!</definedName>
    <definedName name="tminus4_year" localSheetId="1">#REF!</definedName>
    <definedName name="tminus4_year" localSheetId="3">#REF!</definedName>
    <definedName name="tminus4_year" localSheetId="0">#REF!</definedName>
    <definedName name="tminus4_year" localSheetId="2">#REF!</definedName>
    <definedName name="tminus4_year">#REF!</definedName>
    <definedName name="tminus5_year" localSheetId="1">#REF!</definedName>
    <definedName name="tminus5_year" localSheetId="3">#REF!</definedName>
    <definedName name="tminus5_year" localSheetId="0">#REF!</definedName>
    <definedName name="tminus5_year" localSheetId="2">#REF!</definedName>
    <definedName name="tminus5_year">#REF!</definedName>
    <definedName name="tminus6_year" localSheetId="1">#REF!</definedName>
    <definedName name="tminus6_year" localSheetId="3">#REF!</definedName>
    <definedName name="tminus6_year" localSheetId="0">#REF!</definedName>
    <definedName name="tminus6_year" localSheetId="2">#REF!</definedName>
    <definedName name="tminus6_year">#REF!</definedName>
    <definedName name="vanilla01">#REF!</definedName>
    <definedName name="vanilla02">#REF!</definedName>
    <definedName name="vanilla03">#REF!</definedName>
    <definedName name="vanilla04">#REF!</definedName>
    <definedName name="vanilla05">#REF!</definedName>
    <definedName name="vanilla06">#REF!</definedName>
    <definedName name="vanilla07">#REF!</definedName>
    <definedName name="vanilla08">#REF!</definedName>
    <definedName name="vanilla09">#REF!</definedName>
    <definedName name="vanilla10">#REF!</definedName>
    <definedName name="VIC_list">#REF!</definedName>
    <definedName name="X_02_RevCap">#REF!</definedName>
    <definedName name="X_02_RevYld">#REF!</definedName>
    <definedName name="X_02_WAPC">#REF!</definedName>
    <definedName name="X_03_RevCap">#REF!</definedName>
    <definedName name="X_03_RevYld">#REF!</definedName>
    <definedName name="X_03_WAPC">#REF!</definedName>
    <definedName name="X_04_RevCap">#REF!</definedName>
    <definedName name="X_04_RevYld">#REF!</definedName>
    <definedName name="X_04_WAPC">#REF!</definedName>
    <definedName name="X_05_RevCap">#REF!</definedName>
    <definedName name="X_05_RevYld">#REF!</definedName>
    <definedName name="X_05_WAPC">#REF!</definedName>
    <definedName name="X_06_RevCap">#REF!</definedName>
    <definedName name="X_06_RevYld">#REF!</definedName>
    <definedName name="X_06_WAPC">#REF!</definedName>
    <definedName name="X_07_RevCap">#REF!</definedName>
    <definedName name="X_07_RevYld">#REF!</definedName>
    <definedName name="X_07_WAPC">#REF!</definedName>
    <definedName name="X_08_RevCap">#REF!</definedName>
    <definedName name="X_08_RevYld">#REF!</definedName>
    <definedName name="X_08_WAPC">#REF!</definedName>
    <definedName name="X_09_RevCap">#REF!</definedName>
    <definedName name="X_09_RevYld">#REF!</definedName>
    <definedName name="X_09_WAPC">#REF!</definedName>
    <definedName name="X_10_RevCap">#REF!</definedName>
    <definedName name="X_10_RevYld">#REF!</definedName>
    <definedName name="X_10_WAPC">#REF!</definedName>
    <definedName name="yearending" localSheetId="1">#REF!</definedName>
    <definedName name="yearending" localSheetId="3">#REF!</definedName>
    <definedName name="yearending" localSheetId="0">#REF!</definedName>
    <definedName name="yearending" localSheetId="2">#REF!</definedName>
    <definedName name="yearend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6" i="4" l="1"/>
  <c r="F396" i="4"/>
  <c r="E396" i="4"/>
  <c r="D396" i="4"/>
  <c r="C396" i="4"/>
  <c r="G395" i="4"/>
  <c r="F395" i="4"/>
  <c r="E395" i="4"/>
  <c r="D395" i="4"/>
  <c r="C395" i="4"/>
  <c r="G394" i="4"/>
  <c r="F394" i="4"/>
  <c r="E394" i="4"/>
  <c r="D394" i="4"/>
  <c r="C394" i="4"/>
  <c r="G393" i="4"/>
  <c r="F393" i="4"/>
  <c r="E393" i="4"/>
  <c r="D393" i="4"/>
  <c r="C393" i="4"/>
  <c r="G392" i="4"/>
  <c r="F392" i="4"/>
  <c r="E392" i="4"/>
  <c r="D392" i="4"/>
  <c r="C392" i="4"/>
  <c r="G391" i="4"/>
  <c r="F391" i="4"/>
  <c r="E391" i="4"/>
  <c r="D391" i="4"/>
  <c r="C391" i="4"/>
  <c r="G390" i="4"/>
  <c r="F390" i="4"/>
  <c r="E390" i="4"/>
  <c r="D390" i="4"/>
  <c r="C390" i="4"/>
  <c r="G389" i="4"/>
  <c r="F389" i="4"/>
  <c r="E389" i="4"/>
  <c r="D389" i="4"/>
  <c r="C389" i="4"/>
  <c r="G388" i="4"/>
  <c r="F388" i="4"/>
  <c r="E388" i="4"/>
  <c r="D388" i="4"/>
  <c r="C388" i="4"/>
  <c r="G387" i="4"/>
  <c r="F387" i="4"/>
  <c r="E387" i="4"/>
  <c r="D387" i="4"/>
  <c r="C387" i="4"/>
  <c r="G386" i="4"/>
  <c r="F386" i="4"/>
  <c r="E386" i="4"/>
  <c r="D386" i="4"/>
  <c r="C386" i="4"/>
  <c r="G385" i="4"/>
  <c r="F385" i="4"/>
  <c r="E385" i="4"/>
  <c r="D385" i="4"/>
  <c r="C385" i="4"/>
  <c r="G384" i="4"/>
  <c r="F384" i="4"/>
  <c r="E384" i="4"/>
  <c r="D384" i="4"/>
  <c r="C384" i="4"/>
  <c r="G383" i="4"/>
  <c r="F383" i="4"/>
  <c r="E383" i="4"/>
  <c r="D383" i="4"/>
  <c r="C383" i="4"/>
  <c r="G382" i="4"/>
  <c r="F382" i="4"/>
  <c r="E382" i="4"/>
  <c r="D382" i="4"/>
  <c r="C382" i="4"/>
  <c r="G381" i="4"/>
  <c r="F381" i="4"/>
  <c r="E381" i="4"/>
  <c r="D381" i="4"/>
  <c r="C381" i="4"/>
  <c r="G380" i="4"/>
  <c r="F380" i="4"/>
  <c r="E380" i="4"/>
  <c r="D380" i="4"/>
  <c r="C380" i="4"/>
  <c r="G379" i="4"/>
  <c r="F379" i="4"/>
  <c r="E379" i="4"/>
  <c r="D379" i="4"/>
  <c r="C379" i="4"/>
  <c r="G378" i="4"/>
  <c r="F378" i="4"/>
  <c r="E378" i="4"/>
  <c r="D378" i="4"/>
  <c r="C378" i="4"/>
  <c r="G377" i="4"/>
  <c r="F377" i="4"/>
  <c r="E377" i="4"/>
  <c r="D377" i="4"/>
  <c r="C377" i="4"/>
  <c r="G376" i="4"/>
  <c r="F376" i="4"/>
  <c r="E376" i="4"/>
  <c r="D376" i="4"/>
  <c r="C376" i="4"/>
  <c r="G375" i="4"/>
  <c r="F375" i="4"/>
  <c r="E375" i="4"/>
  <c r="D375" i="4"/>
  <c r="C375" i="4"/>
  <c r="G374" i="4"/>
  <c r="F374" i="4"/>
  <c r="E374" i="4"/>
  <c r="D374" i="4"/>
  <c r="C374" i="4"/>
  <c r="G373" i="4"/>
  <c r="F373" i="4"/>
  <c r="E373" i="4"/>
  <c r="D373" i="4"/>
  <c r="C373" i="4"/>
  <c r="G372" i="4"/>
  <c r="F372" i="4"/>
  <c r="E372" i="4"/>
  <c r="D372" i="4"/>
  <c r="C372" i="4"/>
  <c r="G371" i="4"/>
  <c r="F371" i="4"/>
  <c r="E371" i="4"/>
  <c r="D371" i="4"/>
  <c r="C371" i="4"/>
  <c r="G370" i="4"/>
  <c r="F370" i="4"/>
  <c r="E370" i="4"/>
  <c r="D370" i="4"/>
  <c r="C370" i="4"/>
  <c r="G369" i="4"/>
  <c r="F369" i="4"/>
  <c r="E369" i="4"/>
  <c r="D369" i="4"/>
  <c r="C369" i="4"/>
  <c r="G368" i="4"/>
  <c r="F368" i="4"/>
  <c r="E368" i="4"/>
  <c r="D368" i="4"/>
  <c r="C368" i="4"/>
  <c r="G367" i="4"/>
  <c r="F367" i="4"/>
  <c r="E367" i="4"/>
  <c r="D367" i="4"/>
  <c r="C367" i="4"/>
  <c r="G366" i="4"/>
  <c r="F366" i="4"/>
  <c r="E366" i="4"/>
  <c r="D366" i="4"/>
  <c r="C366" i="4"/>
  <c r="G365" i="4"/>
  <c r="F365" i="4"/>
  <c r="E365" i="4"/>
  <c r="D365" i="4"/>
  <c r="C365" i="4"/>
  <c r="G364" i="4"/>
  <c r="F364" i="4"/>
  <c r="E364" i="4"/>
  <c r="D364" i="4"/>
  <c r="C364" i="4"/>
  <c r="G363" i="4"/>
  <c r="F363" i="4"/>
  <c r="E363" i="4"/>
  <c r="D363" i="4"/>
  <c r="C363" i="4"/>
  <c r="G362" i="4"/>
  <c r="F362" i="4"/>
  <c r="E362" i="4"/>
  <c r="D362" i="4"/>
  <c r="C362" i="4"/>
  <c r="G361" i="4"/>
  <c r="F361" i="4"/>
  <c r="E361" i="4"/>
  <c r="D361" i="4"/>
  <c r="C361" i="4"/>
  <c r="G360" i="4"/>
  <c r="F360" i="4"/>
  <c r="E360" i="4"/>
  <c r="D360" i="4"/>
  <c r="C360" i="4"/>
  <c r="G359" i="4"/>
  <c r="F359" i="4"/>
  <c r="E359" i="4"/>
  <c r="D359" i="4"/>
  <c r="C359" i="4"/>
  <c r="G358" i="4"/>
  <c r="F358" i="4"/>
  <c r="E358" i="4"/>
  <c r="D358" i="4"/>
  <c r="C358" i="4"/>
  <c r="G357" i="4"/>
  <c r="F357" i="4"/>
  <c r="E357" i="4"/>
  <c r="D357" i="4"/>
  <c r="C357" i="4"/>
  <c r="G356" i="4"/>
  <c r="F356" i="4"/>
  <c r="E356" i="4"/>
  <c r="D356" i="4"/>
  <c r="C356" i="4"/>
  <c r="G355" i="4"/>
  <c r="F355" i="4"/>
  <c r="E355" i="4"/>
  <c r="D355" i="4"/>
  <c r="C355" i="4"/>
  <c r="G354" i="4"/>
  <c r="F354" i="4"/>
  <c r="E354" i="4"/>
  <c r="D354" i="4"/>
  <c r="C354" i="4"/>
  <c r="G353" i="4"/>
  <c r="F353" i="4"/>
  <c r="E353" i="4"/>
  <c r="D353" i="4"/>
  <c r="C353" i="4"/>
  <c r="G352" i="4"/>
  <c r="F352" i="4"/>
  <c r="E352" i="4"/>
  <c r="D352" i="4"/>
  <c r="C352" i="4"/>
  <c r="G351" i="4"/>
  <c r="F351" i="4"/>
  <c r="E351" i="4"/>
  <c r="D351" i="4"/>
  <c r="C351" i="4"/>
  <c r="G350" i="4"/>
  <c r="F350" i="4"/>
  <c r="E350" i="4"/>
  <c r="D350" i="4"/>
  <c r="C350" i="4"/>
  <c r="G349" i="4"/>
  <c r="F349" i="4"/>
  <c r="E349" i="4"/>
  <c r="D349" i="4"/>
  <c r="C349" i="4"/>
  <c r="G348" i="4"/>
  <c r="F348" i="4"/>
  <c r="E348" i="4"/>
  <c r="D348" i="4"/>
  <c r="C348" i="4"/>
  <c r="G347" i="4"/>
  <c r="F347" i="4"/>
  <c r="E347" i="4"/>
  <c r="D347" i="4"/>
  <c r="C347" i="4"/>
  <c r="G346" i="4"/>
  <c r="F346" i="4"/>
  <c r="E346" i="4"/>
  <c r="D346" i="4"/>
  <c r="C346" i="4"/>
  <c r="G345" i="4"/>
  <c r="F345" i="4"/>
  <c r="E345" i="4"/>
  <c r="D345" i="4"/>
  <c r="C345" i="4"/>
  <c r="G344" i="4"/>
  <c r="F344" i="4"/>
  <c r="E344" i="4"/>
  <c r="D344" i="4"/>
  <c r="C344" i="4"/>
  <c r="G343" i="4"/>
  <c r="F343" i="4"/>
  <c r="E343" i="4"/>
  <c r="D343" i="4"/>
  <c r="C343" i="4"/>
  <c r="G342" i="4"/>
  <c r="F342" i="4"/>
  <c r="E342" i="4"/>
  <c r="D342" i="4"/>
  <c r="C342" i="4"/>
  <c r="G341" i="4"/>
  <c r="F341" i="4"/>
  <c r="E341" i="4"/>
  <c r="D341" i="4"/>
  <c r="C341" i="4"/>
  <c r="G340" i="4"/>
  <c r="F340" i="4"/>
  <c r="E340" i="4"/>
  <c r="D340" i="4"/>
  <c r="C340" i="4"/>
  <c r="G339" i="4"/>
  <c r="F339" i="4"/>
  <c r="E339" i="4"/>
  <c r="D339" i="4"/>
  <c r="C339" i="4"/>
  <c r="G338" i="4"/>
  <c r="F338" i="4"/>
  <c r="E338" i="4"/>
  <c r="D338" i="4"/>
  <c r="C338" i="4"/>
  <c r="G337" i="4"/>
  <c r="F337" i="4"/>
  <c r="E337" i="4"/>
  <c r="D337" i="4"/>
  <c r="C337" i="4"/>
  <c r="G336" i="4"/>
  <c r="F336" i="4"/>
  <c r="E336" i="4"/>
  <c r="D336" i="4"/>
  <c r="C336" i="4"/>
  <c r="G335" i="4"/>
  <c r="F335" i="4"/>
  <c r="E335" i="4"/>
  <c r="D335" i="4"/>
  <c r="C335" i="4"/>
  <c r="G334" i="4"/>
  <c r="F334" i="4"/>
  <c r="E334" i="4"/>
  <c r="D334" i="4"/>
  <c r="C334" i="4"/>
  <c r="G333" i="4"/>
  <c r="F333" i="4"/>
  <c r="E333" i="4"/>
  <c r="D333" i="4"/>
  <c r="C333" i="4"/>
  <c r="G332" i="4"/>
  <c r="F332" i="4"/>
  <c r="E332" i="4"/>
  <c r="D332" i="4"/>
  <c r="C332" i="4"/>
  <c r="G331" i="4"/>
  <c r="F331" i="4"/>
  <c r="E331" i="4"/>
  <c r="D331" i="4"/>
  <c r="C331" i="4"/>
  <c r="G330" i="4"/>
  <c r="F330" i="4"/>
  <c r="E330" i="4"/>
  <c r="D330" i="4"/>
  <c r="C330" i="4"/>
  <c r="G329" i="4"/>
  <c r="F329" i="4"/>
  <c r="E329" i="4"/>
  <c r="D329" i="4"/>
  <c r="C329" i="4"/>
  <c r="G328" i="4"/>
  <c r="F328" i="4"/>
  <c r="E328" i="4"/>
  <c r="D328" i="4"/>
  <c r="C328" i="4"/>
  <c r="G327" i="4"/>
  <c r="F327" i="4"/>
  <c r="E327" i="4"/>
  <c r="D327" i="4"/>
  <c r="C327" i="4"/>
  <c r="G325" i="4"/>
  <c r="F325" i="4"/>
  <c r="E325" i="4"/>
  <c r="D325" i="4"/>
  <c r="C325" i="4"/>
  <c r="G324" i="4"/>
  <c r="F324" i="4"/>
  <c r="E324" i="4"/>
  <c r="D324" i="4"/>
  <c r="C324" i="4"/>
  <c r="G323" i="4"/>
  <c r="F323" i="4"/>
  <c r="E323" i="4"/>
  <c r="D323" i="4"/>
  <c r="C323" i="4"/>
  <c r="G322" i="4"/>
  <c r="F322" i="4"/>
  <c r="E322" i="4"/>
  <c r="D322" i="4"/>
  <c r="C322" i="4"/>
  <c r="G318" i="4"/>
  <c r="F318" i="4"/>
  <c r="E318" i="4"/>
  <c r="D318" i="4"/>
  <c r="C318" i="4"/>
  <c r="G317" i="4"/>
  <c r="F317" i="4"/>
  <c r="E317" i="4"/>
  <c r="D317" i="4"/>
  <c r="C317" i="4"/>
  <c r="G316" i="4"/>
  <c r="F316" i="4"/>
  <c r="E316" i="4"/>
  <c r="D316" i="4"/>
  <c r="C316" i="4"/>
  <c r="G315" i="4"/>
  <c r="F315" i="4"/>
  <c r="E315" i="4"/>
  <c r="D315" i="4"/>
  <c r="C315" i="4"/>
  <c r="G314" i="4"/>
  <c r="F314" i="4"/>
  <c r="E314" i="4"/>
  <c r="D314" i="4"/>
  <c r="C314" i="4"/>
  <c r="G313" i="4"/>
  <c r="F313" i="4"/>
  <c r="E313" i="4"/>
  <c r="D313" i="4"/>
  <c r="C313" i="4"/>
  <c r="G312" i="4"/>
  <c r="F312" i="4"/>
  <c r="E312" i="4"/>
  <c r="D312" i="4"/>
  <c r="C312" i="4"/>
  <c r="G311" i="4"/>
  <c r="F311" i="4"/>
  <c r="E311" i="4"/>
  <c r="D311" i="4"/>
  <c r="C311" i="4"/>
  <c r="G310" i="4"/>
  <c r="F310" i="4"/>
  <c r="E310" i="4"/>
  <c r="D310" i="4"/>
  <c r="C310" i="4"/>
  <c r="G309" i="4"/>
  <c r="F309" i="4"/>
  <c r="E309" i="4"/>
  <c r="D309" i="4"/>
  <c r="C309" i="4"/>
  <c r="G308" i="4"/>
  <c r="F308" i="4"/>
  <c r="E308" i="4"/>
  <c r="D308" i="4"/>
  <c r="C308" i="4"/>
  <c r="G307" i="4"/>
  <c r="F307" i="4"/>
  <c r="E307" i="4"/>
  <c r="D307" i="4"/>
  <c r="C307" i="4"/>
  <c r="G306" i="4"/>
  <c r="F306" i="4"/>
  <c r="E306" i="4"/>
  <c r="D306" i="4"/>
  <c r="C306" i="4"/>
  <c r="G305" i="4"/>
  <c r="F305" i="4"/>
  <c r="E305" i="4"/>
  <c r="D305" i="4"/>
  <c r="C305" i="4"/>
  <c r="G304" i="4"/>
  <c r="F304" i="4"/>
  <c r="E304" i="4"/>
  <c r="D304" i="4"/>
  <c r="C304" i="4"/>
  <c r="G303" i="4"/>
  <c r="F303" i="4"/>
  <c r="E303" i="4"/>
  <c r="D303" i="4"/>
  <c r="C303" i="4"/>
  <c r="G302" i="4"/>
  <c r="F302" i="4"/>
  <c r="E302" i="4"/>
  <c r="D302" i="4"/>
  <c r="C302" i="4"/>
  <c r="G301" i="4"/>
  <c r="F301" i="4"/>
  <c r="E301" i="4"/>
  <c r="D301" i="4"/>
  <c r="C301" i="4"/>
  <c r="G300" i="4"/>
  <c r="F300" i="4"/>
  <c r="E300" i="4"/>
  <c r="D300" i="4"/>
  <c r="C300" i="4"/>
  <c r="G299" i="4"/>
  <c r="F299" i="4"/>
  <c r="E299" i="4"/>
  <c r="D299" i="4"/>
  <c r="C299" i="4"/>
  <c r="G298" i="4"/>
  <c r="F298" i="4"/>
  <c r="E298" i="4"/>
  <c r="D298" i="4"/>
  <c r="C298" i="4"/>
  <c r="G297" i="4"/>
  <c r="F297" i="4"/>
  <c r="E297" i="4"/>
  <c r="D297" i="4"/>
  <c r="C297" i="4"/>
  <c r="G296" i="4"/>
  <c r="F296" i="4"/>
  <c r="E296" i="4"/>
  <c r="D296" i="4"/>
  <c r="C296" i="4"/>
  <c r="G295" i="4"/>
  <c r="F295" i="4"/>
  <c r="E295" i="4"/>
  <c r="D295" i="4"/>
  <c r="C295" i="4"/>
  <c r="G294" i="4"/>
  <c r="F294" i="4"/>
  <c r="E294" i="4"/>
  <c r="D294" i="4"/>
  <c r="C294" i="4"/>
  <c r="G293" i="4"/>
  <c r="F293" i="4"/>
  <c r="E293" i="4"/>
  <c r="D293" i="4"/>
  <c r="C293" i="4"/>
  <c r="G292" i="4"/>
  <c r="F292" i="4"/>
  <c r="E292" i="4"/>
  <c r="D292" i="4"/>
  <c r="C292" i="4"/>
  <c r="G291" i="4"/>
  <c r="F291" i="4"/>
  <c r="E291" i="4"/>
  <c r="D291" i="4"/>
  <c r="C291" i="4"/>
  <c r="G290" i="4"/>
  <c r="F290" i="4"/>
  <c r="E290" i="4"/>
  <c r="D290" i="4"/>
  <c r="C290" i="4"/>
  <c r="G289" i="4"/>
  <c r="F289" i="4"/>
  <c r="E289" i="4"/>
  <c r="D289" i="4"/>
  <c r="C289" i="4"/>
  <c r="G288" i="4"/>
  <c r="F288" i="4"/>
  <c r="E288" i="4"/>
  <c r="D288" i="4"/>
  <c r="C288" i="4"/>
  <c r="G287" i="4"/>
  <c r="F287" i="4"/>
  <c r="E287" i="4"/>
  <c r="D287" i="4"/>
  <c r="C287" i="4"/>
  <c r="G286" i="4"/>
  <c r="F286" i="4"/>
  <c r="E286" i="4"/>
  <c r="D286" i="4"/>
  <c r="C286" i="4"/>
  <c r="G285" i="4"/>
  <c r="F285" i="4"/>
  <c r="E285" i="4"/>
  <c r="D285" i="4"/>
  <c r="C285" i="4"/>
  <c r="G284" i="4"/>
  <c r="F284" i="4"/>
  <c r="E284" i="4"/>
  <c r="D284" i="4"/>
  <c r="C284" i="4"/>
  <c r="G283" i="4"/>
  <c r="F283" i="4"/>
  <c r="E283" i="4"/>
  <c r="D283" i="4"/>
  <c r="C283" i="4"/>
  <c r="G282" i="4"/>
  <c r="F282" i="4"/>
  <c r="E282" i="4"/>
  <c r="D282" i="4"/>
  <c r="C282" i="4"/>
  <c r="G281" i="4"/>
  <c r="F281" i="4"/>
  <c r="E281" i="4"/>
  <c r="D281" i="4"/>
  <c r="C281" i="4"/>
  <c r="G280" i="4"/>
  <c r="F280" i="4"/>
  <c r="E280" i="4"/>
  <c r="D280" i="4"/>
  <c r="C280" i="4"/>
  <c r="G279" i="4"/>
  <c r="F279" i="4"/>
  <c r="E279" i="4"/>
  <c r="D279" i="4"/>
  <c r="C279" i="4"/>
  <c r="G278" i="4"/>
  <c r="F278" i="4"/>
  <c r="E278" i="4"/>
  <c r="D278" i="4"/>
  <c r="C278" i="4"/>
  <c r="G277" i="4"/>
  <c r="F277" i="4"/>
  <c r="E277" i="4"/>
  <c r="D277" i="4"/>
  <c r="C277" i="4"/>
  <c r="G276" i="4"/>
  <c r="F276" i="4"/>
  <c r="E276" i="4"/>
  <c r="D276" i="4"/>
  <c r="C276" i="4"/>
  <c r="G275" i="4"/>
  <c r="F275" i="4"/>
  <c r="E275" i="4"/>
  <c r="D275" i="4"/>
  <c r="C275" i="4"/>
  <c r="G274" i="4"/>
  <c r="F274" i="4"/>
  <c r="E274" i="4"/>
  <c r="D274" i="4"/>
  <c r="C274" i="4"/>
  <c r="G273" i="4"/>
  <c r="F273" i="4"/>
  <c r="E273" i="4"/>
  <c r="D273" i="4"/>
  <c r="C273" i="4"/>
  <c r="G272" i="4"/>
  <c r="F272" i="4"/>
  <c r="E272" i="4"/>
  <c r="D272" i="4"/>
  <c r="C272" i="4"/>
  <c r="G271" i="4"/>
  <c r="F271" i="4"/>
  <c r="E271" i="4"/>
  <c r="D271" i="4"/>
  <c r="C271" i="4"/>
  <c r="G270" i="4"/>
  <c r="F270" i="4"/>
  <c r="E270" i="4"/>
  <c r="D270" i="4"/>
  <c r="C270" i="4"/>
  <c r="G269" i="4"/>
  <c r="F269" i="4"/>
  <c r="E269" i="4"/>
  <c r="D269" i="4"/>
  <c r="C269" i="4"/>
  <c r="G268" i="4"/>
  <c r="F268" i="4"/>
  <c r="E268" i="4"/>
  <c r="D268" i="4"/>
  <c r="C268" i="4"/>
  <c r="G267" i="4"/>
  <c r="F267" i="4"/>
  <c r="E267" i="4"/>
  <c r="D267" i="4"/>
  <c r="C267" i="4"/>
  <c r="G266" i="4"/>
  <c r="F266" i="4"/>
  <c r="E266" i="4"/>
  <c r="D266" i="4"/>
  <c r="C266" i="4"/>
  <c r="G265" i="4"/>
  <c r="F265" i="4"/>
  <c r="E265" i="4"/>
  <c r="D265" i="4"/>
  <c r="C265" i="4"/>
  <c r="G264" i="4"/>
  <c r="F264" i="4"/>
  <c r="E264" i="4"/>
  <c r="D264" i="4"/>
  <c r="C264" i="4"/>
  <c r="G263" i="4"/>
  <c r="F263" i="4"/>
  <c r="E263" i="4"/>
  <c r="D263" i="4"/>
  <c r="C263" i="4"/>
  <c r="G262" i="4"/>
  <c r="F262" i="4"/>
  <c r="E262" i="4"/>
  <c r="D262" i="4"/>
  <c r="C262" i="4"/>
  <c r="G261" i="4"/>
  <c r="F261" i="4"/>
  <c r="E261" i="4"/>
  <c r="D261" i="4"/>
  <c r="C261" i="4"/>
  <c r="G260" i="4"/>
  <c r="F260" i="4"/>
  <c r="E260" i="4"/>
  <c r="D260" i="4"/>
  <c r="C260" i="4"/>
  <c r="G259" i="4"/>
  <c r="F259" i="4"/>
  <c r="E259" i="4"/>
  <c r="D259" i="4"/>
  <c r="C259" i="4"/>
  <c r="G258" i="4"/>
  <c r="F258" i="4"/>
  <c r="E258" i="4"/>
  <c r="D258" i="4"/>
  <c r="C258" i="4"/>
  <c r="G257" i="4"/>
  <c r="F257" i="4"/>
  <c r="E257" i="4"/>
  <c r="D257" i="4"/>
  <c r="C257" i="4"/>
  <c r="G256" i="4"/>
  <c r="F256" i="4"/>
  <c r="E256" i="4"/>
  <c r="D256" i="4"/>
  <c r="C256" i="4"/>
  <c r="G255" i="4"/>
  <c r="F255" i="4"/>
  <c r="E255" i="4"/>
  <c r="D255" i="4"/>
  <c r="C255" i="4"/>
  <c r="G254" i="4"/>
  <c r="F254" i="4"/>
  <c r="E254" i="4"/>
  <c r="D254" i="4"/>
  <c r="C254" i="4"/>
  <c r="G253" i="4"/>
  <c r="F253" i="4"/>
  <c r="E253" i="4"/>
  <c r="D253" i="4"/>
  <c r="C253" i="4"/>
  <c r="G252" i="4"/>
  <c r="F252" i="4"/>
  <c r="E252" i="4"/>
  <c r="D252" i="4"/>
  <c r="C252" i="4"/>
  <c r="G251" i="4"/>
  <c r="F251" i="4"/>
  <c r="E251" i="4"/>
  <c r="D251" i="4"/>
  <c r="C251" i="4"/>
  <c r="G250" i="4"/>
  <c r="F250" i="4"/>
  <c r="E250" i="4"/>
  <c r="D250" i="4"/>
  <c r="C250" i="4"/>
  <c r="G249" i="4"/>
  <c r="F249" i="4"/>
  <c r="E249" i="4"/>
  <c r="D249" i="4"/>
  <c r="C249" i="4"/>
  <c r="G246" i="4"/>
  <c r="F246" i="4"/>
  <c r="E246" i="4"/>
  <c r="D246" i="4"/>
  <c r="C246" i="4"/>
  <c r="G245" i="4"/>
  <c r="F245" i="4"/>
  <c r="E245" i="4"/>
  <c r="D245" i="4"/>
  <c r="C245" i="4"/>
  <c r="G244" i="4"/>
  <c r="F244" i="4"/>
  <c r="E244" i="4"/>
  <c r="D244" i="4"/>
  <c r="C244" i="4"/>
  <c r="G240" i="4"/>
  <c r="F240" i="4"/>
  <c r="E240" i="4"/>
  <c r="D240" i="4"/>
  <c r="C240" i="4"/>
  <c r="G239" i="4"/>
  <c r="F239" i="4"/>
  <c r="E239" i="4"/>
  <c r="D239" i="4"/>
  <c r="C239" i="4"/>
  <c r="G238" i="4"/>
  <c r="F238" i="4"/>
  <c r="E238" i="4"/>
  <c r="D238" i="4"/>
  <c r="C238" i="4"/>
  <c r="G237" i="4"/>
  <c r="F237" i="4"/>
  <c r="E237" i="4"/>
  <c r="D237" i="4"/>
  <c r="C237" i="4"/>
  <c r="G236" i="4"/>
  <c r="F236" i="4"/>
  <c r="E236" i="4"/>
  <c r="D236" i="4"/>
  <c r="C236" i="4"/>
  <c r="G235" i="4"/>
  <c r="F235" i="4"/>
  <c r="E235" i="4"/>
  <c r="D235" i="4"/>
  <c r="C235" i="4"/>
  <c r="G234" i="4"/>
  <c r="F234" i="4"/>
  <c r="E234" i="4"/>
  <c r="D234" i="4"/>
  <c r="C234" i="4"/>
  <c r="G233" i="4"/>
  <c r="F233" i="4"/>
  <c r="E233" i="4"/>
  <c r="D233" i="4"/>
  <c r="C233" i="4"/>
  <c r="G232" i="4"/>
  <c r="F232" i="4"/>
  <c r="E232" i="4"/>
  <c r="D232" i="4"/>
  <c r="C232" i="4"/>
  <c r="G231" i="4"/>
  <c r="F231" i="4"/>
  <c r="E231" i="4"/>
  <c r="D231" i="4"/>
  <c r="C231" i="4"/>
  <c r="G230" i="4"/>
  <c r="F230" i="4"/>
  <c r="E230" i="4"/>
  <c r="D230" i="4"/>
  <c r="C230" i="4"/>
  <c r="G229" i="4"/>
  <c r="F229" i="4"/>
  <c r="E229" i="4"/>
  <c r="D229" i="4"/>
  <c r="C229" i="4"/>
  <c r="G228" i="4"/>
  <c r="F228" i="4"/>
  <c r="E228" i="4"/>
  <c r="D228" i="4"/>
  <c r="C228" i="4"/>
  <c r="G227" i="4"/>
  <c r="F227" i="4"/>
  <c r="E227" i="4"/>
  <c r="D227" i="4"/>
  <c r="C227" i="4"/>
  <c r="G226" i="4"/>
  <c r="F226" i="4"/>
  <c r="E226" i="4"/>
  <c r="D226" i="4"/>
  <c r="C226" i="4"/>
  <c r="G225" i="4"/>
  <c r="F225" i="4"/>
  <c r="E225" i="4"/>
  <c r="D225" i="4"/>
  <c r="C225" i="4"/>
  <c r="G224" i="4"/>
  <c r="F224" i="4"/>
  <c r="E224" i="4"/>
  <c r="D224" i="4"/>
  <c r="C224" i="4"/>
  <c r="G223" i="4"/>
  <c r="F223" i="4"/>
  <c r="E223" i="4"/>
  <c r="D223" i="4"/>
  <c r="C223" i="4"/>
  <c r="G222" i="4"/>
  <c r="F222" i="4"/>
  <c r="E222" i="4"/>
  <c r="D222" i="4"/>
  <c r="C222" i="4"/>
  <c r="G221" i="4"/>
  <c r="F221" i="4"/>
  <c r="E221" i="4"/>
  <c r="D221" i="4"/>
  <c r="C221" i="4"/>
  <c r="G220" i="4"/>
  <c r="F220" i="4"/>
  <c r="E220" i="4"/>
  <c r="D220" i="4"/>
  <c r="C220" i="4"/>
  <c r="G219" i="4"/>
  <c r="F219" i="4"/>
  <c r="E219" i="4"/>
  <c r="D219" i="4"/>
  <c r="C219" i="4"/>
  <c r="G218" i="4"/>
  <c r="F218" i="4"/>
  <c r="E218" i="4"/>
  <c r="D218" i="4"/>
  <c r="C218" i="4"/>
  <c r="G217" i="4"/>
  <c r="F217" i="4"/>
  <c r="E217" i="4"/>
  <c r="D217" i="4"/>
  <c r="C217" i="4"/>
  <c r="G216" i="4"/>
  <c r="F216" i="4"/>
  <c r="E216" i="4"/>
  <c r="D216" i="4"/>
  <c r="C216" i="4"/>
  <c r="G215" i="4"/>
  <c r="F215" i="4"/>
  <c r="E215" i="4"/>
  <c r="D215" i="4"/>
  <c r="C215" i="4"/>
  <c r="G214" i="4"/>
  <c r="F214" i="4"/>
  <c r="E214" i="4"/>
  <c r="D214" i="4"/>
  <c r="C214" i="4"/>
  <c r="G213" i="4"/>
  <c r="F213" i="4"/>
  <c r="E213" i="4"/>
  <c r="D213" i="4"/>
  <c r="C213" i="4"/>
  <c r="G212" i="4"/>
  <c r="F212" i="4"/>
  <c r="E212" i="4"/>
  <c r="D212" i="4"/>
  <c r="C212" i="4"/>
  <c r="G211" i="4"/>
  <c r="F211" i="4"/>
  <c r="E211" i="4"/>
  <c r="D211" i="4"/>
  <c r="C211" i="4"/>
  <c r="G210" i="4"/>
  <c r="F210" i="4"/>
  <c r="E210" i="4"/>
  <c r="D210" i="4"/>
  <c r="C210" i="4"/>
  <c r="G209" i="4"/>
  <c r="F209" i="4"/>
  <c r="E209" i="4"/>
  <c r="D209" i="4"/>
  <c r="C209" i="4"/>
  <c r="G208" i="4"/>
  <c r="F208" i="4"/>
  <c r="E208" i="4"/>
  <c r="D208" i="4"/>
  <c r="C208" i="4"/>
  <c r="G207" i="4"/>
  <c r="F207" i="4"/>
  <c r="E207" i="4"/>
  <c r="D207" i="4"/>
  <c r="C207" i="4"/>
  <c r="G206" i="4"/>
  <c r="F206" i="4"/>
  <c r="E206" i="4"/>
  <c r="D206" i="4"/>
  <c r="C206" i="4"/>
  <c r="G205" i="4"/>
  <c r="F205" i="4"/>
  <c r="E205" i="4"/>
  <c r="D205" i="4"/>
  <c r="C205" i="4"/>
  <c r="G204" i="4"/>
  <c r="F204" i="4"/>
  <c r="E204" i="4"/>
  <c r="D204" i="4"/>
  <c r="C204" i="4"/>
  <c r="G203" i="4"/>
  <c r="F203" i="4"/>
  <c r="E203" i="4"/>
  <c r="D203" i="4"/>
  <c r="C203" i="4"/>
  <c r="G202" i="4"/>
  <c r="F202" i="4"/>
  <c r="E202" i="4"/>
  <c r="D202" i="4"/>
  <c r="C202" i="4"/>
  <c r="G201" i="4"/>
  <c r="F201" i="4"/>
  <c r="E201" i="4"/>
  <c r="D201" i="4"/>
  <c r="C201" i="4"/>
  <c r="G200" i="4"/>
  <c r="F200" i="4"/>
  <c r="E200" i="4"/>
  <c r="D200" i="4"/>
  <c r="C200" i="4"/>
  <c r="G199" i="4"/>
  <c r="F199" i="4"/>
  <c r="E199" i="4"/>
  <c r="D199" i="4"/>
  <c r="C199" i="4"/>
  <c r="G198" i="4"/>
  <c r="F198" i="4"/>
  <c r="E198" i="4"/>
  <c r="D198" i="4"/>
  <c r="C198" i="4"/>
  <c r="G197" i="4"/>
  <c r="F197" i="4"/>
  <c r="E197" i="4"/>
  <c r="D197" i="4"/>
  <c r="C197" i="4"/>
  <c r="G196" i="4"/>
  <c r="F196" i="4"/>
  <c r="E196" i="4"/>
  <c r="D196" i="4"/>
  <c r="C196" i="4"/>
  <c r="G195" i="4"/>
  <c r="F195" i="4"/>
  <c r="E195" i="4"/>
  <c r="D195" i="4"/>
  <c r="C195" i="4"/>
  <c r="G194" i="4"/>
  <c r="F194" i="4"/>
  <c r="E194" i="4"/>
  <c r="D194" i="4"/>
  <c r="C194" i="4"/>
  <c r="G193" i="4"/>
  <c r="F193" i="4"/>
  <c r="E193" i="4"/>
  <c r="D193" i="4"/>
  <c r="C193" i="4"/>
  <c r="G192" i="4"/>
  <c r="F192" i="4"/>
  <c r="E192" i="4"/>
  <c r="D192" i="4"/>
  <c r="C192" i="4"/>
  <c r="G191" i="4"/>
  <c r="F191" i="4"/>
  <c r="E191" i="4"/>
  <c r="D191" i="4"/>
  <c r="C191" i="4"/>
  <c r="G190" i="4"/>
  <c r="F190" i="4"/>
  <c r="E190" i="4"/>
  <c r="D190" i="4"/>
  <c r="C190" i="4"/>
  <c r="G189" i="4"/>
  <c r="F189" i="4"/>
  <c r="E189" i="4"/>
  <c r="D189" i="4"/>
  <c r="C189" i="4"/>
  <c r="G188" i="4"/>
  <c r="F188" i="4"/>
  <c r="E188" i="4"/>
  <c r="D188" i="4"/>
  <c r="C188" i="4"/>
  <c r="G187" i="4"/>
  <c r="F187" i="4"/>
  <c r="E187" i="4"/>
  <c r="D187" i="4"/>
  <c r="C187" i="4"/>
  <c r="G186" i="4"/>
  <c r="F186" i="4"/>
  <c r="E186" i="4"/>
  <c r="D186" i="4"/>
  <c r="C186" i="4"/>
  <c r="G185" i="4"/>
  <c r="F185" i="4"/>
  <c r="E185" i="4"/>
  <c r="D185" i="4"/>
  <c r="C185" i="4"/>
  <c r="G184" i="4"/>
  <c r="F184" i="4"/>
  <c r="E184" i="4"/>
  <c r="D184" i="4"/>
  <c r="C184" i="4"/>
  <c r="G183" i="4"/>
  <c r="F183" i="4"/>
  <c r="E183" i="4"/>
  <c r="D183" i="4"/>
  <c r="C183" i="4"/>
  <c r="G182" i="4"/>
  <c r="F182" i="4"/>
  <c r="E182" i="4"/>
  <c r="D182" i="4"/>
  <c r="C182" i="4"/>
  <c r="G181" i="4"/>
  <c r="F181" i="4"/>
  <c r="E181" i="4"/>
  <c r="D181" i="4"/>
  <c r="C181" i="4"/>
  <c r="G180" i="4"/>
  <c r="F180" i="4"/>
  <c r="E180" i="4"/>
  <c r="D180" i="4"/>
  <c r="C180" i="4"/>
  <c r="G179" i="4"/>
  <c r="F179" i="4"/>
  <c r="E179" i="4"/>
  <c r="D179" i="4"/>
  <c r="C179" i="4"/>
  <c r="G178" i="4"/>
  <c r="F178" i="4"/>
  <c r="E178" i="4"/>
  <c r="D178" i="4"/>
  <c r="C178" i="4"/>
  <c r="G177" i="4"/>
  <c r="F177" i="4"/>
  <c r="E177" i="4"/>
  <c r="D177" i="4"/>
  <c r="C177" i="4"/>
  <c r="G176" i="4"/>
  <c r="F176" i="4"/>
  <c r="E176" i="4"/>
  <c r="D176" i="4"/>
  <c r="C176" i="4"/>
  <c r="G175" i="4"/>
  <c r="F175" i="4"/>
  <c r="E175" i="4"/>
  <c r="D175" i="4"/>
  <c r="C175" i="4"/>
  <c r="G174" i="4"/>
  <c r="F174" i="4"/>
  <c r="E174" i="4"/>
  <c r="D174" i="4"/>
  <c r="C174" i="4"/>
  <c r="G173" i="4"/>
  <c r="F173" i="4"/>
  <c r="E173" i="4"/>
  <c r="D173" i="4"/>
  <c r="C173" i="4"/>
  <c r="G172" i="4"/>
  <c r="F172" i="4"/>
  <c r="E172" i="4"/>
  <c r="D172" i="4"/>
  <c r="C172" i="4"/>
  <c r="G171" i="4"/>
  <c r="F171" i="4"/>
  <c r="E171" i="4"/>
  <c r="D171" i="4"/>
  <c r="C171" i="4"/>
  <c r="G169" i="4"/>
  <c r="F169" i="4"/>
  <c r="E169" i="4"/>
  <c r="D169" i="4"/>
  <c r="C169" i="4"/>
  <c r="G168" i="4"/>
  <c r="F168" i="4"/>
  <c r="E168" i="4"/>
  <c r="D168" i="4"/>
  <c r="C168" i="4"/>
  <c r="G167" i="4"/>
  <c r="F167" i="4"/>
  <c r="E167" i="4"/>
  <c r="D167" i="4"/>
  <c r="C167" i="4"/>
  <c r="G166" i="4"/>
  <c r="F166" i="4"/>
  <c r="E166" i="4"/>
  <c r="D166" i="4"/>
  <c r="C166" i="4"/>
  <c r="G162" i="4"/>
  <c r="F162" i="4"/>
  <c r="E162" i="4"/>
  <c r="D162" i="4"/>
  <c r="C162" i="4"/>
  <c r="G161" i="4"/>
  <c r="F161" i="4"/>
  <c r="E161" i="4"/>
  <c r="D161" i="4"/>
  <c r="C161" i="4"/>
  <c r="G160" i="4"/>
  <c r="F160" i="4"/>
  <c r="E160" i="4"/>
  <c r="D160" i="4"/>
  <c r="C160" i="4"/>
  <c r="G159" i="4"/>
  <c r="F159" i="4"/>
  <c r="E159" i="4"/>
  <c r="D159" i="4"/>
  <c r="C159" i="4"/>
  <c r="G158" i="4"/>
  <c r="F158" i="4"/>
  <c r="E158" i="4"/>
  <c r="D158" i="4"/>
  <c r="C158" i="4"/>
  <c r="G157" i="4"/>
  <c r="F157" i="4"/>
  <c r="E157" i="4"/>
  <c r="D157" i="4"/>
  <c r="C157" i="4"/>
  <c r="G156" i="4"/>
  <c r="F156" i="4"/>
  <c r="E156" i="4"/>
  <c r="D156" i="4"/>
  <c r="C156" i="4"/>
  <c r="G155" i="4"/>
  <c r="F155" i="4"/>
  <c r="E155" i="4"/>
  <c r="D155" i="4"/>
  <c r="C155" i="4"/>
  <c r="G154" i="4"/>
  <c r="F154" i="4"/>
  <c r="E154" i="4"/>
  <c r="D154" i="4"/>
  <c r="C154" i="4"/>
  <c r="G153" i="4"/>
  <c r="F153" i="4"/>
  <c r="E153" i="4"/>
  <c r="D153" i="4"/>
  <c r="C153" i="4"/>
  <c r="G152" i="4"/>
  <c r="F152" i="4"/>
  <c r="E152" i="4"/>
  <c r="D152" i="4"/>
  <c r="C152" i="4"/>
  <c r="G151" i="4"/>
  <c r="F151" i="4"/>
  <c r="E151" i="4"/>
  <c r="D151" i="4"/>
  <c r="C151" i="4"/>
  <c r="G150" i="4"/>
  <c r="F150" i="4"/>
  <c r="E150" i="4"/>
  <c r="D150" i="4"/>
  <c r="C150" i="4"/>
  <c r="G149" i="4"/>
  <c r="F149" i="4"/>
  <c r="E149" i="4"/>
  <c r="D149" i="4"/>
  <c r="C149" i="4"/>
  <c r="G148" i="4"/>
  <c r="F148" i="4"/>
  <c r="E148" i="4"/>
  <c r="D148" i="4"/>
  <c r="C148" i="4"/>
  <c r="G147" i="4"/>
  <c r="F147" i="4"/>
  <c r="E147" i="4"/>
  <c r="D147" i="4"/>
  <c r="C147" i="4"/>
  <c r="G146" i="4"/>
  <c r="F146" i="4"/>
  <c r="E146" i="4"/>
  <c r="D146" i="4"/>
  <c r="C146" i="4"/>
  <c r="G145" i="4"/>
  <c r="F145" i="4"/>
  <c r="E145" i="4"/>
  <c r="D145" i="4"/>
  <c r="C145" i="4"/>
  <c r="G144" i="4"/>
  <c r="F144" i="4"/>
  <c r="E144" i="4"/>
  <c r="D144" i="4"/>
  <c r="C144" i="4"/>
  <c r="G143" i="4"/>
  <c r="F143" i="4"/>
  <c r="E143" i="4"/>
  <c r="D143" i="4"/>
  <c r="C143" i="4"/>
  <c r="G142" i="4"/>
  <c r="F142" i="4"/>
  <c r="E142" i="4"/>
  <c r="D142" i="4"/>
  <c r="C142" i="4"/>
  <c r="G141" i="4"/>
  <c r="F141" i="4"/>
  <c r="E141" i="4"/>
  <c r="D141" i="4"/>
  <c r="C141" i="4"/>
  <c r="G140" i="4"/>
  <c r="F140" i="4"/>
  <c r="E140" i="4"/>
  <c r="D140" i="4"/>
  <c r="C140" i="4"/>
  <c r="G139" i="4"/>
  <c r="F139" i="4"/>
  <c r="E139" i="4"/>
  <c r="D139" i="4"/>
  <c r="C139" i="4"/>
  <c r="G138" i="4"/>
  <c r="F138" i="4"/>
  <c r="E138" i="4"/>
  <c r="D138" i="4"/>
  <c r="C138" i="4"/>
  <c r="G137" i="4"/>
  <c r="F137" i="4"/>
  <c r="E137" i="4"/>
  <c r="D137" i="4"/>
  <c r="C137" i="4"/>
  <c r="G136" i="4"/>
  <c r="F136" i="4"/>
  <c r="E136" i="4"/>
  <c r="D136" i="4"/>
  <c r="C136" i="4"/>
  <c r="G135" i="4"/>
  <c r="F135" i="4"/>
  <c r="E135" i="4"/>
  <c r="D135" i="4"/>
  <c r="C135" i="4"/>
  <c r="G134" i="4"/>
  <c r="F134" i="4"/>
  <c r="E134" i="4"/>
  <c r="D134" i="4"/>
  <c r="C134" i="4"/>
  <c r="G133" i="4"/>
  <c r="F133" i="4"/>
  <c r="E133" i="4"/>
  <c r="D133" i="4"/>
  <c r="C133" i="4"/>
  <c r="G132" i="4"/>
  <c r="F132" i="4"/>
  <c r="E132" i="4"/>
  <c r="D132" i="4"/>
  <c r="C132" i="4"/>
  <c r="G131" i="4"/>
  <c r="F131" i="4"/>
  <c r="E131" i="4"/>
  <c r="D131" i="4"/>
  <c r="C131" i="4"/>
  <c r="G130" i="4"/>
  <c r="F130" i="4"/>
  <c r="E130" i="4"/>
  <c r="D130" i="4"/>
  <c r="C130" i="4"/>
  <c r="G129" i="4"/>
  <c r="F129" i="4"/>
  <c r="E129" i="4"/>
  <c r="D129" i="4"/>
  <c r="C129" i="4"/>
  <c r="G128" i="4"/>
  <c r="F128" i="4"/>
  <c r="E128" i="4"/>
  <c r="D128" i="4"/>
  <c r="C128" i="4"/>
  <c r="G127" i="4"/>
  <c r="F127" i="4"/>
  <c r="E127" i="4"/>
  <c r="D127" i="4"/>
  <c r="C127" i="4"/>
  <c r="G126" i="4"/>
  <c r="F126" i="4"/>
  <c r="E126" i="4"/>
  <c r="D126" i="4"/>
  <c r="C126" i="4"/>
  <c r="G125" i="4"/>
  <c r="F125" i="4"/>
  <c r="E125" i="4"/>
  <c r="D125" i="4"/>
  <c r="C125" i="4"/>
  <c r="G124" i="4"/>
  <c r="F124" i="4"/>
  <c r="E124" i="4"/>
  <c r="D124" i="4"/>
  <c r="C124" i="4"/>
  <c r="G123" i="4"/>
  <c r="F123" i="4"/>
  <c r="E123" i="4"/>
  <c r="D123" i="4"/>
  <c r="C123" i="4"/>
  <c r="G122" i="4"/>
  <c r="F122" i="4"/>
  <c r="E122" i="4"/>
  <c r="D122" i="4"/>
  <c r="C122" i="4"/>
  <c r="G121" i="4"/>
  <c r="F121" i="4"/>
  <c r="E121" i="4"/>
  <c r="D121" i="4"/>
  <c r="C121" i="4"/>
  <c r="G120" i="4"/>
  <c r="F120" i="4"/>
  <c r="E120" i="4"/>
  <c r="D120" i="4"/>
  <c r="C120" i="4"/>
  <c r="G119" i="4"/>
  <c r="F119" i="4"/>
  <c r="E119" i="4"/>
  <c r="D119" i="4"/>
  <c r="C119" i="4"/>
  <c r="G118" i="4"/>
  <c r="F118" i="4"/>
  <c r="E118" i="4"/>
  <c r="D118" i="4"/>
  <c r="C118" i="4"/>
  <c r="G117" i="4"/>
  <c r="F117" i="4"/>
  <c r="E117" i="4"/>
  <c r="D117" i="4"/>
  <c r="C117" i="4"/>
  <c r="G116" i="4"/>
  <c r="F116" i="4"/>
  <c r="E116" i="4"/>
  <c r="D116" i="4"/>
  <c r="C116" i="4"/>
  <c r="G115" i="4"/>
  <c r="F115" i="4"/>
  <c r="E115" i="4"/>
  <c r="D115" i="4"/>
  <c r="C115" i="4"/>
  <c r="G114" i="4"/>
  <c r="F114" i="4"/>
  <c r="E114" i="4"/>
  <c r="D114" i="4"/>
  <c r="C114" i="4"/>
  <c r="G113" i="4"/>
  <c r="F113" i="4"/>
  <c r="E113" i="4"/>
  <c r="D113" i="4"/>
  <c r="C113" i="4"/>
  <c r="G112" i="4"/>
  <c r="F112" i="4"/>
  <c r="E112" i="4"/>
  <c r="D112" i="4"/>
  <c r="C112" i="4"/>
  <c r="G111" i="4"/>
  <c r="F111" i="4"/>
  <c r="E111" i="4"/>
  <c r="D111" i="4"/>
  <c r="C111" i="4"/>
  <c r="G110" i="4"/>
  <c r="F110" i="4"/>
  <c r="E110" i="4"/>
  <c r="D110" i="4"/>
  <c r="C110" i="4"/>
  <c r="G109" i="4"/>
  <c r="F109" i="4"/>
  <c r="E109" i="4"/>
  <c r="D109" i="4"/>
  <c r="C109" i="4"/>
  <c r="G108" i="4"/>
  <c r="F108" i="4"/>
  <c r="E108" i="4"/>
  <c r="D108" i="4"/>
  <c r="C108" i="4"/>
  <c r="G107" i="4"/>
  <c r="F107" i="4"/>
  <c r="E107" i="4"/>
  <c r="D107" i="4"/>
  <c r="C107" i="4"/>
  <c r="G106" i="4"/>
  <c r="F106" i="4"/>
  <c r="E106" i="4"/>
  <c r="D106" i="4"/>
  <c r="C106" i="4"/>
  <c r="G105" i="4"/>
  <c r="F105" i="4"/>
  <c r="E105" i="4"/>
  <c r="D105" i="4"/>
  <c r="C105" i="4"/>
  <c r="G104" i="4"/>
  <c r="F104" i="4"/>
  <c r="E104" i="4"/>
  <c r="D104" i="4"/>
  <c r="C104" i="4"/>
  <c r="G103" i="4"/>
  <c r="F103" i="4"/>
  <c r="E103" i="4"/>
  <c r="D103" i="4"/>
  <c r="C103" i="4"/>
  <c r="G102" i="4"/>
  <c r="F102" i="4"/>
  <c r="E102" i="4"/>
  <c r="D102" i="4"/>
  <c r="C102" i="4"/>
  <c r="G101" i="4"/>
  <c r="F101" i="4"/>
  <c r="E101" i="4"/>
  <c r="D101" i="4"/>
  <c r="C101" i="4"/>
  <c r="G100" i="4"/>
  <c r="F100" i="4"/>
  <c r="E100" i="4"/>
  <c r="D100" i="4"/>
  <c r="C100" i="4"/>
  <c r="G99" i="4"/>
  <c r="F99" i="4"/>
  <c r="E99" i="4"/>
  <c r="D99" i="4"/>
  <c r="C99" i="4"/>
  <c r="G98" i="4"/>
  <c r="F98" i="4"/>
  <c r="E98" i="4"/>
  <c r="D98" i="4"/>
  <c r="C98" i="4"/>
  <c r="G97" i="4"/>
  <c r="F97" i="4"/>
  <c r="E97" i="4"/>
  <c r="D97" i="4"/>
  <c r="C97" i="4"/>
  <c r="G96" i="4"/>
  <c r="F96" i="4"/>
  <c r="E96" i="4"/>
  <c r="D96" i="4"/>
  <c r="C96" i="4"/>
  <c r="G95" i="4"/>
  <c r="F95" i="4"/>
  <c r="E95" i="4"/>
  <c r="D95" i="4"/>
  <c r="C95" i="4"/>
  <c r="G94" i="4"/>
  <c r="F94" i="4"/>
  <c r="E94" i="4"/>
  <c r="D94" i="4"/>
  <c r="C94" i="4"/>
  <c r="G93" i="4"/>
  <c r="F93" i="4"/>
  <c r="E93" i="4"/>
  <c r="D93" i="4"/>
  <c r="C93" i="4"/>
  <c r="G91" i="4"/>
  <c r="F91" i="4"/>
  <c r="E91" i="4"/>
  <c r="D91" i="4"/>
  <c r="C91" i="4"/>
  <c r="G90" i="4"/>
  <c r="F90" i="4"/>
  <c r="E90" i="4"/>
  <c r="D90" i="4"/>
  <c r="C90" i="4"/>
  <c r="G89" i="4"/>
  <c r="F89" i="4"/>
  <c r="E89" i="4"/>
  <c r="D89" i="4"/>
  <c r="C89" i="4"/>
  <c r="G88" i="4"/>
  <c r="F88" i="4"/>
  <c r="E88" i="4"/>
  <c r="D88" i="4"/>
  <c r="C88" i="4"/>
  <c r="AE3" i="4"/>
  <c r="C396" i="3"/>
  <c r="E395" i="3"/>
  <c r="C395" i="3"/>
  <c r="E394" i="3"/>
  <c r="C394" i="3"/>
  <c r="C393" i="3"/>
  <c r="C392" i="3"/>
  <c r="C391" i="3"/>
  <c r="G390" i="3"/>
  <c r="E390" i="3"/>
  <c r="C390" i="3"/>
  <c r="C389" i="3"/>
  <c r="G388" i="3"/>
  <c r="F388" i="3"/>
  <c r="E388" i="3"/>
  <c r="D388" i="3"/>
  <c r="C388" i="3"/>
  <c r="G387" i="3"/>
  <c r="F387" i="3"/>
  <c r="E387" i="3"/>
  <c r="D387" i="3"/>
  <c r="C387" i="3"/>
  <c r="G386" i="3"/>
  <c r="F386" i="3"/>
  <c r="E386" i="3"/>
  <c r="D386" i="3"/>
  <c r="C386" i="3"/>
  <c r="G385" i="3"/>
  <c r="F385" i="3"/>
  <c r="E385" i="3"/>
  <c r="D385" i="3"/>
  <c r="C385" i="3"/>
  <c r="G384" i="3"/>
  <c r="F384" i="3"/>
  <c r="E384" i="3"/>
  <c r="D384" i="3"/>
  <c r="C384" i="3"/>
  <c r="G383" i="3"/>
  <c r="F383" i="3"/>
  <c r="E383" i="3"/>
  <c r="D383" i="3"/>
  <c r="C383" i="3"/>
  <c r="G382" i="3"/>
  <c r="F382" i="3"/>
  <c r="E382" i="3"/>
  <c r="D382" i="3"/>
  <c r="C382" i="3"/>
  <c r="G381" i="3"/>
  <c r="F381" i="3"/>
  <c r="E381" i="3"/>
  <c r="D381" i="3"/>
  <c r="C381" i="3"/>
  <c r="G380" i="3"/>
  <c r="F380" i="3"/>
  <c r="E380" i="3"/>
  <c r="D380" i="3"/>
  <c r="C380" i="3"/>
  <c r="G379" i="3"/>
  <c r="F379" i="3"/>
  <c r="E379" i="3"/>
  <c r="D379" i="3"/>
  <c r="C379" i="3"/>
  <c r="G378" i="3"/>
  <c r="F378" i="3"/>
  <c r="E378" i="3"/>
  <c r="D378" i="3"/>
  <c r="C378" i="3"/>
  <c r="G377" i="3"/>
  <c r="F377" i="3"/>
  <c r="E377" i="3"/>
  <c r="D377" i="3"/>
  <c r="C377" i="3"/>
  <c r="G376" i="3"/>
  <c r="F376" i="3"/>
  <c r="E376" i="3"/>
  <c r="D376" i="3"/>
  <c r="C376" i="3"/>
  <c r="G375" i="3"/>
  <c r="F375" i="3"/>
  <c r="E375" i="3"/>
  <c r="D375" i="3"/>
  <c r="C375" i="3"/>
  <c r="G374" i="3"/>
  <c r="F374" i="3"/>
  <c r="E374" i="3"/>
  <c r="D374" i="3"/>
  <c r="C374" i="3"/>
  <c r="G373" i="3"/>
  <c r="F373" i="3"/>
  <c r="E373" i="3"/>
  <c r="D373" i="3"/>
  <c r="C373" i="3"/>
  <c r="G372" i="3"/>
  <c r="F372" i="3"/>
  <c r="E372" i="3"/>
  <c r="D372" i="3"/>
  <c r="C372" i="3"/>
  <c r="G371" i="3"/>
  <c r="F371" i="3"/>
  <c r="E371" i="3"/>
  <c r="D371" i="3"/>
  <c r="C371" i="3"/>
  <c r="G370" i="3"/>
  <c r="F370" i="3"/>
  <c r="E370" i="3"/>
  <c r="D370" i="3"/>
  <c r="C370" i="3"/>
  <c r="G369" i="3"/>
  <c r="F369" i="3"/>
  <c r="E369" i="3"/>
  <c r="D369" i="3"/>
  <c r="C369" i="3"/>
  <c r="G368" i="3"/>
  <c r="F368" i="3"/>
  <c r="E368" i="3"/>
  <c r="D368" i="3"/>
  <c r="C368" i="3"/>
  <c r="G367" i="3"/>
  <c r="F367" i="3"/>
  <c r="E367" i="3"/>
  <c r="D367" i="3"/>
  <c r="C367" i="3"/>
  <c r="G366" i="3"/>
  <c r="F366" i="3"/>
  <c r="E366" i="3"/>
  <c r="D366" i="3"/>
  <c r="C366" i="3"/>
  <c r="G365" i="3"/>
  <c r="F365" i="3"/>
  <c r="E365" i="3"/>
  <c r="D365" i="3"/>
  <c r="C365" i="3"/>
  <c r="G364" i="3"/>
  <c r="F364" i="3"/>
  <c r="E364" i="3"/>
  <c r="D364" i="3"/>
  <c r="C364" i="3"/>
  <c r="G363" i="3"/>
  <c r="F363" i="3"/>
  <c r="E363" i="3"/>
  <c r="D363" i="3"/>
  <c r="C363" i="3"/>
  <c r="G362" i="3"/>
  <c r="F362" i="3"/>
  <c r="E362" i="3"/>
  <c r="D362" i="3"/>
  <c r="C362" i="3"/>
  <c r="G361" i="3"/>
  <c r="F361" i="3"/>
  <c r="E361" i="3"/>
  <c r="D361" i="3"/>
  <c r="C361" i="3"/>
  <c r="G360" i="3"/>
  <c r="F360" i="3"/>
  <c r="E360" i="3"/>
  <c r="D360" i="3"/>
  <c r="C360" i="3"/>
  <c r="G359" i="3"/>
  <c r="F359" i="3"/>
  <c r="E359" i="3"/>
  <c r="D359" i="3"/>
  <c r="C359" i="3"/>
  <c r="G358" i="3"/>
  <c r="F358" i="3"/>
  <c r="E358" i="3"/>
  <c r="D358" i="3"/>
  <c r="C358" i="3"/>
  <c r="G357" i="3"/>
  <c r="F357" i="3"/>
  <c r="E357" i="3"/>
  <c r="D357" i="3"/>
  <c r="C357" i="3"/>
  <c r="G356" i="3"/>
  <c r="F356" i="3"/>
  <c r="E356" i="3"/>
  <c r="D356" i="3"/>
  <c r="C356" i="3"/>
  <c r="G355" i="3"/>
  <c r="F355" i="3"/>
  <c r="E355" i="3"/>
  <c r="D355" i="3"/>
  <c r="C355" i="3"/>
  <c r="G354" i="3"/>
  <c r="F354" i="3"/>
  <c r="E354" i="3"/>
  <c r="D354" i="3"/>
  <c r="C354" i="3"/>
  <c r="G353" i="3"/>
  <c r="F353" i="3"/>
  <c r="E353" i="3"/>
  <c r="D353" i="3"/>
  <c r="C353" i="3"/>
  <c r="G352" i="3"/>
  <c r="F352" i="3"/>
  <c r="E352" i="3"/>
  <c r="D352" i="3"/>
  <c r="C352" i="3"/>
  <c r="G351" i="3"/>
  <c r="F351" i="3"/>
  <c r="E351" i="3"/>
  <c r="D351" i="3"/>
  <c r="C351" i="3"/>
  <c r="G350" i="3"/>
  <c r="F350" i="3"/>
  <c r="E350" i="3"/>
  <c r="D350" i="3"/>
  <c r="C350" i="3"/>
  <c r="G349" i="3"/>
  <c r="F349" i="3"/>
  <c r="E349" i="3"/>
  <c r="D349" i="3"/>
  <c r="C349" i="3"/>
  <c r="G348" i="3"/>
  <c r="F348" i="3"/>
  <c r="E348" i="3"/>
  <c r="D348" i="3"/>
  <c r="C348" i="3"/>
  <c r="G347" i="3"/>
  <c r="F347" i="3"/>
  <c r="E347" i="3"/>
  <c r="D347" i="3"/>
  <c r="C347" i="3"/>
  <c r="G346" i="3"/>
  <c r="F346" i="3"/>
  <c r="E346" i="3"/>
  <c r="D346" i="3"/>
  <c r="C346" i="3"/>
  <c r="G345" i="3"/>
  <c r="F345" i="3"/>
  <c r="E345" i="3"/>
  <c r="D345" i="3"/>
  <c r="C345" i="3"/>
  <c r="G344" i="3"/>
  <c r="F344" i="3"/>
  <c r="E344" i="3"/>
  <c r="D344" i="3"/>
  <c r="C344" i="3"/>
  <c r="G343" i="3"/>
  <c r="F343" i="3"/>
  <c r="E343" i="3"/>
  <c r="D343" i="3"/>
  <c r="C343" i="3"/>
  <c r="G342" i="3"/>
  <c r="F342" i="3"/>
  <c r="E342" i="3"/>
  <c r="D342" i="3"/>
  <c r="C342" i="3"/>
  <c r="G341" i="3"/>
  <c r="F341" i="3"/>
  <c r="E341" i="3"/>
  <c r="D341" i="3"/>
  <c r="C341" i="3"/>
  <c r="G340" i="3"/>
  <c r="F340" i="3"/>
  <c r="E340" i="3"/>
  <c r="D340" i="3"/>
  <c r="C340" i="3"/>
  <c r="G339" i="3"/>
  <c r="F339" i="3"/>
  <c r="E339" i="3"/>
  <c r="D339" i="3"/>
  <c r="C339" i="3"/>
  <c r="G338" i="3"/>
  <c r="F338" i="3"/>
  <c r="E338" i="3"/>
  <c r="D338" i="3"/>
  <c r="C338" i="3"/>
  <c r="G337" i="3"/>
  <c r="F337" i="3"/>
  <c r="E337" i="3"/>
  <c r="D337" i="3"/>
  <c r="C337" i="3"/>
  <c r="G336" i="3"/>
  <c r="F336" i="3"/>
  <c r="E336" i="3"/>
  <c r="D336" i="3"/>
  <c r="C336" i="3"/>
  <c r="G335" i="3"/>
  <c r="F335" i="3"/>
  <c r="E335" i="3"/>
  <c r="D335" i="3"/>
  <c r="C335" i="3"/>
  <c r="G334" i="3"/>
  <c r="F334" i="3"/>
  <c r="E334" i="3"/>
  <c r="D334" i="3"/>
  <c r="C334" i="3"/>
  <c r="G333" i="3"/>
  <c r="F333" i="3"/>
  <c r="E333" i="3"/>
  <c r="D333" i="3"/>
  <c r="C333" i="3"/>
  <c r="G332" i="3"/>
  <c r="F332" i="3"/>
  <c r="E332" i="3"/>
  <c r="D332" i="3"/>
  <c r="C332" i="3"/>
  <c r="G331" i="3"/>
  <c r="F331" i="3"/>
  <c r="E331" i="3"/>
  <c r="D331" i="3"/>
  <c r="C331" i="3"/>
  <c r="G330" i="3"/>
  <c r="F330" i="3"/>
  <c r="E330" i="3"/>
  <c r="D330" i="3"/>
  <c r="C330" i="3"/>
  <c r="G329" i="3"/>
  <c r="F329" i="3"/>
  <c r="E329" i="3"/>
  <c r="D329" i="3"/>
  <c r="C329" i="3"/>
  <c r="G328" i="3"/>
  <c r="F328" i="3"/>
  <c r="E328" i="3"/>
  <c r="D328" i="3"/>
  <c r="C328" i="3"/>
  <c r="G327" i="3"/>
  <c r="F327" i="3"/>
  <c r="E327" i="3"/>
  <c r="D327" i="3"/>
  <c r="C327" i="3"/>
  <c r="G325" i="3"/>
  <c r="F325" i="3"/>
  <c r="E325" i="3"/>
  <c r="D325" i="3"/>
  <c r="C325" i="3"/>
  <c r="G324" i="3"/>
  <c r="F324" i="3"/>
  <c r="E324" i="3"/>
  <c r="D324" i="3"/>
  <c r="C324" i="3"/>
  <c r="G323" i="3"/>
  <c r="F323" i="3"/>
  <c r="E323" i="3"/>
  <c r="D323" i="3"/>
  <c r="C323" i="3"/>
  <c r="G322" i="3"/>
  <c r="F322" i="3"/>
  <c r="E322" i="3"/>
  <c r="D322" i="3"/>
  <c r="C322" i="3"/>
  <c r="D318" i="3"/>
  <c r="C318" i="3"/>
  <c r="G317" i="3"/>
  <c r="E317" i="3"/>
  <c r="C317" i="3"/>
  <c r="C316" i="3"/>
  <c r="C315" i="3"/>
  <c r="G314" i="3"/>
  <c r="C314" i="3"/>
  <c r="C313" i="3"/>
  <c r="G312" i="3"/>
  <c r="C312" i="3"/>
  <c r="C311" i="3"/>
  <c r="G310" i="3"/>
  <c r="F310" i="3"/>
  <c r="E310" i="3"/>
  <c r="D310" i="3"/>
  <c r="C310" i="3"/>
  <c r="G309" i="3"/>
  <c r="F309" i="3"/>
  <c r="E309" i="3"/>
  <c r="D309" i="3"/>
  <c r="C309" i="3"/>
  <c r="G308" i="3"/>
  <c r="F308" i="3"/>
  <c r="E308" i="3"/>
  <c r="D308" i="3"/>
  <c r="C308" i="3"/>
  <c r="G307" i="3"/>
  <c r="F307" i="3"/>
  <c r="E307" i="3"/>
  <c r="D307" i="3"/>
  <c r="C307" i="3"/>
  <c r="G306" i="3"/>
  <c r="F306" i="3"/>
  <c r="E306" i="3"/>
  <c r="D306" i="3"/>
  <c r="C306" i="3"/>
  <c r="C305" i="3"/>
  <c r="C304" i="3"/>
  <c r="G303" i="3"/>
  <c r="F303" i="3"/>
  <c r="E303" i="3"/>
  <c r="D303" i="3"/>
  <c r="C303" i="3"/>
  <c r="G302" i="3"/>
  <c r="F302" i="3"/>
  <c r="E302" i="3"/>
  <c r="D302" i="3"/>
  <c r="C302" i="3"/>
  <c r="G301" i="3"/>
  <c r="F301" i="3"/>
  <c r="E301" i="3"/>
  <c r="D301" i="3"/>
  <c r="C301" i="3"/>
  <c r="G300" i="3"/>
  <c r="F300" i="3"/>
  <c r="E300" i="3"/>
  <c r="D300" i="3"/>
  <c r="C300" i="3"/>
  <c r="G299" i="3"/>
  <c r="F299" i="3"/>
  <c r="E299" i="3"/>
  <c r="D299" i="3"/>
  <c r="C299" i="3"/>
  <c r="G298" i="3"/>
  <c r="F298" i="3"/>
  <c r="E298" i="3"/>
  <c r="D298" i="3"/>
  <c r="C298" i="3"/>
  <c r="G297" i="3"/>
  <c r="F297" i="3"/>
  <c r="E297" i="3"/>
  <c r="D297" i="3"/>
  <c r="C297" i="3"/>
  <c r="G296" i="3"/>
  <c r="F296" i="3"/>
  <c r="E296" i="3"/>
  <c r="D296" i="3"/>
  <c r="C296" i="3"/>
  <c r="G295" i="3"/>
  <c r="F295" i="3"/>
  <c r="E295" i="3"/>
  <c r="D295" i="3"/>
  <c r="C295" i="3"/>
  <c r="G294" i="3"/>
  <c r="F294" i="3"/>
  <c r="E294" i="3"/>
  <c r="D294" i="3"/>
  <c r="C294" i="3"/>
  <c r="G293" i="3"/>
  <c r="F293" i="3"/>
  <c r="E293" i="3"/>
  <c r="D293" i="3"/>
  <c r="C293" i="3"/>
  <c r="G292" i="3"/>
  <c r="F292" i="3"/>
  <c r="E292" i="3"/>
  <c r="D292" i="3"/>
  <c r="C292" i="3"/>
  <c r="G291" i="3"/>
  <c r="F291" i="3"/>
  <c r="E291" i="3"/>
  <c r="D291" i="3"/>
  <c r="C291" i="3"/>
  <c r="G290" i="3"/>
  <c r="F290" i="3"/>
  <c r="E290" i="3"/>
  <c r="D290" i="3"/>
  <c r="C290" i="3"/>
  <c r="G289" i="3"/>
  <c r="F289" i="3"/>
  <c r="E289" i="3"/>
  <c r="D289" i="3"/>
  <c r="C289" i="3"/>
  <c r="G288" i="3"/>
  <c r="F288" i="3"/>
  <c r="E288" i="3"/>
  <c r="D288" i="3"/>
  <c r="C288" i="3"/>
  <c r="G287" i="3"/>
  <c r="F287" i="3"/>
  <c r="E287" i="3"/>
  <c r="D287" i="3"/>
  <c r="C287" i="3"/>
  <c r="G286" i="3"/>
  <c r="F286" i="3"/>
  <c r="E286" i="3"/>
  <c r="D286" i="3"/>
  <c r="C286" i="3"/>
  <c r="G285" i="3"/>
  <c r="F285" i="3"/>
  <c r="E285" i="3"/>
  <c r="D285" i="3"/>
  <c r="C285" i="3"/>
  <c r="G284" i="3"/>
  <c r="F284" i="3"/>
  <c r="E284" i="3"/>
  <c r="D284" i="3"/>
  <c r="C284" i="3"/>
  <c r="G283" i="3"/>
  <c r="F283" i="3"/>
  <c r="E283" i="3"/>
  <c r="D283" i="3"/>
  <c r="C283" i="3"/>
  <c r="G282" i="3"/>
  <c r="F282" i="3"/>
  <c r="E282" i="3"/>
  <c r="D282" i="3"/>
  <c r="C282" i="3"/>
  <c r="G281" i="3"/>
  <c r="F281" i="3"/>
  <c r="E281" i="3"/>
  <c r="D281" i="3"/>
  <c r="C281" i="3"/>
  <c r="G280" i="3"/>
  <c r="F280" i="3"/>
  <c r="E280" i="3"/>
  <c r="D280" i="3"/>
  <c r="C280" i="3"/>
  <c r="G279" i="3"/>
  <c r="F279" i="3"/>
  <c r="E279" i="3"/>
  <c r="D279" i="3"/>
  <c r="C279" i="3"/>
  <c r="G278" i="3"/>
  <c r="F278" i="3"/>
  <c r="E278" i="3"/>
  <c r="D278" i="3"/>
  <c r="C278" i="3"/>
  <c r="G277" i="3"/>
  <c r="F277" i="3"/>
  <c r="E277" i="3"/>
  <c r="D277" i="3"/>
  <c r="C277" i="3"/>
  <c r="G276" i="3"/>
  <c r="F276" i="3"/>
  <c r="E276" i="3"/>
  <c r="D276" i="3"/>
  <c r="C276" i="3"/>
  <c r="G275" i="3"/>
  <c r="F275" i="3"/>
  <c r="E275" i="3"/>
  <c r="D275" i="3"/>
  <c r="C275" i="3"/>
  <c r="G274" i="3"/>
  <c r="F274" i="3"/>
  <c r="E274" i="3"/>
  <c r="D274" i="3"/>
  <c r="C274" i="3"/>
  <c r="G273" i="3"/>
  <c r="F273" i="3"/>
  <c r="E273" i="3"/>
  <c r="D273" i="3"/>
  <c r="C273" i="3"/>
  <c r="G272" i="3"/>
  <c r="F272" i="3"/>
  <c r="E272" i="3"/>
  <c r="D272" i="3"/>
  <c r="C272" i="3"/>
  <c r="G271" i="3"/>
  <c r="F271" i="3"/>
  <c r="E271" i="3"/>
  <c r="D271" i="3"/>
  <c r="C271" i="3"/>
  <c r="G270" i="3"/>
  <c r="F270" i="3"/>
  <c r="E270" i="3"/>
  <c r="D270" i="3"/>
  <c r="C270" i="3"/>
  <c r="G269" i="3"/>
  <c r="F269" i="3"/>
  <c r="E269" i="3"/>
  <c r="D269" i="3"/>
  <c r="C269" i="3"/>
  <c r="G268" i="3"/>
  <c r="F268" i="3"/>
  <c r="E268" i="3"/>
  <c r="D268" i="3"/>
  <c r="C268" i="3"/>
  <c r="G267" i="3"/>
  <c r="F267" i="3"/>
  <c r="E267" i="3"/>
  <c r="D267" i="3"/>
  <c r="C267" i="3"/>
  <c r="G266" i="3"/>
  <c r="F266" i="3"/>
  <c r="E266" i="3"/>
  <c r="D266" i="3"/>
  <c r="C266" i="3"/>
  <c r="G265" i="3"/>
  <c r="F265" i="3"/>
  <c r="E265" i="3"/>
  <c r="D265" i="3"/>
  <c r="C265" i="3"/>
  <c r="G264" i="3"/>
  <c r="F264" i="3"/>
  <c r="E264" i="3"/>
  <c r="D264" i="3"/>
  <c r="C264" i="3"/>
  <c r="G263" i="3"/>
  <c r="F263" i="3"/>
  <c r="E263" i="3"/>
  <c r="D263" i="3"/>
  <c r="C263" i="3"/>
  <c r="G262" i="3"/>
  <c r="F262" i="3"/>
  <c r="E262" i="3"/>
  <c r="D262" i="3"/>
  <c r="C262" i="3"/>
  <c r="G261" i="3"/>
  <c r="F261" i="3"/>
  <c r="E261" i="3"/>
  <c r="D261" i="3"/>
  <c r="C261" i="3"/>
  <c r="G260" i="3"/>
  <c r="F260" i="3"/>
  <c r="E260" i="3"/>
  <c r="D260" i="3"/>
  <c r="C260" i="3"/>
  <c r="G259" i="3"/>
  <c r="F259" i="3"/>
  <c r="E259" i="3"/>
  <c r="D259" i="3"/>
  <c r="C259" i="3"/>
  <c r="G258" i="3"/>
  <c r="F258" i="3"/>
  <c r="E258" i="3"/>
  <c r="D258" i="3"/>
  <c r="C258" i="3"/>
  <c r="G257" i="3"/>
  <c r="F257" i="3"/>
  <c r="E257" i="3"/>
  <c r="D257" i="3"/>
  <c r="C257" i="3"/>
  <c r="G256" i="3"/>
  <c r="F256" i="3"/>
  <c r="E256" i="3"/>
  <c r="D256" i="3"/>
  <c r="C256" i="3"/>
  <c r="G255" i="3"/>
  <c r="F255" i="3"/>
  <c r="E255" i="3"/>
  <c r="D255" i="3"/>
  <c r="C255" i="3"/>
  <c r="G254" i="3"/>
  <c r="F254" i="3"/>
  <c r="E254" i="3"/>
  <c r="D254" i="3"/>
  <c r="C254" i="3"/>
  <c r="G253" i="3"/>
  <c r="F253" i="3"/>
  <c r="E253" i="3"/>
  <c r="D253" i="3"/>
  <c r="C253" i="3"/>
  <c r="G252" i="3"/>
  <c r="F252" i="3"/>
  <c r="E252" i="3"/>
  <c r="D252" i="3"/>
  <c r="C252" i="3"/>
  <c r="G251" i="3"/>
  <c r="F251" i="3"/>
  <c r="E251" i="3"/>
  <c r="D251" i="3"/>
  <c r="C251" i="3"/>
  <c r="G250" i="3"/>
  <c r="F250" i="3"/>
  <c r="E250" i="3"/>
  <c r="D250" i="3"/>
  <c r="C250" i="3"/>
  <c r="G249" i="3"/>
  <c r="F249" i="3"/>
  <c r="E249" i="3"/>
  <c r="D249" i="3"/>
  <c r="C249" i="3"/>
  <c r="G246" i="3"/>
  <c r="F246" i="3"/>
  <c r="E246" i="3"/>
  <c r="D246" i="3"/>
  <c r="C246" i="3"/>
  <c r="G245" i="3"/>
  <c r="F245" i="3"/>
  <c r="E245" i="3"/>
  <c r="D245" i="3"/>
  <c r="C245" i="3"/>
  <c r="G244" i="3"/>
  <c r="F244" i="3"/>
  <c r="E244" i="3"/>
  <c r="D244" i="3"/>
  <c r="C244" i="3"/>
  <c r="C240" i="3"/>
  <c r="E239" i="3"/>
  <c r="C239" i="3"/>
  <c r="C238" i="3"/>
  <c r="D237" i="3"/>
  <c r="C237" i="3"/>
  <c r="G236" i="3"/>
  <c r="F236" i="3"/>
  <c r="E236" i="3"/>
  <c r="C236" i="3"/>
  <c r="C235" i="3"/>
  <c r="C234" i="3"/>
  <c r="C233" i="3"/>
  <c r="G232" i="3"/>
  <c r="F232" i="3"/>
  <c r="E232" i="3"/>
  <c r="D232" i="3"/>
  <c r="C232" i="3"/>
  <c r="G231" i="3"/>
  <c r="F231" i="3"/>
  <c r="E231" i="3"/>
  <c r="D231" i="3"/>
  <c r="C231" i="3"/>
  <c r="G230" i="3"/>
  <c r="F230" i="3"/>
  <c r="E230" i="3"/>
  <c r="D230" i="3"/>
  <c r="C230" i="3"/>
  <c r="G229" i="3"/>
  <c r="F229" i="3"/>
  <c r="E229" i="3"/>
  <c r="D229" i="3"/>
  <c r="C229" i="3"/>
  <c r="G228" i="3"/>
  <c r="F228" i="3"/>
  <c r="E228" i="3"/>
  <c r="D228" i="3"/>
  <c r="C228" i="3"/>
  <c r="G227" i="3"/>
  <c r="F227" i="3"/>
  <c r="E227" i="3"/>
  <c r="D227" i="3"/>
  <c r="C227" i="3"/>
  <c r="G226" i="3"/>
  <c r="F226" i="3"/>
  <c r="E226" i="3"/>
  <c r="D226" i="3"/>
  <c r="C226" i="3"/>
  <c r="G225" i="3"/>
  <c r="F225" i="3"/>
  <c r="E225" i="3"/>
  <c r="D225" i="3"/>
  <c r="C225" i="3"/>
  <c r="G224" i="3"/>
  <c r="F224" i="3"/>
  <c r="E224" i="3"/>
  <c r="D224" i="3"/>
  <c r="C224" i="3"/>
  <c r="G223" i="3"/>
  <c r="F223" i="3"/>
  <c r="E223" i="3"/>
  <c r="D223" i="3"/>
  <c r="C223" i="3"/>
  <c r="G222" i="3"/>
  <c r="F222" i="3"/>
  <c r="E222" i="3"/>
  <c r="D222" i="3"/>
  <c r="C222" i="3"/>
  <c r="G221" i="3"/>
  <c r="F221" i="3"/>
  <c r="E221" i="3"/>
  <c r="D221" i="3"/>
  <c r="C221" i="3"/>
  <c r="G220" i="3"/>
  <c r="F220" i="3"/>
  <c r="E220" i="3"/>
  <c r="D220" i="3"/>
  <c r="C220" i="3"/>
  <c r="G219" i="3"/>
  <c r="F219" i="3"/>
  <c r="E219" i="3"/>
  <c r="D219" i="3"/>
  <c r="C219" i="3"/>
  <c r="G218" i="3"/>
  <c r="F218" i="3"/>
  <c r="E218" i="3"/>
  <c r="D218" i="3"/>
  <c r="C218" i="3"/>
  <c r="G217" i="3"/>
  <c r="F217" i="3"/>
  <c r="E217" i="3"/>
  <c r="D217" i="3"/>
  <c r="C217" i="3"/>
  <c r="G216" i="3"/>
  <c r="F216" i="3"/>
  <c r="E216" i="3"/>
  <c r="D216" i="3"/>
  <c r="C216" i="3"/>
  <c r="G215" i="3"/>
  <c r="F215" i="3"/>
  <c r="E215" i="3"/>
  <c r="D215" i="3"/>
  <c r="C215" i="3"/>
  <c r="G214" i="3"/>
  <c r="F214" i="3"/>
  <c r="E214" i="3"/>
  <c r="D214" i="3"/>
  <c r="C214" i="3"/>
  <c r="G213" i="3"/>
  <c r="F213" i="3"/>
  <c r="E213" i="3"/>
  <c r="D213" i="3"/>
  <c r="C213" i="3"/>
  <c r="G212" i="3"/>
  <c r="F212" i="3"/>
  <c r="E212" i="3"/>
  <c r="D212" i="3"/>
  <c r="C212" i="3"/>
  <c r="G211" i="3"/>
  <c r="F211" i="3"/>
  <c r="E211" i="3"/>
  <c r="D211" i="3"/>
  <c r="C211" i="3"/>
  <c r="G210" i="3"/>
  <c r="F210" i="3"/>
  <c r="E210" i="3"/>
  <c r="D210" i="3"/>
  <c r="C210" i="3"/>
  <c r="G209" i="3"/>
  <c r="F209" i="3"/>
  <c r="E209" i="3"/>
  <c r="D209" i="3"/>
  <c r="C209" i="3"/>
  <c r="G208" i="3"/>
  <c r="F208" i="3"/>
  <c r="E208" i="3"/>
  <c r="D208" i="3"/>
  <c r="C208" i="3"/>
  <c r="G207" i="3"/>
  <c r="F207" i="3"/>
  <c r="E207" i="3"/>
  <c r="D207" i="3"/>
  <c r="C207" i="3"/>
  <c r="G206" i="3"/>
  <c r="F206" i="3"/>
  <c r="E206" i="3"/>
  <c r="D206" i="3"/>
  <c r="C206" i="3"/>
  <c r="G205" i="3"/>
  <c r="F205" i="3"/>
  <c r="E205" i="3"/>
  <c r="D205" i="3"/>
  <c r="C205" i="3"/>
  <c r="G204" i="3"/>
  <c r="F204" i="3"/>
  <c r="E204" i="3"/>
  <c r="D204" i="3"/>
  <c r="C204" i="3"/>
  <c r="G203" i="3"/>
  <c r="F203" i="3"/>
  <c r="E203" i="3"/>
  <c r="D203" i="3"/>
  <c r="C203" i="3"/>
  <c r="G202" i="3"/>
  <c r="F202" i="3"/>
  <c r="E202" i="3"/>
  <c r="D202" i="3"/>
  <c r="C202" i="3"/>
  <c r="G201" i="3"/>
  <c r="F201" i="3"/>
  <c r="E201" i="3"/>
  <c r="D201" i="3"/>
  <c r="C201" i="3"/>
  <c r="G200" i="3"/>
  <c r="F200" i="3"/>
  <c r="E200" i="3"/>
  <c r="D200" i="3"/>
  <c r="C200" i="3"/>
  <c r="G199" i="3"/>
  <c r="F199" i="3"/>
  <c r="E199" i="3"/>
  <c r="D199" i="3"/>
  <c r="C199" i="3"/>
  <c r="G198" i="3"/>
  <c r="F198" i="3"/>
  <c r="E198" i="3"/>
  <c r="D198" i="3"/>
  <c r="C198" i="3"/>
  <c r="G197" i="3"/>
  <c r="F197" i="3"/>
  <c r="E197" i="3"/>
  <c r="D197" i="3"/>
  <c r="C197" i="3"/>
  <c r="G196" i="3"/>
  <c r="F196" i="3"/>
  <c r="E196" i="3"/>
  <c r="D196" i="3"/>
  <c r="C196" i="3"/>
  <c r="G195" i="3"/>
  <c r="F195" i="3"/>
  <c r="E195" i="3"/>
  <c r="D195" i="3"/>
  <c r="C195" i="3"/>
  <c r="G194" i="3"/>
  <c r="F194" i="3"/>
  <c r="E194" i="3"/>
  <c r="D194" i="3"/>
  <c r="C194" i="3"/>
  <c r="G193" i="3"/>
  <c r="F193" i="3"/>
  <c r="E193" i="3"/>
  <c r="D193" i="3"/>
  <c r="C193" i="3"/>
  <c r="G192" i="3"/>
  <c r="F192" i="3"/>
  <c r="E192" i="3"/>
  <c r="D192" i="3"/>
  <c r="C192" i="3"/>
  <c r="G191" i="3"/>
  <c r="F191" i="3"/>
  <c r="E191" i="3"/>
  <c r="D191" i="3"/>
  <c r="C191" i="3"/>
  <c r="G190" i="3"/>
  <c r="F190" i="3"/>
  <c r="E190" i="3"/>
  <c r="D190" i="3"/>
  <c r="C190" i="3"/>
  <c r="G189" i="3"/>
  <c r="F189" i="3"/>
  <c r="E189" i="3"/>
  <c r="D189" i="3"/>
  <c r="C189" i="3"/>
  <c r="G188" i="3"/>
  <c r="F188" i="3"/>
  <c r="E188" i="3"/>
  <c r="D188" i="3"/>
  <c r="C188" i="3"/>
  <c r="G187" i="3"/>
  <c r="F187" i="3"/>
  <c r="E187" i="3"/>
  <c r="D187" i="3"/>
  <c r="C187" i="3"/>
  <c r="G186" i="3"/>
  <c r="F186" i="3"/>
  <c r="E186" i="3"/>
  <c r="D186" i="3"/>
  <c r="C186" i="3"/>
  <c r="G185" i="3"/>
  <c r="F185" i="3"/>
  <c r="E185" i="3"/>
  <c r="D185" i="3"/>
  <c r="C185" i="3"/>
  <c r="G184" i="3"/>
  <c r="F184" i="3"/>
  <c r="E184" i="3"/>
  <c r="D184" i="3"/>
  <c r="C184" i="3"/>
  <c r="G183" i="3"/>
  <c r="F183" i="3"/>
  <c r="E183" i="3"/>
  <c r="D183" i="3"/>
  <c r="C183" i="3"/>
  <c r="G182" i="3"/>
  <c r="F182" i="3"/>
  <c r="E182" i="3"/>
  <c r="D182" i="3"/>
  <c r="C182" i="3"/>
  <c r="G181" i="3"/>
  <c r="F181" i="3"/>
  <c r="E181" i="3"/>
  <c r="D181" i="3"/>
  <c r="C181" i="3"/>
  <c r="G180" i="3"/>
  <c r="F180" i="3"/>
  <c r="E180" i="3"/>
  <c r="D180" i="3"/>
  <c r="C180" i="3"/>
  <c r="G179" i="3"/>
  <c r="F179" i="3"/>
  <c r="E179" i="3"/>
  <c r="D179" i="3"/>
  <c r="C179" i="3"/>
  <c r="G178" i="3"/>
  <c r="F178" i="3"/>
  <c r="E178" i="3"/>
  <c r="D178" i="3"/>
  <c r="C178" i="3"/>
  <c r="G177" i="3"/>
  <c r="F177" i="3"/>
  <c r="E177" i="3"/>
  <c r="D177" i="3"/>
  <c r="C177" i="3"/>
  <c r="G176" i="3"/>
  <c r="F176" i="3"/>
  <c r="E176" i="3"/>
  <c r="D176" i="3"/>
  <c r="C176" i="3"/>
  <c r="G175" i="3"/>
  <c r="F175" i="3"/>
  <c r="E175" i="3"/>
  <c r="D175" i="3"/>
  <c r="C175" i="3"/>
  <c r="G174" i="3"/>
  <c r="F174" i="3"/>
  <c r="E174" i="3"/>
  <c r="D174" i="3"/>
  <c r="C174" i="3"/>
  <c r="G173" i="3"/>
  <c r="F173" i="3"/>
  <c r="E173" i="3"/>
  <c r="D173" i="3"/>
  <c r="C173" i="3"/>
  <c r="G172" i="3"/>
  <c r="F172" i="3"/>
  <c r="E172" i="3"/>
  <c r="D172" i="3"/>
  <c r="C172" i="3"/>
  <c r="G171" i="3"/>
  <c r="F171" i="3"/>
  <c r="E171" i="3"/>
  <c r="D171" i="3"/>
  <c r="C171" i="3"/>
  <c r="G169" i="3"/>
  <c r="F169" i="3"/>
  <c r="E169" i="3"/>
  <c r="D169" i="3"/>
  <c r="C169" i="3"/>
  <c r="G168" i="3"/>
  <c r="F168" i="3"/>
  <c r="E168" i="3"/>
  <c r="D168" i="3"/>
  <c r="C168" i="3"/>
  <c r="G167" i="3"/>
  <c r="F167" i="3"/>
  <c r="E167" i="3"/>
  <c r="D167" i="3"/>
  <c r="C167" i="3"/>
  <c r="G166" i="3"/>
  <c r="F166" i="3"/>
  <c r="E166" i="3"/>
  <c r="D166" i="3"/>
  <c r="C166" i="3"/>
  <c r="D162" i="3"/>
  <c r="C162" i="3"/>
  <c r="G161" i="3"/>
  <c r="E161" i="3"/>
  <c r="C161" i="3"/>
  <c r="E160" i="3"/>
  <c r="C160" i="3"/>
  <c r="G159" i="3"/>
  <c r="F159" i="3"/>
  <c r="E159" i="3"/>
  <c r="D159" i="3"/>
  <c r="C159" i="3"/>
  <c r="F158" i="3"/>
  <c r="D158" i="3"/>
  <c r="C158" i="3"/>
  <c r="D157" i="3"/>
  <c r="C157" i="3"/>
  <c r="E156" i="3"/>
  <c r="C156" i="3"/>
  <c r="F155" i="3"/>
  <c r="E155" i="3"/>
  <c r="C155" i="3"/>
  <c r="G154" i="3"/>
  <c r="F154" i="3"/>
  <c r="E154" i="3"/>
  <c r="D154" i="3"/>
  <c r="C154" i="3"/>
  <c r="G153" i="3"/>
  <c r="F153" i="3"/>
  <c r="E153" i="3"/>
  <c r="D153" i="3"/>
  <c r="C153" i="3"/>
  <c r="G152" i="3"/>
  <c r="F152" i="3"/>
  <c r="E152" i="3"/>
  <c r="D152" i="3"/>
  <c r="C152" i="3"/>
  <c r="G151" i="3"/>
  <c r="F151" i="3"/>
  <c r="E151" i="3"/>
  <c r="D151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G129" i="3"/>
  <c r="F129" i="3"/>
  <c r="E129" i="3"/>
  <c r="D129" i="3"/>
  <c r="C129" i="3"/>
  <c r="G128" i="3"/>
  <c r="F128" i="3"/>
  <c r="E128" i="3"/>
  <c r="D128" i="3"/>
  <c r="C128" i="3"/>
  <c r="G127" i="3"/>
  <c r="F127" i="3"/>
  <c r="E127" i="3"/>
  <c r="D127" i="3"/>
  <c r="C127" i="3"/>
  <c r="G126" i="3"/>
  <c r="F126" i="3"/>
  <c r="E126" i="3"/>
  <c r="D126" i="3"/>
  <c r="C126" i="3"/>
  <c r="G125" i="3"/>
  <c r="F125" i="3"/>
  <c r="E125" i="3"/>
  <c r="D125" i="3"/>
  <c r="C125" i="3"/>
  <c r="G124" i="3"/>
  <c r="F124" i="3"/>
  <c r="E124" i="3"/>
  <c r="D124" i="3"/>
  <c r="C124" i="3"/>
  <c r="G123" i="3"/>
  <c r="F123" i="3"/>
  <c r="E123" i="3"/>
  <c r="D123" i="3"/>
  <c r="C123" i="3"/>
  <c r="G122" i="3"/>
  <c r="F122" i="3"/>
  <c r="E122" i="3"/>
  <c r="D122" i="3"/>
  <c r="C122" i="3"/>
  <c r="G121" i="3"/>
  <c r="F121" i="3"/>
  <c r="E121" i="3"/>
  <c r="D121" i="3"/>
  <c r="C121" i="3"/>
  <c r="G120" i="3"/>
  <c r="F120" i="3"/>
  <c r="E120" i="3"/>
  <c r="D120" i="3"/>
  <c r="C120" i="3"/>
  <c r="G119" i="3"/>
  <c r="F119" i="3"/>
  <c r="E119" i="3"/>
  <c r="D119" i="3"/>
  <c r="C119" i="3"/>
  <c r="G118" i="3"/>
  <c r="F118" i="3"/>
  <c r="E118" i="3"/>
  <c r="D118" i="3"/>
  <c r="C118" i="3"/>
  <c r="G117" i="3"/>
  <c r="F117" i="3"/>
  <c r="E117" i="3"/>
  <c r="D117" i="3"/>
  <c r="C117" i="3"/>
  <c r="G116" i="3"/>
  <c r="F116" i="3"/>
  <c r="E116" i="3"/>
  <c r="D116" i="3"/>
  <c r="C116" i="3"/>
  <c r="G115" i="3"/>
  <c r="F115" i="3"/>
  <c r="E115" i="3"/>
  <c r="D115" i="3"/>
  <c r="C115" i="3"/>
  <c r="G114" i="3"/>
  <c r="F114" i="3"/>
  <c r="E114" i="3"/>
  <c r="D114" i="3"/>
  <c r="C114" i="3"/>
  <c r="G113" i="3"/>
  <c r="F113" i="3"/>
  <c r="E113" i="3"/>
  <c r="D113" i="3"/>
  <c r="C113" i="3"/>
  <c r="G112" i="3"/>
  <c r="F112" i="3"/>
  <c r="E112" i="3"/>
  <c r="D112" i="3"/>
  <c r="C112" i="3"/>
  <c r="G111" i="3"/>
  <c r="F111" i="3"/>
  <c r="E111" i="3"/>
  <c r="D111" i="3"/>
  <c r="C111" i="3"/>
  <c r="G110" i="3"/>
  <c r="F110" i="3"/>
  <c r="E110" i="3"/>
  <c r="D110" i="3"/>
  <c r="C110" i="3"/>
  <c r="G109" i="3"/>
  <c r="F109" i="3"/>
  <c r="E109" i="3"/>
  <c r="D109" i="3"/>
  <c r="C109" i="3"/>
  <c r="G108" i="3"/>
  <c r="F108" i="3"/>
  <c r="E108" i="3"/>
  <c r="D108" i="3"/>
  <c r="C108" i="3"/>
  <c r="G107" i="3"/>
  <c r="F107" i="3"/>
  <c r="E107" i="3"/>
  <c r="D107" i="3"/>
  <c r="C107" i="3"/>
  <c r="G106" i="3"/>
  <c r="F106" i="3"/>
  <c r="E106" i="3"/>
  <c r="D106" i="3"/>
  <c r="C106" i="3"/>
  <c r="G105" i="3"/>
  <c r="F105" i="3"/>
  <c r="E105" i="3"/>
  <c r="D105" i="3"/>
  <c r="C105" i="3"/>
  <c r="G104" i="3"/>
  <c r="F104" i="3"/>
  <c r="E104" i="3"/>
  <c r="D104" i="3"/>
  <c r="C104" i="3"/>
  <c r="G103" i="3"/>
  <c r="F103" i="3"/>
  <c r="E103" i="3"/>
  <c r="D103" i="3"/>
  <c r="C103" i="3"/>
  <c r="G102" i="3"/>
  <c r="F102" i="3"/>
  <c r="E102" i="3"/>
  <c r="D102" i="3"/>
  <c r="C102" i="3"/>
  <c r="G101" i="3"/>
  <c r="F101" i="3"/>
  <c r="E101" i="3"/>
  <c r="D101" i="3"/>
  <c r="C101" i="3"/>
  <c r="G100" i="3"/>
  <c r="F100" i="3"/>
  <c r="E100" i="3"/>
  <c r="D100" i="3"/>
  <c r="C100" i="3"/>
  <c r="G99" i="3"/>
  <c r="F99" i="3"/>
  <c r="E99" i="3"/>
  <c r="D99" i="3"/>
  <c r="C99" i="3"/>
  <c r="G98" i="3"/>
  <c r="F98" i="3"/>
  <c r="E98" i="3"/>
  <c r="D98" i="3"/>
  <c r="C98" i="3"/>
  <c r="G97" i="3"/>
  <c r="F97" i="3"/>
  <c r="E97" i="3"/>
  <c r="D97" i="3"/>
  <c r="C97" i="3"/>
  <c r="G96" i="3"/>
  <c r="F96" i="3"/>
  <c r="E96" i="3"/>
  <c r="D96" i="3"/>
  <c r="C96" i="3"/>
  <c r="G95" i="3"/>
  <c r="F95" i="3"/>
  <c r="E95" i="3"/>
  <c r="D95" i="3"/>
  <c r="C95" i="3"/>
  <c r="G94" i="3"/>
  <c r="F94" i="3"/>
  <c r="E94" i="3"/>
  <c r="D94" i="3"/>
  <c r="C94" i="3"/>
  <c r="G93" i="3"/>
  <c r="F93" i="3"/>
  <c r="E93" i="3"/>
  <c r="D93" i="3"/>
  <c r="C93" i="3"/>
  <c r="G91" i="3"/>
  <c r="F91" i="3"/>
  <c r="E91" i="3"/>
  <c r="D91" i="3"/>
  <c r="C91" i="3"/>
  <c r="G90" i="3"/>
  <c r="F90" i="3"/>
  <c r="E90" i="3"/>
  <c r="D90" i="3"/>
  <c r="C90" i="3"/>
  <c r="G89" i="3"/>
  <c r="F89" i="3"/>
  <c r="E89" i="3"/>
  <c r="D89" i="3"/>
  <c r="C89" i="3"/>
  <c r="G88" i="3"/>
  <c r="F88" i="3"/>
  <c r="E88" i="3"/>
  <c r="D88" i="3"/>
  <c r="C88" i="3"/>
  <c r="D240" i="3"/>
  <c r="G239" i="3"/>
  <c r="D395" i="3"/>
  <c r="G394" i="3"/>
  <c r="F394" i="3"/>
  <c r="E238" i="3"/>
  <c r="D160" i="3"/>
  <c r="D315" i="3"/>
  <c r="G392" i="3"/>
  <c r="F392" i="3"/>
  <c r="D313" i="3"/>
  <c r="G234" i="3"/>
  <c r="E234" i="3"/>
  <c r="D156" i="3"/>
  <c r="G233" i="3"/>
  <c r="AE3" i="3"/>
  <c r="G396" i="2"/>
  <c r="F396" i="2"/>
  <c r="E396" i="2"/>
  <c r="D396" i="2"/>
  <c r="C396" i="2"/>
  <c r="G395" i="2"/>
  <c r="F395" i="2"/>
  <c r="E395" i="2"/>
  <c r="D395" i="2"/>
  <c r="C395" i="2"/>
  <c r="G394" i="2"/>
  <c r="F394" i="2"/>
  <c r="E394" i="2"/>
  <c r="D394" i="2"/>
  <c r="C394" i="2"/>
  <c r="G393" i="2"/>
  <c r="F393" i="2"/>
  <c r="E393" i="2"/>
  <c r="D393" i="2"/>
  <c r="C393" i="2"/>
  <c r="G392" i="2"/>
  <c r="F392" i="2"/>
  <c r="E392" i="2"/>
  <c r="D392" i="2"/>
  <c r="C392" i="2"/>
  <c r="G391" i="2"/>
  <c r="F391" i="2"/>
  <c r="E391" i="2"/>
  <c r="D391" i="2"/>
  <c r="C391" i="2"/>
  <c r="G390" i="2"/>
  <c r="F390" i="2"/>
  <c r="E390" i="2"/>
  <c r="D390" i="2"/>
  <c r="C390" i="2"/>
  <c r="G389" i="2"/>
  <c r="F389" i="2"/>
  <c r="E389" i="2"/>
  <c r="D389" i="2"/>
  <c r="C389" i="2"/>
  <c r="G388" i="2"/>
  <c r="F388" i="2"/>
  <c r="E388" i="2"/>
  <c r="D388" i="2"/>
  <c r="C388" i="2"/>
  <c r="G387" i="2"/>
  <c r="F387" i="2"/>
  <c r="E387" i="2"/>
  <c r="D387" i="2"/>
  <c r="C387" i="2"/>
  <c r="G386" i="2"/>
  <c r="F386" i="2"/>
  <c r="E386" i="2"/>
  <c r="D386" i="2"/>
  <c r="C386" i="2"/>
  <c r="G385" i="2"/>
  <c r="F385" i="2"/>
  <c r="E385" i="2"/>
  <c r="D385" i="2"/>
  <c r="C385" i="2"/>
  <c r="G384" i="2"/>
  <c r="F384" i="2"/>
  <c r="E384" i="2"/>
  <c r="D384" i="2"/>
  <c r="C384" i="2"/>
  <c r="G383" i="2"/>
  <c r="F383" i="2"/>
  <c r="E383" i="2"/>
  <c r="D383" i="2"/>
  <c r="C383" i="2"/>
  <c r="G382" i="2"/>
  <c r="F382" i="2"/>
  <c r="E382" i="2"/>
  <c r="D382" i="2"/>
  <c r="C382" i="2"/>
  <c r="G381" i="2"/>
  <c r="F381" i="2"/>
  <c r="E381" i="2"/>
  <c r="D381" i="2"/>
  <c r="C381" i="2"/>
  <c r="G380" i="2"/>
  <c r="F380" i="2"/>
  <c r="E380" i="2"/>
  <c r="D380" i="2"/>
  <c r="C380" i="2"/>
  <c r="G379" i="2"/>
  <c r="F379" i="2"/>
  <c r="E379" i="2"/>
  <c r="D379" i="2"/>
  <c r="C379" i="2"/>
  <c r="G378" i="2"/>
  <c r="F378" i="2"/>
  <c r="E378" i="2"/>
  <c r="D378" i="2"/>
  <c r="C378" i="2"/>
  <c r="G377" i="2"/>
  <c r="F377" i="2"/>
  <c r="E377" i="2"/>
  <c r="D377" i="2"/>
  <c r="C377" i="2"/>
  <c r="G376" i="2"/>
  <c r="F376" i="2"/>
  <c r="E376" i="2"/>
  <c r="D376" i="2"/>
  <c r="C376" i="2"/>
  <c r="G375" i="2"/>
  <c r="F375" i="2"/>
  <c r="E375" i="2"/>
  <c r="D375" i="2"/>
  <c r="C375" i="2"/>
  <c r="G374" i="2"/>
  <c r="F374" i="2"/>
  <c r="E374" i="2"/>
  <c r="D374" i="2"/>
  <c r="C374" i="2"/>
  <c r="G373" i="2"/>
  <c r="F373" i="2"/>
  <c r="E373" i="2"/>
  <c r="D373" i="2"/>
  <c r="C373" i="2"/>
  <c r="G372" i="2"/>
  <c r="F372" i="2"/>
  <c r="E372" i="2"/>
  <c r="D372" i="2"/>
  <c r="C372" i="2"/>
  <c r="G371" i="2"/>
  <c r="F371" i="2"/>
  <c r="E371" i="2"/>
  <c r="D371" i="2"/>
  <c r="C371" i="2"/>
  <c r="G370" i="2"/>
  <c r="F370" i="2"/>
  <c r="E370" i="2"/>
  <c r="D370" i="2"/>
  <c r="C370" i="2"/>
  <c r="G369" i="2"/>
  <c r="F369" i="2"/>
  <c r="E369" i="2"/>
  <c r="D369" i="2"/>
  <c r="C369" i="2"/>
  <c r="G368" i="2"/>
  <c r="F368" i="2"/>
  <c r="E368" i="2"/>
  <c r="D368" i="2"/>
  <c r="C368" i="2"/>
  <c r="G367" i="2"/>
  <c r="F367" i="2"/>
  <c r="E367" i="2"/>
  <c r="D367" i="2"/>
  <c r="C367" i="2"/>
  <c r="G366" i="2"/>
  <c r="F366" i="2"/>
  <c r="E366" i="2"/>
  <c r="D366" i="2"/>
  <c r="C366" i="2"/>
  <c r="G365" i="2"/>
  <c r="F365" i="2"/>
  <c r="E365" i="2"/>
  <c r="D365" i="2"/>
  <c r="C365" i="2"/>
  <c r="G364" i="2"/>
  <c r="F364" i="2"/>
  <c r="E364" i="2"/>
  <c r="D364" i="2"/>
  <c r="C364" i="2"/>
  <c r="G363" i="2"/>
  <c r="F363" i="2"/>
  <c r="E363" i="2"/>
  <c r="D363" i="2"/>
  <c r="C363" i="2"/>
  <c r="G362" i="2"/>
  <c r="F362" i="2"/>
  <c r="E362" i="2"/>
  <c r="D362" i="2"/>
  <c r="C362" i="2"/>
  <c r="G361" i="2"/>
  <c r="F361" i="2"/>
  <c r="E361" i="2"/>
  <c r="D361" i="2"/>
  <c r="C361" i="2"/>
  <c r="G360" i="2"/>
  <c r="F360" i="2"/>
  <c r="E360" i="2"/>
  <c r="D360" i="2"/>
  <c r="C360" i="2"/>
  <c r="G359" i="2"/>
  <c r="F359" i="2"/>
  <c r="E359" i="2"/>
  <c r="D359" i="2"/>
  <c r="C359" i="2"/>
  <c r="G358" i="2"/>
  <c r="F358" i="2"/>
  <c r="E358" i="2"/>
  <c r="D358" i="2"/>
  <c r="C358" i="2"/>
  <c r="G357" i="2"/>
  <c r="F357" i="2"/>
  <c r="E357" i="2"/>
  <c r="D357" i="2"/>
  <c r="C357" i="2"/>
  <c r="G356" i="2"/>
  <c r="F356" i="2"/>
  <c r="E356" i="2"/>
  <c r="D356" i="2"/>
  <c r="C356" i="2"/>
  <c r="G355" i="2"/>
  <c r="F355" i="2"/>
  <c r="E355" i="2"/>
  <c r="D355" i="2"/>
  <c r="C355" i="2"/>
  <c r="G354" i="2"/>
  <c r="F354" i="2"/>
  <c r="E354" i="2"/>
  <c r="D354" i="2"/>
  <c r="C354" i="2"/>
  <c r="G353" i="2"/>
  <c r="F353" i="2"/>
  <c r="E353" i="2"/>
  <c r="D353" i="2"/>
  <c r="C353" i="2"/>
  <c r="G352" i="2"/>
  <c r="F352" i="2"/>
  <c r="E352" i="2"/>
  <c r="D352" i="2"/>
  <c r="C352" i="2"/>
  <c r="G351" i="2"/>
  <c r="F351" i="2"/>
  <c r="E351" i="2"/>
  <c r="D351" i="2"/>
  <c r="C351" i="2"/>
  <c r="G350" i="2"/>
  <c r="F350" i="2"/>
  <c r="E350" i="2"/>
  <c r="D350" i="2"/>
  <c r="C350" i="2"/>
  <c r="G349" i="2"/>
  <c r="F349" i="2"/>
  <c r="E349" i="2"/>
  <c r="D349" i="2"/>
  <c r="C349" i="2"/>
  <c r="G348" i="2"/>
  <c r="F348" i="2"/>
  <c r="E348" i="2"/>
  <c r="D348" i="2"/>
  <c r="C348" i="2"/>
  <c r="G347" i="2"/>
  <c r="F347" i="2"/>
  <c r="E347" i="2"/>
  <c r="D347" i="2"/>
  <c r="C347" i="2"/>
  <c r="G346" i="2"/>
  <c r="F346" i="2"/>
  <c r="E346" i="2"/>
  <c r="D346" i="2"/>
  <c r="C346" i="2"/>
  <c r="G345" i="2"/>
  <c r="F345" i="2"/>
  <c r="E345" i="2"/>
  <c r="D345" i="2"/>
  <c r="C345" i="2"/>
  <c r="G344" i="2"/>
  <c r="F344" i="2"/>
  <c r="E344" i="2"/>
  <c r="D344" i="2"/>
  <c r="C344" i="2"/>
  <c r="G343" i="2"/>
  <c r="F343" i="2"/>
  <c r="E343" i="2"/>
  <c r="D343" i="2"/>
  <c r="C343" i="2"/>
  <c r="G342" i="2"/>
  <c r="F342" i="2"/>
  <c r="E342" i="2"/>
  <c r="D342" i="2"/>
  <c r="C342" i="2"/>
  <c r="G341" i="2"/>
  <c r="F341" i="2"/>
  <c r="E341" i="2"/>
  <c r="D341" i="2"/>
  <c r="C341" i="2"/>
  <c r="G340" i="2"/>
  <c r="F340" i="2"/>
  <c r="E340" i="2"/>
  <c r="D340" i="2"/>
  <c r="C340" i="2"/>
  <c r="G339" i="2"/>
  <c r="F339" i="2"/>
  <c r="E339" i="2"/>
  <c r="D339" i="2"/>
  <c r="C339" i="2"/>
  <c r="G338" i="2"/>
  <c r="F338" i="2"/>
  <c r="E338" i="2"/>
  <c r="D338" i="2"/>
  <c r="C338" i="2"/>
  <c r="G337" i="2"/>
  <c r="F337" i="2"/>
  <c r="E337" i="2"/>
  <c r="D337" i="2"/>
  <c r="C337" i="2"/>
  <c r="G336" i="2"/>
  <c r="F336" i="2"/>
  <c r="E336" i="2"/>
  <c r="D336" i="2"/>
  <c r="C336" i="2"/>
  <c r="G335" i="2"/>
  <c r="F335" i="2"/>
  <c r="E335" i="2"/>
  <c r="D335" i="2"/>
  <c r="C335" i="2"/>
  <c r="G334" i="2"/>
  <c r="F334" i="2"/>
  <c r="E334" i="2"/>
  <c r="D334" i="2"/>
  <c r="C334" i="2"/>
  <c r="AC333" i="2"/>
  <c r="G333" i="2"/>
  <c r="F333" i="2"/>
  <c r="E333" i="2"/>
  <c r="D333" i="2"/>
  <c r="C333" i="2"/>
  <c r="AC332" i="2"/>
  <c r="G332" i="2"/>
  <c r="F332" i="2"/>
  <c r="E332" i="2"/>
  <c r="D332" i="2"/>
  <c r="C332" i="2"/>
  <c r="G331" i="2"/>
  <c r="F331" i="2"/>
  <c r="E331" i="2"/>
  <c r="D331" i="2"/>
  <c r="C331" i="2"/>
  <c r="G330" i="2"/>
  <c r="F330" i="2"/>
  <c r="E330" i="2"/>
  <c r="D330" i="2"/>
  <c r="C330" i="2"/>
  <c r="AC329" i="2"/>
  <c r="G329" i="2"/>
  <c r="F329" i="2"/>
  <c r="E329" i="2"/>
  <c r="D329" i="2"/>
  <c r="C329" i="2"/>
  <c r="AC328" i="2"/>
  <c r="G328" i="2"/>
  <c r="F328" i="2"/>
  <c r="E328" i="2"/>
  <c r="D328" i="2"/>
  <c r="C328" i="2"/>
  <c r="G327" i="2"/>
  <c r="F327" i="2"/>
  <c r="E327" i="2"/>
  <c r="D327" i="2"/>
  <c r="C327" i="2"/>
  <c r="G325" i="2"/>
  <c r="F325" i="2"/>
  <c r="E325" i="2"/>
  <c r="D325" i="2"/>
  <c r="C325" i="2"/>
  <c r="AC324" i="2"/>
  <c r="G324" i="2"/>
  <c r="F324" i="2"/>
  <c r="E324" i="2"/>
  <c r="D324" i="2"/>
  <c r="C324" i="2"/>
  <c r="AC323" i="2"/>
  <c r="G323" i="2"/>
  <c r="F323" i="2"/>
  <c r="E323" i="2"/>
  <c r="D323" i="2"/>
  <c r="C323" i="2"/>
  <c r="G322" i="2"/>
  <c r="F322" i="2"/>
  <c r="E322" i="2"/>
  <c r="D322" i="2"/>
  <c r="C322" i="2"/>
  <c r="G318" i="2"/>
  <c r="F318" i="2"/>
  <c r="E318" i="2"/>
  <c r="D318" i="2"/>
  <c r="C318" i="2"/>
  <c r="G317" i="2"/>
  <c r="F317" i="2"/>
  <c r="E317" i="2"/>
  <c r="D317" i="2"/>
  <c r="C317" i="2"/>
  <c r="G316" i="2"/>
  <c r="F316" i="2"/>
  <c r="E316" i="2"/>
  <c r="D316" i="2"/>
  <c r="C316" i="2"/>
  <c r="G315" i="2"/>
  <c r="F315" i="2"/>
  <c r="E315" i="2"/>
  <c r="D315" i="2"/>
  <c r="C315" i="2"/>
  <c r="G314" i="2"/>
  <c r="F314" i="2"/>
  <c r="E314" i="2"/>
  <c r="D314" i="2"/>
  <c r="C314" i="2"/>
  <c r="G313" i="2"/>
  <c r="F313" i="2"/>
  <c r="E313" i="2"/>
  <c r="D313" i="2"/>
  <c r="C313" i="2"/>
  <c r="G312" i="2"/>
  <c r="F312" i="2"/>
  <c r="E312" i="2"/>
  <c r="D312" i="2"/>
  <c r="C312" i="2"/>
  <c r="G311" i="2"/>
  <c r="F311" i="2"/>
  <c r="E311" i="2"/>
  <c r="D311" i="2"/>
  <c r="C311" i="2"/>
  <c r="G310" i="2"/>
  <c r="F310" i="2"/>
  <c r="E310" i="2"/>
  <c r="D310" i="2"/>
  <c r="C310" i="2"/>
  <c r="G309" i="2"/>
  <c r="F309" i="2"/>
  <c r="E309" i="2"/>
  <c r="D309" i="2"/>
  <c r="C309" i="2"/>
  <c r="G308" i="2"/>
  <c r="F308" i="2"/>
  <c r="E308" i="2"/>
  <c r="D308" i="2"/>
  <c r="C308" i="2"/>
  <c r="G307" i="2"/>
  <c r="F307" i="2"/>
  <c r="E307" i="2"/>
  <c r="D307" i="2"/>
  <c r="C307" i="2"/>
  <c r="G306" i="2"/>
  <c r="F306" i="2"/>
  <c r="E306" i="2"/>
  <c r="D306" i="2"/>
  <c r="C306" i="2"/>
  <c r="G305" i="2"/>
  <c r="F305" i="2"/>
  <c r="E305" i="2"/>
  <c r="D305" i="2"/>
  <c r="C305" i="2"/>
  <c r="G304" i="2"/>
  <c r="F304" i="2"/>
  <c r="E304" i="2"/>
  <c r="D304" i="2"/>
  <c r="C304" i="2"/>
  <c r="G303" i="2"/>
  <c r="F303" i="2"/>
  <c r="E303" i="2"/>
  <c r="D303" i="2"/>
  <c r="C303" i="2"/>
  <c r="G302" i="2"/>
  <c r="F302" i="2"/>
  <c r="E302" i="2"/>
  <c r="D302" i="2"/>
  <c r="C302" i="2"/>
  <c r="G301" i="2"/>
  <c r="F301" i="2"/>
  <c r="E301" i="2"/>
  <c r="D301" i="2"/>
  <c r="C301" i="2"/>
  <c r="G300" i="2"/>
  <c r="F300" i="2"/>
  <c r="E300" i="2"/>
  <c r="D300" i="2"/>
  <c r="C300" i="2"/>
  <c r="G299" i="2"/>
  <c r="F299" i="2"/>
  <c r="E299" i="2"/>
  <c r="D299" i="2"/>
  <c r="C299" i="2"/>
  <c r="G298" i="2"/>
  <c r="F298" i="2"/>
  <c r="E298" i="2"/>
  <c r="D298" i="2"/>
  <c r="C298" i="2"/>
  <c r="G297" i="2"/>
  <c r="F297" i="2"/>
  <c r="E297" i="2"/>
  <c r="D297" i="2"/>
  <c r="C297" i="2"/>
  <c r="G296" i="2"/>
  <c r="F296" i="2"/>
  <c r="E296" i="2"/>
  <c r="D296" i="2"/>
  <c r="C296" i="2"/>
  <c r="G295" i="2"/>
  <c r="F295" i="2"/>
  <c r="E295" i="2"/>
  <c r="D295" i="2"/>
  <c r="C295" i="2"/>
  <c r="G294" i="2"/>
  <c r="F294" i="2"/>
  <c r="E294" i="2"/>
  <c r="D294" i="2"/>
  <c r="C294" i="2"/>
  <c r="G293" i="2"/>
  <c r="F293" i="2"/>
  <c r="E293" i="2"/>
  <c r="D293" i="2"/>
  <c r="C293" i="2"/>
  <c r="G292" i="2"/>
  <c r="F292" i="2"/>
  <c r="E292" i="2"/>
  <c r="D292" i="2"/>
  <c r="C292" i="2"/>
  <c r="G291" i="2"/>
  <c r="F291" i="2"/>
  <c r="E291" i="2"/>
  <c r="D291" i="2"/>
  <c r="C291" i="2"/>
  <c r="G290" i="2"/>
  <c r="F290" i="2"/>
  <c r="E290" i="2"/>
  <c r="D290" i="2"/>
  <c r="C290" i="2"/>
  <c r="G289" i="2"/>
  <c r="F289" i="2"/>
  <c r="E289" i="2"/>
  <c r="D289" i="2"/>
  <c r="C289" i="2"/>
  <c r="G288" i="2"/>
  <c r="F288" i="2"/>
  <c r="E288" i="2"/>
  <c r="D288" i="2"/>
  <c r="C288" i="2"/>
  <c r="G287" i="2"/>
  <c r="F287" i="2"/>
  <c r="E287" i="2"/>
  <c r="D287" i="2"/>
  <c r="C287" i="2"/>
  <c r="G286" i="2"/>
  <c r="F286" i="2"/>
  <c r="E286" i="2"/>
  <c r="D286" i="2"/>
  <c r="C286" i="2"/>
  <c r="G285" i="2"/>
  <c r="F285" i="2"/>
  <c r="E285" i="2"/>
  <c r="D285" i="2"/>
  <c r="C285" i="2"/>
  <c r="G284" i="2"/>
  <c r="F284" i="2"/>
  <c r="E284" i="2"/>
  <c r="D284" i="2"/>
  <c r="C284" i="2"/>
  <c r="G283" i="2"/>
  <c r="F283" i="2"/>
  <c r="E283" i="2"/>
  <c r="D283" i="2"/>
  <c r="C283" i="2"/>
  <c r="G282" i="2"/>
  <c r="F282" i="2"/>
  <c r="E282" i="2"/>
  <c r="D282" i="2"/>
  <c r="C282" i="2"/>
  <c r="G281" i="2"/>
  <c r="F281" i="2"/>
  <c r="E281" i="2"/>
  <c r="D281" i="2"/>
  <c r="C281" i="2"/>
  <c r="G280" i="2"/>
  <c r="F280" i="2"/>
  <c r="E280" i="2"/>
  <c r="D280" i="2"/>
  <c r="C280" i="2"/>
  <c r="G279" i="2"/>
  <c r="F279" i="2"/>
  <c r="E279" i="2"/>
  <c r="D279" i="2"/>
  <c r="C279" i="2"/>
  <c r="G278" i="2"/>
  <c r="F278" i="2"/>
  <c r="E278" i="2"/>
  <c r="D278" i="2"/>
  <c r="C278" i="2"/>
  <c r="G277" i="2"/>
  <c r="F277" i="2"/>
  <c r="E277" i="2"/>
  <c r="D277" i="2"/>
  <c r="C277" i="2"/>
  <c r="G276" i="2"/>
  <c r="F276" i="2"/>
  <c r="E276" i="2"/>
  <c r="D276" i="2"/>
  <c r="C276" i="2"/>
  <c r="G275" i="2"/>
  <c r="F275" i="2"/>
  <c r="E275" i="2"/>
  <c r="D275" i="2"/>
  <c r="C275" i="2"/>
  <c r="G274" i="2"/>
  <c r="F274" i="2"/>
  <c r="E274" i="2"/>
  <c r="D274" i="2"/>
  <c r="C274" i="2"/>
  <c r="G273" i="2"/>
  <c r="F273" i="2"/>
  <c r="E273" i="2"/>
  <c r="D273" i="2"/>
  <c r="C273" i="2"/>
  <c r="G272" i="2"/>
  <c r="F272" i="2"/>
  <c r="E272" i="2"/>
  <c r="D272" i="2"/>
  <c r="C272" i="2"/>
  <c r="G271" i="2"/>
  <c r="F271" i="2"/>
  <c r="E271" i="2"/>
  <c r="D271" i="2"/>
  <c r="C271" i="2"/>
  <c r="G270" i="2"/>
  <c r="F270" i="2"/>
  <c r="E270" i="2"/>
  <c r="D270" i="2"/>
  <c r="C270" i="2"/>
  <c r="G269" i="2"/>
  <c r="F269" i="2"/>
  <c r="E269" i="2"/>
  <c r="D269" i="2"/>
  <c r="C269" i="2"/>
  <c r="G268" i="2"/>
  <c r="F268" i="2"/>
  <c r="E268" i="2"/>
  <c r="D268" i="2"/>
  <c r="C268" i="2"/>
  <c r="G267" i="2"/>
  <c r="F267" i="2"/>
  <c r="E267" i="2"/>
  <c r="D267" i="2"/>
  <c r="C267" i="2"/>
  <c r="G266" i="2"/>
  <c r="F266" i="2"/>
  <c r="E266" i="2"/>
  <c r="D266" i="2"/>
  <c r="C266" i="2"/>
  <c r="G265" i="2"/>
  <c r="F265" i="2"/>
  <c r="E265" i="2"/>
  <c r="D265" i="2"/>
  <c r="C265" i="2"/>
  <c r="G264" i="2"/>
  <c r="F264" i="2"/>
  <c r="E264" i="2"/>
  <c r="D264" i="2"/>
  <c r="C264" i="2"/>
  <c r="G263" i="2"/>
  <c r="F263" i="2"/>
  <c r="E263" i="2"/>
  <c r="D263" i="2"/>
  <c r="C263" i="2"/>
  <c r="G262" i="2"/>
  <c r="F262" i="2"/>
  <c r="E262" i="2"/>
  <c r="D262" i="2"/>
  <c r="C262" i="2"/>
  <c r="G261" i="2"/>
  <c r="F261" i="2"/>
  <c r="E261" i="2"/>
  <c r="D261" i="2"/>
  <c r="C261" i="2"/>
  <c r="G260" i="2"/>
  <c r="F260" i="2"/>
  <c r="E260" i="2"/>
  <c r="D260" i="2"/>
  <c r="C260" i="2"/>
  <c r="G259" i="2"/>
  <c r="F259" i="2"/>
  <c r="E259" i="2"/>
  <c r="D259" i="2"/>
  <c r="C259" i="2"/>
  <c r="G258" i="2"/>
  <c r="F258" i="2"/>
  <c r="E258" i="2"/>
  <c r="D258" i="2"/>
  <c r="C258" i="2"/>
  <c r="G257" i="2"/>
  <c r="F257" i="2"/>
  <c r="E257" i="2"/>
  <c r="D257" i="2"/>
  <c r="C257" i="2"/>
  <c r="G256" i="2"/>
  <c r="F256" i="2"/>
  <c r="E256" i="2"/>
  <c r="D256" i="2"/>
  <c r="C256" i="2"/>
  <c r="G255" i="2"/>
  <c r="F255" i="2"/>
  <c r="E255" i="2"/>
  <c r="D255" i="2"/>
  <c r="C255" i="2"/>
  <c r="G254" i="2"/>
  <c r="F254" i="2"/>
  <c r="E254" i="2"/>
  <c r="D254" i="2"/>
  <c r="C254" i="2"/>
  <c r="AC253" i="2"/>
  <c r="G253" i="2"/>
  <c r="F253" i="2"/>
  <c r="E253" i="2"/>
  <c r="D253" i="2"/>
  <c r="C253" i="2"/>
  <c r="AC252" i="2"/>
  <c r="G252" i="2"/>
  <c r="F252" i="2"/>
  <c r="E252" i="2"/>
  <c r="D252" i="2"/>
  <c r="C252" i="2"/>
  <c r="G251" i="2"/>
  <c r="F251" i="2"/>
  <c r="E251" i="2"/>
  <c r="D251" i="2"/>
  <c r="C251" i="2"/>
  <c r="G250" i="2"/>
  <c r="F250" i="2"/>
  <c r="E250" i="2"/>
  <c r="D250" i="2"/>
  <c r="C250" i="2"/>
  <c r="G249" i="2"/>
  <c r="F249" i="2"/>
  <c r="E249" i="2"/>
  <c r="D249" i="2"/>
  <c r="C249" i="2"/>
  <c r="G247" i="2"/>
  <c r="F247" i="2"/>
  <c r="E247" i="2"/>
  <c r="D247" i="2"/>
  <c r="C247" i="2"/>
  <c r="AC246" i="2"/>
  <c r="AC246" i="1" s="1"/>
  <c r="G246" i="2"/>
  <c r="F246" i="2"/>
  <c r="E246" i="2"/>
  <c r="D246" i="2"/>
  <c r="C246" i="2"/>
  <c r="G245" i="2"/>
  <c r="F245" i="2"/>
  <c r="E245" i="2"/>
  <c r="D245" i="2"/>
  <c r="C245" i="2"/>
  <c r="G244" i="2"/>
  <c r="F244" i="2"/>
  <c r="E244" i="2"/>
  <c r="D244" i="2"/>
  <c r="C244" i="2"/>
  <c r="G240" i="2"/>
  <c r="F240" i="2"/>
  <c r="E240" i="2"/>
  <c r="D240" i="2"/>
  <c r="C240" i="2"/>
  <c r="G239" i="2"/>
  <c r="F239" i="2"/>
  <c r="E239" i="2"/>
  <c r="D239" i="2"/>
  <c r="C239" i="2"/>
  <c r="G238" i="2"/>
  <c r="F238" i="2"/>
  <c r="E238" i="2"/>
  <c r="D238" i="2"/>
  <c r="C238" i="2"/>
  <c r="G237" i="2"/>
  <c r="F237" i="2"/>
  <c r="E237" i="2"/>
  <c r="D237" i="2"/>
  <c r="C237" i="2"/>
  <c r="G236" i="2"/>
  <c r="F236" i="2"/>
  <c r="E236" i="2"/>
  <c r="D236" i="2"/>
  <c r="C236" i="2"/>
  <c r="G235" i="2"/>
  <c r="F235" i="2"/>
  <c r="E235" i="2"/>
  <c r="D235" i="2"/>
  <c r="C235" i="2"/>
  <c r="G234" i="2"/>
  <c r="F234" i="2"/>
  <c r="E234" i="2"/>
  <c r="D234" i="2"/>
  <c r="C234" i="2"/>
  <c r="G233" i="2"/>
  <c r="F233" i="2"/>
  <c r="E233" i="2"/>
  <c r="D233" i="2"/>
  <c r="C233" i="2"/>
  <c r="G232" i="2"/>
  <c r="F232" i="2"/>
  <c r="E232" i="2"/>
  <c r="D232" i="2"/>
  <c r="C232" i="2"/>
  <c r="G231" i="2"/>
  <c r="F231" i="2"/>
  <c r="E231" i="2"/>
  <c r="D231" i="2"/>
  <c r="C231" i="2"/>
  <c r="G230" i="2"/>
  <c r="F230" i="2"/>
  <c r="E230" i="2"/>
  <c r="D230" i="2"/>
  <c r="C230" i="2"/>
  <c r="G229" i="2"/>
  <c r="F229" i="2"/>
  <c r="E229" i="2"/>
  <c r="D229" i="2"/>
  <c r="C229" i="2"/>
  <c r="G228" i="2"/>
  <c r="F228" i="2"/>
  <c r="E228" i="2"/>
  <c r="D228" i="2"/>
  <c r="C228" i="2"/>
  <c r="G227" i="2"/>
  <c r="F227" i="2"/>
  <c r="E227" i="2"/>
  <c r="D227" i="2"/>
  <c r="C227" i="2"/>
  <c r="G226" i="2"/>
  <c r="F226" i="2"/>
  <c r="E226" i="2"/>
  <c r="D226" i="2"/>
  <c r="C226" i="2"/>
  <c r="G225" i="2"/>
  <c r="F225" i="2"/>
  <c r="E225" i="2"/>
  <c r="D225" i="2"/>
  <c r="C225" i="2"/>
  <c r="G224" i="2"/>
  <c r="F224" i="2"/>
  <c r="E224" i="2"/>
  <c r="D224" i="2"/>
  <c r="C224" i="2"/>
  <c r="G223" i="2"/>
  <c r="F223" i="2"/>
  <c r="E223" i="2"/>
  <c r="D223" i="2"/>
  <c r="C223" i="2"/>
  <c r="G222" i="2"/>
  <c r="F222" i="2"/>
  <c r="E222" i="2"/>
  <c r="D222" i="2"/>
  <c r="C222" i="2"/>
  <c r="G221" i="2"/>
  <c r="F221" i="2"/>
  <c r="E221" i="2"/>
  <c r="D221" i="2"/>
  <c r="C221" i="2"/>
  <c r="G220" i="2"/>
  <c r="F220" i="2"/>
  <c r="E220" i="2"/>
  <c r="D220" i="2"/>
  <c r="C220" i="2"/>
  <c r="G219" i="2"/>
  <c r="F219" i="2"/>
  <c r="E219" i="2"/>
  <c r="D219" i="2"/>
  <c r="C219" i="2"/>
  <c r="G218" i="2"/>
  <c r="F218" i="2"/>
  <c r="E218" i="2"/>
  <c r="D218" i="2"/>
  <c r="C218" i="2"/>
  <c r="G217" i="2"/>
  <c r="F217" i="2"/>
  <c r="E217" i="2"/>
  <c r="D217" i="2"/>
  <c r="C217" i="2"/>
  <c r="G216" i="2"/>
  <c r="F216" i="2"/>
  <c r="E216" i="2"/>
  <c r="D216" i="2"/>
  <c r="C216" i="2"/>
  <c r="G215" i="2"/>
  <c r="F215" i="2"/>
  <c r="E215" i="2"/>
  <c r="D215" i="2"/>
  <c r="C215" i="2"/>
  <c r="G214" i="2"/>
  <c r="F214" i="2"/>
  <c r="E214" i="2"/>
  <c r="D214" i="2"/>
  <c r="C214" i="2"/>
  <c r="G213" i="2"/>
  <c r="F213" i="2"/>
  <c r="E213" i="2"/>
  <c r="D213" i="2"/>
  <c r="C213" i="2"/>
  <c r="G212" i="2"/>
  <c r="F212" i="2"/>
  <c r="E212" i="2"/>
  <c r="D212" i="2"/>
  <c r="C212" i="2"/>
  <c r="G211" i="2"/>
  <c r="F211" i="2"/>
  <c r="E211" i="2"/>
  <c r="D211" i="2"/>
  <c r="C211" i="2"/>
  <c r="G210" i="2"/>
  <c r="F210" i="2"/>
  <c r="E210" i="2"/>
  <c r="D210" i="2"/>
  <c r="C210" i="2"/>
  <c r="G209" i="2"/>
  <c r="F209" i="2"/>
  <c r="E209" i="2"/>
  <c r="D209" i="2"/>
  <c r="C209" i="2"/>
  <c r="G208" i="2"/>
  <c r="F208" i="2"/>
  <c r="E208" i="2"/>
  <c r="D208" i="2"/>
  <c r="C208" i="2"/>
  <c r="G207" i="2"/>
  <c r="F207" i="2"/>
  <c r="E207" i="2"/>
  <c r="D207" i="2"/>
  <c r="C207" i="2"/>
  <c r="G206" i="2"/>
  <c r="F206" i="2"/>
  <c r="E206" i="2"/>
  <c r="D206" i="2"/>
  <c r="C206" i="2"/>
  <c r="G205" i="2"/>
  <c r="F205" i="2"/>
  <c r="E205" i="2"/>
  <c r="D205" i="2"/>
  <c r="C205" i="2"/>
  <c r="G204" i="2"/>
  <c r="F204" i="2"/>
  <c r="E204" i="2"/>
  <c r="D204" i="2"/>
  <c r="C204" i="2"/>
  <c r="G203" i="2"/>
  <c r="F203" i="2"/>
  <c r="E203" i="2"/>
  <c r="D203" i="2"/>
  <c r="C203" i="2"/>
  <c r="G202" i="2"/>
  <c r="F202" i="2"/>
  <c r="E202" i="2"/>
  <c r="D202" i="2"/>
  <c r="C202" i="2"/>
  <c r="G201" i="2"/>
  <c r="F201" i="2"/>
  <c r="E201" i="2"/>
  <c r="D201" i="2"/>
  <c r="C201" i="2"/>
  <c r="G200" i="2"/>
  <c r="F200" i="2"/>
  <c r="E200" i="2"/>
  <c r="D200" i="2"/>
  <c r="C200" i="2"/>
  <c r="G199" i="2"/>
  <c r="F199" i="2"/>
  <c r="E199" i="2"/>
  <c r="D199" i="2"/>
  <c r="C199" i="2"/>
  <c r="G198" i="2"/>
  <c r="F198" i="2"/>
  <c r="E198" i="2"/>
  <c r="D198" i="2"/>
  <c r="C198" i="2"/>
  <c r="G197" i="2"/>
  <c r="F197" i="2"/>
  <c r="E197" i="2"/>
  <c r="D197" i="2"/>
  <c r="C197" i="2"/>
  <c r="G196" i="2"/>
  <c r="F196" i="2"/>
  <c r="E196" i="2"/>
  <c r="D196" i="2"/>
  <c r="C196" i="2"/>
  <c r="G195" i="2"/>
  <c r="F195" i="2"/>
  <c r="E195" i="2"/>
  <c r="D195" i="2"/>
  <c r="C195" i="2"/>
  <c r="G194" i="2"/>
  <c r="F194" i="2"/>
  <c r="E194" i="2"/>
  <c r="D194" i="2"/>
  <c r="C194" i="2"/>
  <c r="G193" i="2"/>
  <c r="F193" i="2"/>
  <c r="E193" i="2"/>
  <c r="D193" i="2"/>
  <c r="C193" i="2"/>
  <c r="G192" i="2"/>
  <c r="F192" i="2"/>
  <c r="E192" i="2"/>
  <c r="D192" i="2"/>
  <c r="C192" i="2"/>
  <c r="G191" i="2"/>
  <c r="F191" i="2"/>
  <c r="E191" i="2"/>
  <c r="D191" i="2"/>
  <c r="C191" i="2"/>
  <c r="G190" i="2"/>
  <c r="F190" i="2"/>
  <c r="E190" i="2"/>
  <c r="D190" i="2"/>
  <c r="C190" i="2"/>
  <c r="G189" i="2"/>
  <c r="F189" i="2"/>
  <c r="E189" i="2"/>
  <c r="D189" i="2"/>
  <c r="C189" i="2"/>
  <c r="G188" i="2"/>
  <c r="F188" i="2"/>
  <c r="E188" i="2"/>
  <c r="D188" i="2"/>
  <c r="C188" i="2"/>
  <c r="G187" i="2"/>
  <c r="F187" i="2"/>
  <c r="E187" i="2"/>
  <c r="D187" i="2"/>
  <c r="C187" i="2"/>
  <c r="G186" i="2"/>
  <c r="F186" i="2"/>
  <c r="E186" i="2"/>
  <c r="D186" i="2"/>
  <c r="C186" i="2"/>
  <c r="G185" i="2"/>
  <c r="F185" i="2"/>
  <c r="E185" i="2"/>
  <c r="D185" i="2"/>
  <c r="C185" i="2"/>
  <c r="G184" i="2"/>
  <c r="F184" i="2"/>
  <c r="E184" i="2"/>
  <c r="D184" i="2"/>
  <c r="C184" i="2"/>
  <c r="G183" i="2"/>
  <c r="F183" i="2"/>
  <c r="E183" i="2"/>
  <c r="D183" i="2"/>
  <c r="C183" i="2"/>
  <c r="G182" i="2"/>
  <c r="F182" i="2"/>
  <c r="E182" i="2"/>
  <c r="D182" i="2"/>
  <c r="C182" i="2"/>
  <c r="G181" i="2"/>
  <c r="F181" i="2"/>
  <c r="E181" i="2"/>
  <c r="D181" i="2"/>
  <c r="C181" i="2"/>
  <c r="G180" i="2"/>
  <c r="F180" i="2"/>
  <c r="E180" i="2"/>
  <c r="D180" i="2"/>
  <c r="C180" i="2"/>
  <c r="G179" i="2"/>
  <c r="F179" i="2"/>
  <c r="E179" i="2"/>
  <c r="D179" i="2"/>
  <c r="C179" i="2"/>
  <c r="G178" i="2"/>
  <c r="F178" i="2"/>
  <c r="E178" i="2"/>
  <c r="D178" i="2"/>
  <c r="C178" i="2"/>
  <c r="AC177" i="2"/>
  <c r="G177" i="2"/>
  <c r="F177" i="2"/>
  <c r="E177" i="2"/>
  <c r="D177" i="2"/>
  <c r="C177" i="2"/>
  <c r="G176" i="2"/>
  <c r="F176" i="2"/>
  <c r="E176" i="2"/>
  <c r="D176" i="2"/>
  <c r="C176" i="2"/>
  <c r="AC175" i="2"/>
  <c r="G175" i="2"/>
  <c r="F175" i="2"/>
  <c r="E175" i="2"/>
  <c r="D175" i="2"/>
  <c r="C175" i="2"/>
  <c r="AC174" i="2"/>
  <c r="G174" i="2"/>
  <c r="F174" i="2"/>
  <c r="E174" i="2"/>
  <c r="D174" i="2"/>
  <c r="C174" i="2"/>
  <c r="AC173" i="2"/>
  <c r="G173" i="2"/>
  <c r="F173" i="2"/>
  <c r="E173" i="2"/>
  <c r="D173" i="2"/>
  <c r="C173" i="2"/>
  <c r="G172" i="2"/>
  <c r="F172" i="2"/>
  <c r="E172" i="2"/>
  <c r="D172" i="2"/>
  <c r="C172" i="2"/>
  <c r="G171" i="2"/>
  <c r="F171" i="2"/>
  <c r="E171" i="2"/>
  <c r="D171" i="2"/>
  <c r="C171" i="2"/>
  <c r="G169" i="2"/>
  <c r="F169" i="2"/>
  <c r="E169" i="2"/>
  <c r="D169" i="2"/>
  <c r="C169" i="2"/>
  <c r="G168" i="2"/>
  <c r="F168" i="2"/>
  <c r="E168" i="2"/>
  <c r="D168" i="2"/>
  <c r="C168" i="2"/>
  <c r="G167" i="2"/>
  <c r="F167" i="2"/>
  <c r="E167" i="2"/>
  <c r="D167" i="2"/>
  <c r="C167" i="2"/>
  <c r="AC168" i="2"/>
  <c r="G166" i="2"/>
  <c r="F166" i="2"/>
  <c r="E166" i="2"/>
  <c r="D166" i="2"/>
  <c r="C166" i="2"/>
  <c r="G162" i="2"/>
  <c r="F162" i="2"/>
  <c r="E162" i="2"/>
  <c r="D162" i="2"/>
  <c r="C162" i="2"/>
  <c r="G161" i="2"/>
  <c r="F161" i="2"/>
  <c r="E161" i="2"/>
  <c r="D161" i="2"/>
  <c r="C161" i="2"/>
  <c r="G160" i="2"/>
  <c r="F160" i="2"/>
  <c r="E160" i="2"/>
  <c r="D160" i="2"/>
  <c r="C160" i="2"/>
  <c r="G159" i="2"/>
  <c r="F159" i="2"/>
  <c r="E159" i="2"/>
  <c r="D159" i="2"/>
  <c r="C159" i="2"/>
  <c r="G158" i="2"/>
  <c r="F158" i="2"/>
  <c r="E158" i="2"/>
  <c r="D158" i="2"/>
  <c r="C158" i="2"/>
  <c r="G157" i="2"/>
  <c r="F157" i="2"/>
  <c r="E157" i="2"/>
  <c r="D157" i="2"/>
  <c r="C157" i="2"/>
  <c r="G156" i="2"/>
  <c r="F156" i="2"/>
  <c r="E156" i="2"/>
  <c r="D156" i="2"/>
  <c r="C156" i="2"/>
  <c r="G155" i="2"/>
  <c r="F155" i="2"/>
  <c r="E155" i="2"/>
  <c r="D155" i="2"/>
  <c r="C155" i="2"/>
  <c r="G154" i="2"/>
  <c r="F154" i="2"/>
  <c r="E154" i="2"/>
  <c r="D154" i="2"/>
  <c r="C154" i="2"/>
  <c r="G153" i="2"/>
  <c r="F153" i="2"/>
  <c r="E153" i="2"/>
  <c r="D153" i="2"/>
  <c r="C153" i="2"/>
  <c r="G152" i="2"/>
  <c r="F152" i="2"/>
  <c r="E152" i="2"/>
  <c r="D152" i="2"/>
  <c r="C152" i="2"/>
  <c r="G151" i="2"/>
  <c r="F151" i="2"/>
  <c r="E151" i="2"/>
  <c r="D151" i="2"/>
  <c r="C151" i="2"/>
  <c r="G150" i="2"/>
  <c r="F150" i="2"/>
  <c r="E150" i="2"/>
  <c r="D150" i="2"/>
  <c r="C150" i="2"/>
  <c r="G149" i="2"/>
  <c r="F149" i="2"/>
  <c r="E149" i="2"/>
  <c r="D149" i="2"/>
  <c r="C149" i="2"/>
  <c r="G148" i="2"/>
  <c r="F148" i="2"/>
  <c r="E148" i="2"/>
  <c r="D148" i="2"/>
  <c r="C148" i="2"/>
  <c r="G147" i="2"/>
  <c r="F147" i="2"/>
  <c r="E147" i="2"/>
  <c r="D147" i="2"/>
  <c r="C147" i="2"/>
  <c r="G146" i="2"/>
  <c r="F146" i="2"/>
  <c r="E146" i="2"/>
  <c r="D146" i="2"/>
  <c r="C146" i="2"/>
  <c r="G145" i="2"/>
  <c r="F145" i="2"/>
  <c r="E145" i="2"/>
  <c r="D145" i="2"/>
  <c r="C145" i="2"/>
  <c r="G144" i="2"/>
  <c r="F144" i="2"/>
  <c r="E144" i="2"/>
  <c r="D144" i="2"/>
  <c r="C144" i="2"/>
  <c r="G143" i="2"/>
  <c r="F143" i="2"/>
  <c r="E143" i="2"/>
  <c r="D143" i="2"/>
  <c r="C143" i="2"/>
  <c r="G142" i="2"/>
  <c r="F142" i="2"/>
  <c r="E142" i="2"/>
  <c r="D142" i="2"/>
  <c r="C142" i="2"/>
  <c r="G141" i="2"/>
  <c r="F141" i="2"/>
  <c r="E141" i="2"/>
  <c r="D141" i="2"/>
  <c r="C141" i="2"/>
  <c r="G140" i="2"/>
  <c r="F140" i="2"/>
  <c r="E140" i="2"/>
  <c r="D140" i="2"/>
  <c r="C140" i="2"/>
  <c r="G139" i="2"/>
  <c r="F139" i="2"/>
  <c r="E139" i="2"/>
  <c r="D139" i="2"/>
  <c r="C139" i="2"/>
  <c r="G138" i="2"/>
  <c r="F138" i="2"/>
  <c r="E138" i="2"/>
  <c r="D138" i="2"/>
  <c r="C138" i="2"/>
  <c r="G137" i="2"/>
  <c r="F137" i="2"/>
  <c r="E137" i="2"/>
  <c r="D137" i="2"/>
  <c r="C137" i="2"/>
  <c r="G136" i="2"/>
  <c r="F136" i="2"/>
  <c r="E136" i="2"/>
  <c r="D136" i="2"/>
  <c r="C136" i="2"/>
  <c r="G135" i="2"/>
  <c r="F135" i="2"/>
  <c r="E135" i="2"/>
  <c r="D135" i="2"/>
  <c r="C135" i="2"/>
  <c r="G134" i="2"/>
  <c r="F134" i="2"/>
  <c r="E134" i="2"/>
  <c r="D134" i="2"/>
  <c r="C134" i="2"/>
  <c r="G133" i="2"/>
  <c r="F133" i="2"/>
  <c r="E133" i="2"/>
  <c r="D133" i="2"/>
  <c r="C133" i="2"/>
  <c r="G132" i="2"/>
  <c r="F132" i="2"/>
  <c r="E132" i="2"/>
  <c r="D132" i="2"/>
  <c r="C132" i="2"/>
  <c r="G131" i="2"/>
  <c r="F131" i="2"/>
  <c r="E131" i="2"/>
  <c r="D131" i="2"/>
  <c r="C131" i="2"/>
  <c r="G130" i="2"/>
  <c r="F130" i="2"/>
  <c r="E130" i="2"/>
  <c r="D130" i="2"/>
  <c r="C130" i="2"/>
  <c r="G129" i="2"/>
  <c r="F129" i="2"/>
  <c r="E129" i="2"/>
  <c r="D129" i="2"/>
  <c r="C129" i="2"/>
  <c r="G128" i="2"/>
  <c r="F128" i="2"/>
  <c r="E128" i="2"/>
  <c r="D128" i="2"/>
  <c r="C128" i="2"/>
  <c r="G127" i="2"/>
  <c r="F127" i="2"/>
  <c r="E127" i="2"/>
  <c r="D127" i="2"/>
  <c r="C127" i="2"/>
  <c r="G126" i="2"/>
  <c r="F126" i="2"/>
  <c r="E126" i="2"/>
  <c r="D126" i="2"/>
  <c r="C126" i="2"/>
  <c r="G125" i="2"/>
  <c r="F125" i="2"/>
  <c r="E125" i="2"/>
  <c r="D125" i="2"/>
  <c r="C125" i="2"/>
  <c r="G124" i="2"/>
  <c r="F124" i="2"/>
  <c r="E124" i="2"/>
  <c r="D124" i="2"/>
  <c r="C124" i="2"/>
  <c r="G123" i="2"/>
  <c r="F123" i="2"/>
  <c r="E123" i="2"/>
  <c r="D123" i="2"/>
  <c r="C123" i="2"/>
  <c r="G122" i="2"/>
  <c r="F122" i="2"/>
  <c r="E122" i="2"/>
  <c r="D122" i="2"/>
  <c r="C122" i="2"/>
  <c r="G121" i="2"/>
  <c r="F121" i="2"/>
  <c r="E121" i="2"/>
  <c r="D121" i="2"/>
  <c r="C121" i="2"/>
  <c r="G120" i="2"/>
  <c r="F120" i="2"/>
  <c r="E120" i="2"/>
  <c r="D120" i="2"/>
  <c r="C120" i="2"/>
  <c r="G119" i="2"/>
  <c r="F119" i="2"/>
  <c r="E119" i="2"/>
  <c r="D119" i="2"/>
  <c r="C119" i="2"/>
  <c r="G118" i="2"/>
  <c r="F118" i="2"/>
  <c r="E118" i="2"/>
  <c r="D118" i="2"/>
  <c r="C118" i="2"/>
  <c r="G117" i="2"/>
  <c r="F117" i="2"/>
  <c r="E117" i="2"/>
  <c r="D117" i="2"/>
  <c r="C117" i="2"/>
  <c r="G116" i="2"/>
  <c r="F116" i="2"/>
  <c r="E116" i="2"/>
  <c r="D116" i="2"/>
  <c r="C116" i="2"/>
  <c r="G115" i="2"/>
  <c r="F115" i="2"/>
  <c r="E115" i="2"/>
  <c r="D115" i="2"/>
  <c r="C115" i="2"/>
  <c r="G114" i="2"/>
  <c r="F114" i="2"/>
  <c r="E114" i="2"/>
  <c r="D114" i="2"/>
  <c r="C114" i="2"/>
  <c r="G113" i="2"/>
  <c r="F113" i="2"/>
  <c r="E113" i="2"/>
  <c r="D113" i="2"/>
  <c r="C113" i="2"/>
  <c r="G112" i="2"/>
  <c r="F112" i="2"/>
  <c r="E112" i="2"/>
  <c r="D112" i="2"/>
  <c r="C112" i="2"/>
  <c r="G111" i="2"/>
  <c r="F111" i="2"/>
  <c r="E111" i="2"/>
  <c r="D111" i="2"/>
  <c r="C111" i="2"/>
  <c r="G110" i="2"/>
  <c r="F110" i="2"/>
  <c r="E110" i="2"/>
  <c r="D110" i="2"/>
  <c r="C110" i="2"/>
  <c r="G109" i="2"/>
  <c r="F109" i="2"/>
  <c r="E109" i="2"/>
  <c r="D109" i="2"/>
  <c r="C109" i="2"/>
  <c r="G108" i="2"/>
  <c r="F108" i="2"/>
  <c r="E108" i="2"/>
  <c r="D108" i="2"/>
  <c r="C108" i="2"/>
  <c r="G107" i="2"/>
  <c r="F107" i="2"/>
  <c r="E107" i="2"/>
  <c r="D107" i="2"/>
  <c r="C107" i="2"/>
  <c r="G106" i="2"/>
  <c r="F106" i="2"/>
  <c r="E106" i="2"/>
  <c r="D106" i="2"/>
  <c r="C106" i="2"/>
  <c r="G105" i="2"/>
  <c r="F105" i="2"/>
  <c r="E105" i="2"/>
  <c r="D105" i="2"/>
  <c r="C105" i="2"/>
  <c r="G104" i="2"/>
  <c r="F104" i="2"/>
  <c r="E104" i="2"/>
  <c r="D104" i="2"/>
  <c r="C104" i="2"/>
  <c r="G103" i="2"/>
  <c r="F103" i="2"/>
  <c r="E103" i="2"/>
  <c r="D103" i="2"/>
  <c r="C103" i="2"/>
  <c r="G102" i="2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AE3" i="2"/>
  <c r="G396" i="1"/>
  <c r="F396" i="1"/>
  <c r="E396" i="1"/>
  <c r="D396" i="1"/>
  <c r="C396" i="1"/>
  <c r="G395" i="1"/>
  <c r="F395" i="1"/>
  <c r="E395" i="1"/>
  <c r="D395" i="1"/>
  <c r="C395" i="1"/>
  <c r="G394" i="1"/>
  <c r="F394" i="1"/>
  <c r="E394" i="1"/>
  <c r="D394" i="1"/>
  <c r="C394" i="1"/>
  <c r="G393" i="1"/>
  <c r="F393" i="1"/>
  <c r="E393" i="1"/>
  <c r="D393" i="1"/>
  <c r="C393" i="1"/>
  <c r="G392" i="1"/>
  <c r="F392" i="1"/>
  <c r="E392" i="1"/>
  <c r="D392" i="1"/>
  <c r="C392" i="1"/>
  <c r="G391" i="1"/>
  <c r="F391" i="1"/>
  <c r="E391" i="1"/>
  <c r="D391" i="1"/>
  <c r="C391" i="1"/>
  <c r="G390" i="1"/>
  <c r="F390" i="1"/>
  <c r="E390" i="1"/>
  <c r="D390" i="1"/>
  <c r="C390" i="1"/>
  <c r="G389" i="1"/>
  <c r="F389" i="1"/>
  <c r="E389" i="1"/>
  <c r="D389" i="1"/>
  <c r="C389" i="1"/>
  <c r="G388" i="1"/>
  <c r="F388" i="1"/>
  <c r="E388" i="1"/>
  <c r="D388" i="1"/>
  <c r="C388" i="1"/>
  <c r="G387" i="1"/>
  <c r="F387" i="1"/>
  <c r="E387" i="1"/>
  <c r="D387" i="1"/>
  <c r="C387" i="1"/>
  <c r="G386" i="1"/>
  <c r="F386" i="1"/>
  <c r="E386" i="1"/>
  <c r="D386" i="1"/>
  <c r="C386" i="1"/>
  <c r="G385" i="1"/>
  <c r="F385" i="1"/>
  <c r="E385" i="1"/>
  <c r="D385" i="1"/>
  <c r="C385" i="1"/>
  <c r="G384" i="1"/>
  <c r="F384" i="1"/>
  <c r="E384" i="1"/>
  <c r="D384" i="1"/>
  <c r="C384" i="1"/>
  <c r="G383" i="1"/>
  <c r="F383" i="1"/>
  <c r="E383" i="1"/>
  <c r="D383" i="1"/>
  <c r="C383" i="1"/>
  <c r="G382" i="1"/>
  <c r="F382" i="1"/>
  <c r="E382" i="1"/>
  <c r="D382" i="1"/>
  <c r="C382" i="1"/>
  <c r="G381" i="1"/>
  <c r="F381" i="1"/>
  <c r="E381" i="1"/>
  <c r="D381" i="1"/>
  <c r="C381" i="1"/>
  <c r="G380" i="1"/>
  <c r="F380" i="1"/>
  <c r="E380" i="1"/>
  <c r="D380" i="1"/>
  <c r="C380" i="1"/>
  <c r="G379" i="1"/>
  <c r="F379" i="1"/>
  <c r="E379" i="1"/>
  <c r="D379" i="1"/>
  <c r="C379" i="1"/>
  <c r="G378" i="1"/>
  <c r="F378" i="1"/>
  <c r="E378" i="1"/>
  <c r="D378" i="1"/>
  <c r="C378" i="1"/>
  <c r="G377" i="1"/>
  <c r="F377" i="1"/>
  <c r="E377" i="1"/>
  <c r="D377" i="1"/>
  <c r="C377" i="1"/>
  <c r="G376" i="1"/>
  <c r="F376" i="1"/>
  <c r="E376" i="1"/>
  <c r="D376" i="1"/>
  <c r="C376" i="1"/>
  <c r="G375" i="1"/>
  <c r="F375" i="1"/>
  <c r="E375" i="1"/>
  <c r="D375" i="1"/>
  <c r="C375" i="1"/>
  <c r="G374" i="1"/>
  <c r="F374" i="1"/>
  <c r="E374" i="1"/>
  <c r="D374" i="1"/>
  <c r="C374" i="1"/>
  <c r="G373" i="1"/>
  <c r="F373" i="1"/>
  <c r="E373" i="1"/>
  <c r="D373" i="1"/>
  <c r="C373" i="1"/>
  <c r="G372" i="1"/>
  <c r="F372" i="1"/>
  <c r="E372" i="1"/>
  <c r="D372" i="1"/>
  <c r="C372" i="1"/>
  <c r="G371" i="1"/>
  <c r="F371" i="1"/>
  <c r="E371" i="1"/>
  <c r="D371" i="1"/>
  <c r="C371" i="1"/>
  <c r="G370" i="1"/>
  <c r="F370" i="1"/>
  <c r="E370" i="1"/>
  <c r="D370" i="1"/>
  <c r="C370" i="1"/>
  <c r="G369" i="1"/>
  <c r="F369" i="1"/>
  <c r="E369" i="1"/>
  <c r="D369" i="1"/>
  <c r="C369" i="1"/>
  <c r="G368" i="1"/>
  <c r="F368" i="1"/>
  <c r="E368" i="1"/>
  <c r="D368" i="1"/>
  <c r="C368" i="1"/>
  <c r="G367" i="1"/>
  <c r="F367" i="1"/>
  <c r="E367" i="1"/>
  <c r="D367" i="1"/>
  <c r="C367" i="1"/>
  <c r="G366" i="1"/>
  <c r="F366" i="1"/>
  <c r="E366" i="1"/>
  <c r="D366" i="1"/>
  <c r="C366" i="1"/>
  <c r="G365" i="1"/>
  <c r="F365" i="1"/>
  <c r="E365" i="1"/>
  <c r="D365" i="1"/>
  <c r="C365" i="1"/>
  <c r="G364" i="1"/>
  <c r="F364" i="1"/>
  <c r="E364" i="1"/>
  <c r="D364" i="1"/>
  <c r="C364" i="1"/>
  <c r="G363" i="1"/>
  <c r="F363" i="1"/>
  <c r="E363" i="1"/>
  <c r="D363" i="1"/>
  <c r="C363" i="1"/>
  <c r="G362" i="1"/>
  <c r="F362" i="1"/>
  <c r="E362" i="1"/>
  <c r="D362" i="1"/>
  <c r="C362" i="1"/>
  <c r="G361" i="1"/>
  <c r="F361" i="1"/>
  <c r="E361" i="1"/>
  <c r="D361" i="1"/>
  <c r="C361" i="1"/>
  <c r="G360" i="1"/>
  <c r="F360" i="1"/>
  <c r="E360" i="1"/>
  <c r="D360" i="1"/>
  <c r="C360" i="1"/>
  <c r="G359" i="1"/>
  <c r="F359" i="1"/>
  <c r="E359" i="1"/>
  <c r="D359" i="1"/>
  <c r="C359" i="1"/>
  <c r="G358" i="1"/>
  <c r="F358" i="1"/>
  <c r="E358" i="1"/>
  <c r="D358" i="1"/>
  <c r="C358" i="1"/>
  <c r="G357" i="1"/>
  <c r="F357" i="1"/>
  <c r="E357" i="1"/>
  <c r="D357" i="1"/>
  <c r="C357" i="1"/>
  <c r="G356" i="1"/>
  <c r="F356" i="1"/>
  <c r="E356" i="1"/>
  <c r="D356" i="1"/>
  <c r="C356" i="1"/>
  <c r="G355" i="1"/>
  <c r="F355" i="1"/>
  <c r="E355" i="1"/>
  <c r="D355" i="1"/>
  <c r="C355" i="1"/>
  <c r="G354" i="1"/>
  <c r="F354" i="1"/>
  <c r="E354" i="1"/>
  <c r="D354" i="1"/>
  <c r="C354" i="1"/>
  <c r="G353" i="1"/>
  <c r="F353" i="1"/>
  <c r="E353" i="1"/>
  <c r="D353" i="1"/>
  <c r="C353" i="1"/>
  <c r="G352" i="1"/>
  <c r="F352" i="1"/>
  <c r="E352" i="1"/>
  <c r="D352" i="1"/>
  <c r="C352" i="1"/>
  <c r="G351" i="1"/>
  <c r="F351" i="1"/>
  <c r="E351" i="1"/>
  <c r="D351" i="1"/>
  <c r="C351" i="1"/>
  <c r="G350" i="1"/>
  <c r="F350" i="1"/>
  <c r="E350" i="1"/>
  <c r="D350" i="1"/>
  <c r="C350" i="1"/>
  <c r="G349" i="1"/>
  <c r="F349" i="1"/>
  <c r="E349" i="1"/>
  <c r="D349" i="1"/>
  <c r="C349" i="1"/>
  <c r="G348" i="1"/>
  <c r="F348" i="1"/>
  <c r="E348" i="1"/>
  <c r="D348" i="1"/>
  <c r="C348" i="1"/>
  <c r="G347" i="1"/>
  <c r="F347" i="1"/>
  <c r="E347" i="1"/>
  <c r="D347" i="1"/>
  <c r="C347" i="1"/>
  <c r="G346" i="1"/>
  <c r="F346" i="1"/>
  <c r="E346" i="1"/>
  <c r="D346" i="1"/>
  <c r="C346" i="1"/>
  <c r="G345" i="1"/>
  <c r="F345" i="1"/>
  <c r="E345" i="1"/>
  <c r="D345" i="1"/>
  <c r="C345" i="1"/>
  <c r="G344" i="1"/>
  <c r="F344" i="1"/>
  <c r="E344" i="1"/>
  <c r="D344" i="1"/>
  <c r="C344" i="1"/>
  <c r="G343" i="1"/>
  <c r="F343" i="1"/>
  <c r="E343" i="1"/>
  <c r="D343" i="1"/>
  <c r="C343" i="1"/>
  <c r="G342" i="1"/>
  <c r="F342" i="1"/>
  <c r="E342" i="1"/>
  <c r="D342" i="1"/>
  <c r="C342" i="1"/>
  <c r="G341" i="1"/>
  <c r="F341" i="1"/>
  <c r="E341" i="1"/>
  <c r="D341" i="1"/>
  <c r="C341" i="1"/>
  <c r="G340" i="1"/>
  <c r="F340" i="1"/>
  <c r="E340" i="1"/>
  <c r="D340" i="1"/>
  <c r="C340" i="1"/>
  <c r="G339" i="1"/>
  <c r="F339" i="1"/>
  <c r="E339" i="1"/>
  <c r="D339" i="1"/>
  <c r="C339" i="1"/>
  <c r="G338" i="1"/>
  <c r="F338" i="1"/>
  <c r="E338" i="1"/>
  <c r="D338" i="1"/>
  <c r="C338" i="1"/>
  <c r="G337" i="1"/>
  <c r="F337" i="1"/>
  <c r="E337" i="1"/>
  <c r="D337" i="1"/>
  <c r="C337" i="1"/>
  <c r="G336" i="1"/>
  <c r="F336" i="1"/>
  <c r="E336" i="1"/>
  <c r="D336" i="1"/>
  <c r="C336" i="1"/>
  <c r="G335" i="1"/>
  <c r="F335" i="1"/>
  <c r="E335" i="1"/>
  <c r="D335" i="1"/>
  <c r="C335" i="1"/>
  <c r="G334" i="1"/>
  <c r="F334" i="1"/>
  <c r="E334" i="1"/>
  <c r="D334" i="1"/>
  <c r="C334" i="1"/>
  <c r="AC333" i="1"/>
  <c r="G333" i="1"/>
  <c r="F333" i="1"/>
  <c r="E333" i="1"/>
  <c r="D333" i="1"/>
  <c r="C333" i="1"/>
  <c r="AC332" i="1"/>
  <c r="G332" i="1"/>
  <c r="F332" i="1"/>
  <c r="E332" i="1"/>
  <c r="D332" i="1"/>
  <c r="C332" i="1"/>
  <c r="G331" i="1"/>
  <c r="F331" i="1"/>
  <c r="E331" i="1"/>
  <c r="D331" i="1"/>
  <c r="C331" i="1"/>
  <c r="G330" i="1"/>
  <c r="F330" i="1"/>
  <c r="E330" i="1"/>
  <c r="D330" i="1"/>
  <c r="C330" i="1"/>
  <c r="AC329" i="1"/>
  <c r="G329" i="1"/>
  <c r="F329" i="1"/>
  <c r="E329" i="1"/>
  <c r="D329" i="1"/>
  <c r="C329" i="1"/>
  <c r="AC328" i="1"/>
  <c r="G328" i="1"/>
  <c r="F328" i="1"/>
  <c r="E328" i="1"/>
  <c r="D328" i="1"/>
  <c r="C328" i="1"/>
  <c r="AC327" i="1"/>
  <c r="G327" i="1"/>
  <c r="F327" i="1"/>
  <c r="E327" i="1"/>
  <c r="D327" i="1"/>
  <c r="C327" i="1"/>
  <c r="AC326" i="1"/>
  <c r="G326" i="1"/>
  <c r="F326" i="1"/>
  <c r="E326" i="1"/>
  <c r="D326" i="1"/>
  <c r="C326" i="1"/>
  <c r="AC325" i="1"/>
  <c r="G325" i="1"/>
  <c r="F325" i="1"/>
  <c r="E325" i="1"/>
  <c r="D325" i="1"/>
  <c r="C325" i="1"/>
  <c r="AC324" i="1"/>
  <c r="G324" i="1"/>
  <c r="F324" i="1"/>
  <c r="E324" i="1"/>
  <c r="D324" i="1"/>
  <c r="C324" i="1"/>
  <c r="AC323" i="1"/>
  <c r="G323" i="1"/>
  <c r="F323" i="1"/>
  <c r="E323" i="1"/>
  <c r="D323" i="1"/>
  <c r="C323" i="1"/>
  <c r="AC322" i="1"/>
  <c r="G322" i="1"/>
  <c r="F322" i="1"/>
  <c r="E322" i="1"/>
  <c r="D322" i="1"/>
  <c r="C322" i="1"/>
  <c r="G318" i="1"/>
  <c r="F318" i="1"/>
  <c r="E318" i="1"/>
  <c r="D318" i="1"/>
  <c r="C318" i="1"/>
  <c r="G317" i="1"/>
  <c r="F317" i="1"/>
  <c r="E317" i="1"/>
  <c r="D317" i="1"/>
  <c r="C317" i="1"/>
  <c r="G316" i="1"/>
  <c r="F316" i="1"/>
  <c r="E316" i="1"/>
  <c r="D316" i="1"/>
  <c r="C316" i="1"/>
  <c r="G315" i="1"/>
  <c r="F315" i="1"/>
  <c r="E315" i="1"/>
  <c r="D315" i="1"/>
  <c r="C315" i="1"/>
  <c r="G314" i="1"/>
  <c r="F314" i="1"/>
  <c r="E314" i="1"/>
  <c r="D314" i="1"/>
  <c r="C314" i="1"/>
  <c r="G313" i="1"/>
  <c r="F313" i="1"/>
  <c r="E313" i="1"/>
  <c r="D313" i="1"/>
  <c r="C313" i="1"/>
  <c r="G312" i="1"/>
  <c r="F312" i="1"/>
  <c r="E312" i="1"/>
  <c r="D312" i="1"/>
  <c r="C312" i="1"/>
  <c r="G311" i="1"/>
  <c r="F311" i="1"/>
  <c r="E311" i="1"/>
  <c r="D311" i="1"/>
  <c r="C311" i="1"/>
  <c r="G310" i="1"/>
  <c r="F310" i="1"/>
  <c r="E310" i="1"/>
  <c r="D310" i="1"/>
  <c r="C310" i="1"/>
  <c r="G309" i="1"/>
  <c r="F309" i="1"/>
  <c r="E309" i="1"/>
  <c r="D309" i="1"/>
  <c r="C309" i="1"/>
  <c r="G308" i="1"/>
  <c r="F308" i="1"/>
  <c r="E308" i="1"/>
  <c r="D308" i="1"/>
  <c r="C308" i="1"/>
  <c r="G307" i="1"/>
  <c r="F307" i="1"/>
  <c r="E307" i="1"/>
  <c r="D307" i="1"/>
  <c r="C307" i="1"/>
  <c r="G306" i="1"/>
  <c r="F306" i="1"/>
  <c r="E306" i="1"/>
  <c r="D306" i="1"/>
  <c r="C306" i="1"/>
  <c r="G305" i="1"/>
  <c r="F305" i="1"/>
  <c r="E305" i="1"/>
  <c r="D305" i="1"/>
  <c r="C305" i="1"/>
  <c r="G304" i="1"/>
  <c r="F304" i="1"/>
  <c r="E304" i="1"/>
  <c r="D304" i="1"/>
  <c r="C304" i="1"/>
  <c r="G303" i="1"/>
  <c r="F303" i="1"/>
  <c r="E303" i="1"/>
  <c r="D303" i="1"/>
  <c r="C303" i="1"/>
  <c r="G302" i="1"/>
  <c r="F302" i="1"/>
  <c r="E302" i="1"/>
  <c r="D302" i="1"/>
  <c r="C302" i="1"/>
  <c r="G301" i="1"/>
  <c r="F301" i="1"/>
  <c r="E301" i="1"/>
  <c r="D301" i="1"/>
  <c r="C301" i="1"/>
  <c r="G300" i="1"/>
  <c r="F300" i="1"/>
  <c r="E300" i="1"/>
  <c r="D300" i="1"/>
  <c r="C300" i="1"/>
  <c r="G299" i="1"/>
  <c r="F299" i="1"/>
  <c r="E299" i="1"/>
  <c r="D299" i="1"/>
  <c r="C299" i="1"/>
  <c r="G298" i="1"/>
  <c r="F298" i="1"/>
  <c r="E298" i="1"/>
  <c r="D298" i="1"/>
  <c r="C298" i="1"/>
  <c r="G297" i="1"/>
  <c r="F297" i="1"/>
  <c r="E297" i="1"/>
  <c r="D297" i="1"/>
  <c r="C297" i="1"/>
  <c r="G296" i="1"/>
  <c r="F296" i="1"/>
  <c r="E296" i="1"/>
  <c r="D296" i="1"/>
  <c r="C296" i="1"/>
  <c r="G295" i="1"/>
  <c r="F295" i="1"/>
  <c r="E295" i="1"/>
  <c r="D295" i="1"/>
  <c r="C295" i="1"/>
  <c r="G294" i="1"/>
  <c r="F294" i="1"/>
  <c r="E294" i="1"/>
  <c r="D294" i="1"/>
  <c r="C294" i="1"/>
  <c r="G293" i="1"/>
  <c r="F293" i="1"/>
  <c r="E293" i="1"/>
  <c r="D293" i="1"/>
  <c r="C293" i="1"/>
  <c r="G292" i="1"/>
  <c r="F292" i="1"/>
  <c r="E292" i="1"/>
  <c r="D292" i="1"/>
  <c r="C292" i="1"/>
  <c r="G291" i="1"/>
  <c r="F291" i="1"/>
  <c r="E291" i="1"/>
  <c r="D291" i="1"/>
  <c r="C291" i="1"/>
  <c r="G290" i="1"/>
  <c r="F290" i="1"/>
  <c r="E290" i="1"/>
  <c r="D290" i="1"/>
  <c r="C290" i="1"/>
  <c r="G289" i="1"/>
  <c r="F289" i="1"/>
  <c r="E289" i="1"/>
  <c r="D289" i="1"/>
  <c r="C289" i="1"/>
  <c r="G288" i="1"/>
  <c r="F288" i="1"/>
  <c r="E288" i="1"/>
  <c r="D288" i="1"/>
  <c r="C288" i="1"/>
  <c r="G287" i="1"/>
  <c r="F287" i="1"/>
  <c r="E287" i="1"/>
  <c r="D287" i="1"/>
  <c r="C287" i="1"/>
  <c r="G286" i="1"/>
  <c r="F286" i="1"/>
  <c r="E286" i="1"/>
  <c r="D286" i="1"/>
  <c r="C286" i="1"/>
  <c r="G285" i="1"/>
  <c r="F285" i="1"/>
  <c r="E285" i="1"/>
  <c r="D285" i="1"/>
  <c r="C285" i="1"/>
  <c r="G284" i="1"/>
  <c r="F284" i="1"/>
  <c r="E284" i="1"/>
  <c r="D284" i="1"/>
  <c r="C284" i="1"/>
  <c r="G283" i="1"/>
  <c r="F283" i="1"/>
  <c r="E283" i="1"/>
  <c r="D283" i="1"/>
  <c r="C283" i="1"/>
  <c r="G282" i="1"/>
  <c r="F282" i="1"/>
  <c r="E282" i="1"/>
  <c r="D282" i="1"/>
  <c r="C282" i="1"/>
  <c r="G281" i="1"/>
  <c r="F281" i="1"/>
  <c r="E281" i="1"/>
  <c r="D281" i="1"/>
  <c r="C281" i="1"/>
  <c r="G280" i="1"/>
  <c r="F280" i="1"/>
  <c r="E280" i="1"/>
  <c r="D280" i="1"/>
  <c r="C280" i="1"/>
  <c r="G279" i="1"/>
  <c r="F279" i="1"/>
  <c r="E279" i="1"/>
  <c r="D279" i="1"/>
  <c r="C279" i="1"/>
  <c r="G278" i="1"/>
  <c r="F278" i="1"/>
  <c r="E278" i="1"/>
  <c r="D278" i="1"/>
  <c r="C278" i="1"/>
  <c r="G277" i="1"/>
  <c r="F277" i="1"/>
  <c r="E277" i="1"/>
  <c r="D277" i="1"/>
  <c r="C277" i="1"/>
  <c r="G276" i="1"/>
  <c r="F276" i="1"/>
  <c r="E276" i="1"/>
  <c r="D276" i="1"/>
  <c r="C276" i="1"/>
  <c r="G275" i="1"/>
  <c r="F275" i="1"/>
  <c r="E275" i="1"/>
  <c r="D275" i="1"/>
  <c r="C275" i="1"/>
  <c r="G274" i="1"/>
  <c r="F274" i="1"/>
  <c r="E274" i="1"/>
  <c r="D274" i="1"/>
  <c r="C274" i="1"/>
  <c r="G273" i="1"/>
  <c r="F273" i="1"/>
  <c r="E273" i="1"/>
  <c r="D273" i="1"/>
  <c r="C273" i="1"/>
  <c r="G272" i="1"/>
  <c r="F272" i="1"/>
  <c r="E272" i="1"/>
  <c r="D272" i="1"/>
  <c r="C272" i="1"/>
  <c r="G271" i="1"/>
  <c r="F271" i="1"/>
  <c r="E271" i="1"/>
  <c r="D271" i="1"/>
  <c r="C271" i="1"/>
  <c r="G270" i="1"/>
  <c r="F270" i="1"/>
  <c r="E270" i="1"/>
  <c r="D270" i="1"/>
  <c r="C270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G263" i="1"/>
  <c r="F263" i="1"/>
  <c r="E263" i="1"/>
  <c r="D263" i="1"/>
  <c r="C263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G259" i="1"/>
  <c r="F259" i="1"/>
  <c r="E259" i="1"/>
  <c r="D259" i="1"/>
  <c r="C259" i="1"/>
  <c r="G258" i="1"/>
  <c r="F258" i="1"/>
  <c r="E258" i="1"/>
  <c r="D258" i="1"/>
  <c r="C258" i="1"/>
  <c r="G257" i="1"/>
  <c r="F257" i="1"/>
  <c r="E257" i="1"/>
  <c r="D257" i="1"/>
  <c r="C257" i="1"/>
  <c r="G256" i="1"/>
  <c r="F256" i="1"/>
  <c r="E256" i="1"/>
  <c r="D256" i="1"/>
  <c r="C256" i="1"/>
  <c r="G255" i="1"/>
  <c r="F255" i="1"/>
  <c r="E255" i="1"/>
  <c r="D255" i="1"/>
  <c r="C255" i="1"/>
  <c r="G254" i="1"/>
  <c r="F254" i="1"/>
  <c r="E254" i="1"/>
  <c r="D254" i="1"/>
  <c r="C254" i="1"/>
  <c r="AC253" i="1"/>
  <c r="G253" i="1"/>
  <c r="F253" i="1"/>
  <c r="E253" i="1"/>
  <c r="D253" i="1"/>
  <c r="C253" i="1"/>
  <c r="AC252" i="1"/>
  <c r="G252" i="1"/>
  <c r="F252" i="1"/>
  <c r="E252" i="1"/>
  <c r="D252" i="1"/>
  <c r="C252" i="1"/>
  <c r="G251" i="1"/>
  <c r="F251" i="1"/>
  <c r="E251" i="1"/>
  <c r="D251" i="1"/>
  <c r="C251" i="1"/>
  <c r="G250" i="1"/>
  <c r="F250" i="1"/>
  <c r="E250" i="1"/>
  <c r="D250" i="1"/>
  <c r="C250" i="1"/>
  <c r="AC249" i="1"/>
  <c r="G249" i="1"/>
  <c r="F249" i="1"/>
  <c r="E249" i="1"/>
  <c r="D249" i="1"/>
  <c r="C249" i="1"/>
  <c r="AC248" i="1"/>
  <c r="G248" i="1"/>
  <c r="F248" i="1"/>
  <c r="E248" i="1"/>
  <c r="D248" i="1"/>
  <c r="C248" i="1"/>
  <c r="AC247" i="1"/>
  <c r="G247" i="1"/>
  <c r="F247" i="1"/>
  <c r="E247" i="1"/>
  <c r="D247" i="1"/>
  <c r="C247" i="1"/>
  <c r="G246" i="1"/>
  <c r="F246" i="1"/>
  <c r="E246" i="1"/>
  <c r="D246" i="1"/>
  <c r="C246" i="1"/>
  <c r="G245" i="1"/>
  <c r="F245" i="1"/>
  <c r="E245" i="1"/>
  <c r="D245" i="1"/>
  <c r="C245" i="1"/>
  <c r="AC244" i="1"/>
  <c r="G244" i="1"/>
  <c r="F244" i="1"/>
  <c r="E244" i="1"/>
  <c r="D244" i="1"/>
  <c r="C244" i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D237" i="1"/>
  <c r="C237" i="1"/>
  <c r="G236" i="1"/>
  <c r="F236" i="1"/>
  <c r="E236" i="1"/>
  <c r="D236" i="1"/>
  <c r="C236" i="1"/>
  <c r="G235" i="1"/>
  <c r="F235" i="1"/>
  <c r="E235" i="1"/>
  <c r="D235" i="1"/>
  <c r="C235" i="1"/>
  <c r="G234" i="1"/>
  <c r="F234" i="1"/>
  <c r="E234" i="1"/>
  <c r="D234" i="1"/>
  <c r="C234" i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D231" i="1"/>
  <c r="C231" i="1"/>
  <c r="G230" i="1"/>
  <c r="F230" i="1"/>
  <c r="E230" i="1"/>
  <c r="D230" i="1"/>
  <c r="C230" i="1"/>
  <c r="G229" i="1"/>
  <c r="F229" i="1"/>
  <c r="E229" i="1"/>
  <c r="D229" i="1"/>
  <c r="C229" i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D221" i="1"/>
  <c r="C221" i="1"/>
  <c r="G220" i="1"/>
  <c r="F220" i="1"/>
  <c r="E220" i="1"/>
  <c r="D220" i="1"/>
  <c r="C220" i="1"/>
  <c r="G219" i="1"/>
  <c r="F219" i="1"/>
  <c r="E219" i="1"/>
  <c r="D219" i="1"/>
  <c r="C219" i="1"/>
  <c r="G218" i="1"/>
  <c r="F218" i="1"/>
  <c r="E218" i="1"/>
  <c r="D218" i="1"/>
  <c r="C218" i="1"/>
  <c r="G217" i="1"/>
  <c r="F217" i="1"/>
  <c r="E217" i="1"/>
  <c r="D217" i="1"/>
  <c r="C217" i="1"/>
  <c r="G216" i="1"/>
  <c r="F216" i="1"/>
  <c r="E216" i="1"/>
  <c r="D216" i="1"/>
  <c r="C216" i="1"/>
  <c r="G215" i="1"/>
  <c r="F215" i="1"/>
  <c r="E215" i="1"/>
  <c r="D215" i="1"/>
  <c r="C215" i="1"/>
  <c r="G214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D202" i="1"/>
  <c r="C202" i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D198" i="1"/>
  <c r="C198" i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D194" i="1"/>
  <c r="C194" i="1"/>
  <c r="G193" i="1"/>
  <c r="F193" i="1"/>
  <c r="E193" i="1"/>
  <c r="D193" i="1"/>
  <c r="C193" i="1"/>
  <c r="G192" i="1"/>
  <c r="F192" i="1"/>
  <c r="E192" i="1"/>
  <c r="D192" i="1"/>
  <c r="C192" i="1"/>
  <c r="G191" i="1"/>
  <c r="F191" i="1"/>
  <c r="E191" i="1"/>
  <c r="D191" i="1"/>
  <c r="C191" i="1"/>
  <c r="G190" i="1"/>
  <c r="F190" i="1"/>
  <c r="E190" i="1"/>
  <c r="D190" i="1"/>
  <c r="C190" i="1"/>
  <c r="G189" i="1"/>
  <c r="F189" i="1"/>
  <c r="E189" i="1"/>
  <c r="D189" i="1"/>
  <c r="C189" i="1"/>
  <c r="G188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D186" i="1"/>
  <c r="C186" i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D182" i="1"/>
  <c r="C182" i="1"/>
  <c r="G181" i="1"/>
  <c r="F181" i="1"/>
  <c r="E181" i="1"/>
  <c r="D181" i="1"/>
  <c r="C181" i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D178" i="1"/>
  <c r="C178" i="1"/>
  <c r="AC177" i="1"/>
  <c r="G177" i="1"/>
  <c r="F177" i="1"/>
  <c r="E177" i="1"/>
  <c r="D177" i="1"/>
  <c r="C177" i="1"/>
  <c r="G176" i="1"/>
  <c r="F176" i="1"/>
  <c r="E176" i="1"/>
  <c r="D176" i="1"/>
  <c r="C176" i="1"/>
  <c r="AC175" i="1"/>
  <c r="G175" i="1"/>
  <c r="F175" i="1"/>
  <c r="E175" i="1"/>
  <c r="D175" i="1"/>
  <c r="C175" i="1"/>
  <c r="AC174" i="1"/>
  <c r="G174" i="1"/>
  <c r="F174" i="1"/>
  <c r="E174" i="1"/>
  <c r="D174" i="1"/>
  <c r="C174" i="1"/>
  <c r="AC173" i="1"/>
  <c r="G173" i="1"/>
  <c r="F173" i="1"/>
  <c r="E173" i="1"/>
  <c r="D173" i="1"/>
  <c r="C173" i="1"/>
  <c r="G172" i="1"/>
  <c r="F172" i="1"/>
  <c r="E172" i="1"/>
  <c r="D172" i="1"/>
  <c r="C172" i="1"/>
  <c r="AC171" i="1"/>
  <c r="G171" i="1"/>
  <c r="F171" i="1"/>
  <c r="E171" i="1"/>
  <c r="D171" i="1"/>
  <c r="C171" i="1"/>
  <c r="AC170" i="1"/>
  <c r="G170" i="1"/>
  <c r="F170" i="1"/>
  <c r="E170" i="1"/>
  <c r="D170" i="1"/>
  <c r="C170" i="1"/>
  <c r="AC169" i="1"/>
  <c r="G169" i="1"/>
  <c r="F169" i="1"/>
  <c r="E169" i="1"/>
  <c r="D169" i="1"/>
  <c r="C169" i="1"/>
  <c r="AC168" i="1"/>
  <c r="G168" i="1"/>
  <c r="F168" i="1"/>
  <c r="E168" i="1"/>
  <c r="D168" i="1"/>
  <c r="C168" i="1"/>
  <c r="G167" i="1"/>
  <c r="F167" i="1"/>
  <c r="E167" i="1"/>
  <c r="D167" i="1"/>
  <c r="C167" i="1"/>
  <c r="AC166" i="1"/>
  <c r="G166" i="1"/>
  <c r="F166" i="1"/>
  <c r="E166" i="1"/>
  <c r="D166" i="1"/>
  <c r="C166" i="1"/>
  <c r="G162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D157" i="1"/>
  <c r="C157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D150" i="1"/>
  <c r="C150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D135" i="1"/>
  <c r="C135" i="1"/>
  <c r="G134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AC93" i="1"/>
  <c r="G93" i="1"/>
  <c r="F93" i="1"/>
  <c r="E93" i="1"/>
  <c r="D93" i="1"/>
  <c r="C93" i="1"/>
  <c r="AC92" i="1"/>
  <c r="G92" i="1"/>
  <c r="F92" i="1"/>
  <c r="E92" i="1"/>
  <c r="D92" i="1"/>
  <c r="C92" i="1"/>
  <c r="AC91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AC88" i="1"/>
  <c r="G88" i="1"/>
  <c r="F88" i="1"/>
  <c r="E88" i="1"/>
  <c r="D88" i="1"/>
  <c r="C88" i="1"/>
  <c r="AC15" i="1"/>
  <c r="AC14" i="1"/>
  <c r="AC13" i="1"/>
  <c r="AC10" i="1"/>
  <c r="AE3" i="1"/>
  <c r="E235" i="3" l="1"/>
  <c r="E391" i="3"/>
  <c r="E313" i="3"/>
  <c r="E157" i="3"/>
  <c r="E240" i="3"/>
  <c r="E396" i="3"/>
  <c r="E318" i="3"/>
  <c r="E162" i="3"/>
  <c r="F235" i="3"/>
  <c r="F391" i="3"/>
  <c r="F313" i="3"/>
  <c r="F157" i="3"/>
  <c r="F396" i="3"/>
  <c r="F318" i="3"/>
  <c r="F162" i="3"/>
  <c r="F240" i="3"/>
  <c r="G391" i="3"/>
  <c r="G313" i="3"/>
  <c r="G235" i="3"/>
  <c r="G157" i="3"/>
  <c r="G396" i="3"/>
  <c r="G162" i="3"/>
  <c r="G318" i="3"/>
  <c r="G240" i="3"/>
  <c r="D392" i="3"/>
  <c r="D314" i="3"/>
  <c r="D236" i="3"/>
  <c r="AC96" i="2"/>
  <c r="AC96" i="1" s="1"/>
  <c r="AC94" i="2"/>
  <c r="AC94" i="1" s="1"/>
  <c r="AC89" i="2"/>
  <c r="AC89" i="1" s="1"/>
  <c r="AC99" i="2"/>
  <c r="AC99" i="1" s="1"/>
  <c r="AC90" i="2"/>
  <c r="AC90" i="1" s="1"/>
  <c r="AC97" i="2"/>
  <c r="AC97" i="1" s="1"/>
  <c r="AC98" i="2"/>
  <c r="AC98" i="1" s="1"/>
  <c r="AC18" i="2"/>
  <c r="AC18" i="1" s="1"/>
  <c r="AC19" i="2"/>
  <c r="AC19" i="1" s="1"/>
  <c r="AC11" i="2"/>
  <c r="AC11" i="1" s="1"/>
  <c r="AC21" i="2"/>
  <c r="AC21" i="1" s="1"/>
  <c r="AC20" i="2"/>
  <c r="AC20" i="1" s="1"/>
  <c r="AC12" i="2"/>
  <c r="AC12" i="1" s="1"/>
  <c r="AC16" i="2"/>
  <c r="AC16" i="1" s="1"/>
  <c r="AC95" i="2"/>
  <c r="AC95" i="1" s="1"/>
  <c r="AC17" i="2"/>
  <c r="AC17" i="1" s="1"/>
  <c r="AC172" i="2"/>
  <c r="AC172" i="1" s="1"/>
  <c r="AC245" i="2"/>
  <c r="AC245" i="1" s="1"/>
  <c r="AC255" i="2"/>
  <c r="AC255" i="1" s="1"/>
  <c r="AC251" i="2"/>
  <c r="AC251" i="1" s="1"/>
  <c r="AC254" i="2"/>
  <c r="AC254" i="1" s="1"/>
  <c r="AC167" i="2"/>
  <c r="AC167" i="1" s="1"/>
  <c r="AC176" i="2"/>
  <c r="AC176" i="1" s="1"/>
  <c r="AC250" i="2"/>
  <c r="AC250" i="1" s="1"/>
  <c r="F234" i="3"/>
  <c r="F156" i="3"/>
  <c r="F390" i="3"/>
  <c r="F312" i="3"/>
  <c r="F239" i="3"/>
  <c r="F395" i="3"/>
  <c r="F317" i="3"/>
  <c r="F161" i="3"/>
  <c r="E392" i="3"/>
  <c r="E314" i="3"/>
  <c r="E158" i="3"/>
  <c r="AC331" i="2"/>
  <c r="AC331" i="1" s="1"/>
  <c r="AC330" i="2"/>
  <c r="AC330" i="1" s="1"/>
  <c r="G155" i="3"/>
  <c r="D161" i="3"/>
  <c r="E316" i="3"/>
  <c r="F315" i="3"/>
  <c r="F393" i="3"/>
  <c r="F237" i="3"/>
  <c r="D311" i="3"/>
  <c r="D155" i="3"/>
  <c r="D233" i="3"/>
  <c r="D389" i="3"/>
  <c r="D394" i="3"/>
  <c r="D238" i="3"/>
  <c r="D316" i="3"/>
  <c r="E311" i="3"/>
  <c r="E389" i="3"/>
  <c r="E233" i="3"/>
  <c r="F311" i="3"/>
  <c r="F389" i="3"/>
  <c r="F233" i="3"/>
  <c r="F238" i="3"/>
  <c r="F160" i="3"/>
  <c r="F316" i="3"/>
  <c r="G311" i="3"/>
  <c r="G389" i="3"/>
  <c r="G238" i="3"/>
  <c r="G160" i="3"/>
  <c r="G316" i="3"/>
  <c r="D390" i="3"/>
  <c r="D234" i="3"/>
  <c r="D312" i="3"/>
  <c r="D317" i="3"/>
  <c r="D239" i="3"/>
  <c r="E315" i="3"/>
  <c r="E393" i="3"/>
  <c r="E237" i="3"/>
  <c r="G315" i="3"/>
  <c r="G393" i="3"/>
  <c r="G237" i="3"/>
  <c r="D396" i="3"/>
  <c r="D235" i="3"/>
  <c r="D391" i="3"/>
  <c r="G395" i="3"/>
  <c r="G158" i="3"/>
  <c r="F314" i="3"/>
  <c r="D393" i="3"/>
  <c r="G156" i="3"/>
  <c r="E312" i="3"/>
</calcChain>
</file>

<file path=xl/sharedStrings.xml><?xml version="1.0" encoding="utf-8"?>
<sst xmlns="http://schemas.openxmlformats.org/spreadsheetml/2006/main" count="4783" uniqueCount="121">
  <si>
    <t>Back to Index</t>
  </si>
  <si>
    <t>VALIDATION</t>
  </si>
  <si>
    <t>Tariff class</t>
  </si>
  <si>
    <t>Code</t>
  </si>
  <si>
    <t>Export &gt; 30 KW</t>
  </si>
  <si>
    <t>Metering</t>
  </si>
  <si>
    <t>$/day</t>
  </si>
  <si>
    <t>Code CBD</t>
  </si>
  <si>
    <t>Peak</t>
  </si>
  <si>
    <t>Shoulder</t>
  </si>
  <si>
    <t>Solar Sponge</t>
  </si>
  <si>
    <t>CL Usage</t>
  </si>
  <si>
    <t>CL Peak</t>
  </si>
  <si>
    <t>CL Solar Sponge</t>
  </si>
  <si>
    <t>2025-26</t>
  </si>
  <si>
    <t>Residential Single Rate</t>
  </si>
  <si>
    <t>Residential</t>
  </si>
  <si>
    <t>RSR</t>
  </si>
  <si>
    <t>RSRNE</t>
  </si>
  <si>
    <t>Residential Time of Use</t>
  </si>
  <si>
    <t>RTOU</t>
  </si>
  <si>
    <t>RTOUNE</t>
  </si>
  <si>
    <t>Residential Electrify</t>
  </si>
  <si>
    <t>RESELE</t>
  </si>
  <si>
    <t>RESELENE</t>
  </si>
  <si>
    <t xml:space="preserve">24 Hour Unmetered </t>
  </si>
  <si>
    <t>Small Business</t>
  </si>
  <si>
    <t>LVUU24</t>
  </si>
  <si>
    <t>Business Single Rate</t>
  </si>
  <si>
    <t>BSR</t>
  </si>
  <si>
    <t>BSRNE</t>
  </si>
  <si>
    <t xml:space="preserve">Business Two Rate </t>
  </si>
  <si>
    <t>B2R</t>
  </si>
  <si>
    <t>B2RNE</t>
  </si>
  <si>
    <t>Small Business Time of Use</t>
  </si>
  <si>
    <t>SBTOU</t>
  </si>
  <si>
    <t>SBTOUNE</t>
  </si>
  <si>
    <t>Small Business Electrify</t>
  </si>
  <si>
    <t>SBELE</t>
  </si>
  <si>
    <t>SBELENE</t>
  </si>
  <si>
    <t>Medium Business Time of Use Demand</t>
  </si>
  <si>
    <t>MBTOUD</t>
  </si>
  <si>
    <t>MBTOUDNE</t>
  </si>
  <si>
    <t>Large LV Business Annual Demand</t>
  </si>
  <si>
    <t>Large Business Low Voltage (LV)</t>
  </si>
  <si>
    <t>LBAD</t>
  </si>
  <si>
    <t>LBADCBD</t>
  </si>
  <si>
    <t>Large LV Business Agreed Demand Flexible</t>
  </si>
  <si>
    <t>LBADF</t>
  </si>
  <si>
    <t>LBADFCBD</t>
  </si>
  <si>
    <t xml:space="preserve">Large LV Business Monthly Demand </t>
  </si>
  <si>
    <t>LBMD</t>
  </si>
  <si>
    <t>LBMDCBD</t>
  </si>
  <si>
    <t>HV Business Annual Demand</t>
  </si>
  <si>
    <t>Large Business High Voltage (HV)</t>
  </si>
  <si>
    <t>HVAD</t>
  </si>
  <si>
    <t>HVADCBD</t>
  </si>
  <si>
    <t>HV Business Agreed Demand Flexible</t>
  </si>
  <si>
    <t>HVADF</t>
  </si>
  <si>
    <t>HVADFCBD</t>
  </si>
  <si>
    <t>HV Business Annual Demand &lt;500kVA</t>
  </si>
  <si>
    <t>HVAD500</t>
  </si>
  <si>
    <t>HVAD500CBD</t>
  </si>
  <si>
    <t xml:space="preserve">HV Business Monthly Demand </t>
  </si>
  <si>
    <t>HVMD</t>
  </si>
  <si>
    <t>HVMDCBD</t>
  </si>
  <si>
    <t>Zone Substation kVA</t>
  </si>
  <si>
    <t>Major Business</t>
  </si>
  <si>
    <t>ZSS</t>
  </si>
  <si>
    <t>Zone Substation kVA Flexible</t>
  </si>
  <si>
    <t>ZSSF</t>
  </si>
  <si>
    <t>Sub Transmission kVA</t>
  </si>
  <si>
    <t>STR</t>
  </si>
  <si>
    <t>Sub Transmission kVA Flexible</t>
  </si>
  <si>
    <t>STRF</t>
  </si>
  <si>
    <t>Large LV Business Generation</t>
  </si>
  <si>
    <t>LBG</t>
  </si>
  <si>
    <t>LBGCBD</t>
  </si>
  <si>
    <t>Large LV Business Generation Flexible</t>
  </si>
  <si>
    <t>LBGF</t>
  </si>
  <si>
    <t>LBGFCBD</t>
  </si>
  <si>
    <t>HV Business Generation</t>
  </si>
  <si>
    <t>HVBG</t>
  </si>
  <si>
    <t>HVBGCBD</t>
  </si>
  <si>
    <t>HV Business Generation Flexible</t>
  </si>
  <si>
    <t>HVBGF</t>
  </si>
  <si>
    <t>HVBGFCBD</t>
  </si>
  <si>
    <t>Zone Substation Generation</t>
  </si>
  <si>
    <t>ZSSG</t>
  </si>
  <si>
    <t>Zone Substation Generation Flexible</t>
  </si>
  <si>
    <t>ZSSGF</t>
  </si>
  <si>
    <t>Sub Transmission Generation</t>
  </si>
  <si>
    <t>STRG</t>
  </si>
  <si>
    <t>Sub Transmission Generation Flexible</t>
  </si>
  <si>
    <t>STRGF</t>
  </si>
  <si>
    <t>2026-27</t>
  </si>
  <si>
    <t>2027-28</t>
  </si>
  <si>
    <t>2028-29</t>
  </si>
  <si>
    <t>2029-30</t>
  </si>
  <si>
    <t>End</t>
  </si>
  <si>
    <t>AER pricing model - SA Power Networks 2024–25</t>
  </si>
  <si>
    <t>Indicative prices</t>
  </si>
  <si>
    <t xml:space="preserve">Fixed </t>
  </si>
  <si>
    <t>Usage</t>
  </si>
  <si>
    <t>Off-Peak</t>
  </si>
  <si>
    <t>Ann Dmnd Pk</t>
  </si>
  <si>
    <t>Ann Dmnd</t>
  </si>
  <si>
    <t>Mth Dmnd Pk</t>
  </si>
  <si>
    <t>Mth Dmnd Smmr</t>
  </si>
  <si>
    <t>Mth Dmnd Shld</t>
  </si>
  <si>
    <t>Mth Dmnd kW Pk</t>
  </si>
  <si>
    <t>Expt Chg</t>
  </si>
  <si>
    <t>CL Off-Peak</t>
  </si>
  <si>
    <t>EV Rebate</t>
  </si>
  <si>
    <t>Flex Dmnd</t>
  </si>
  <si>
    <t>Expt Cr</t>
  </si>
  <si>
    <t>$/kWh</t>
  </si>
  <si>
    <t>$/kVA</t>
  </si>
  <si>
    <t>$/kW</t>
  </si>
  <si>
    <t/>
  </si>
  <si>
    <t>Input table 29 | Indicative prices - Tariffs ($ Nominal)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</si>
</sst>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* #,##0_-;\-* #,##0_-;_-* &quot;-&quot;??_-;_-@_-"/>
    <numFmt numFmtId="166" formatCode="mmm\ yyyy"/>
    <numFmt numFmtId="167" formatCode=";;&quot;&quot;"/>
    <numFmt numFmtId="168" formatCode="_(&quot;$&quot;* #,##0.00_);_(&quot;$&quot;* \(#,##0.00\);_(&quot;$&quot;* &quot;-&quot;??_);_(@_)"/>
    <numFmt numFmtId="169" formatCode="_(&quot;$&quot;* #,##0.0000_);_(&quot;$&quot;* \(#,##0.0000\);_(&quot;$&quot;* &quot;-&quot;??_);_(@_)"/>
    <numFmt numFmtId="170" formatCode="_(&quot;$&quot;* #,##0.00000_);_(&quot;$&quot;* \(#,##0.00000\);_(&quot;$&quot;* &quot;-&quot;??_);_(@_)"/>
    <numFmt numFmtId="171" formatCode="_-* #,##0.0000_-;\-* #,##0.0000_-;_-* &quot;&quot;??_-;_-@_-"/>
    <numFmt numFmtId="172" formatCode="_(#,##0_);\(#,##0\);_(&quot;-&quot;_)"/>
    <numFmt numFmtId="173" formatCode="_-* #,##0.0_-;\-* #,##0.0_-;_-* &quot;&quot;??_-;_-@_-"/>
    <numFmt numFmtId="174" formatCode="_-* #,##0.0_-;\-* #,##0.0_-;_-* &quot;-&quot;??_-;_-@_-"/>
    <numFmt numFmtId="175" formatCode="_(#,##0.00_);\(#,##0.00\);_(&quot;-&quot;_)"/>
    <numFmt numFmtId="176" formatCode="_-&quot;$&quot;* #,##0.0000_-;\-&quot;$&quot;* #,##0.0000_-;_-&quot;$&quot;* &quot;-&quot;??_-;_-@_-"/>
    <numFmt numFmtId="177" formatCode="0.0%"/>
  </numFmts>
  <fonts count="2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C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7">
    <xf numFmtId="0" fontId="0" fillId="0" borderId="0"/>
    <xf numFmtId="168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172" fontId="10" fillId="0" borderId="6">
      <alignment horizontal="right" vertical="center"/>
      <protection locked="0"/>
    </xf>
    <xf numFmtId="168" fontId="2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2" borderId="0" xfId="2" applyFont="1" applyFill="1"/>
    <xf numFmtId="0" fontId="5" fillId="2" borderId="0" xfId="3" applyFill="1" applyBorder="1" applyAlignment="1" applyProtection="1"/>
    <xf numFmtId="0" fontId="2" fillId="0" borderId="0" xfId="2" applyAlignment="1">
      <alignment horizontal="right"/>
    </xf>
    <xf numFmtId="0" fontId="6" fillId="0" borderId="0" xfId="2" applyFont="1" applyAlignment="1">
      <alignment horizontal="center"/>
    </xf>
    <xf numFmtId="0" fontId="6" fillId="0" borderId="0" xfId="2" applyFont="1"/>
    <xf numFmtId="0" fontId="2" fillId="0" borderId="0" xfId="2"/>
    <xf numFmtId="164" fontId="7" fillId="0" borderId="0" xfId="2" applyNumberFormat="1" applyFont="1" applyAlignment="1">
      <alignment horizontal="center"/>
    </xf>
    <xf numFmtId="0" fontId="5" fillId="0" borderId="0" xfId="3" applyFill="1" applyBorder="1" applyAlignment="1" applyProtection="1">
      <alignment horizontal="right"/>
    </xf>
    <xf numFmtId="164" fontId="7" fillId="2" borderId="0" xfId="2" applyNumberFormat="1" applyFont="1" applyFill="1" applyAlignment="1">
      <alignment horizontal="center"/>
    </xf>
    <xf numFmtId="0" fontId="2" fillId="2" borderId="1" xfId="2" applyFill="1" applyBorder="1"/>
    <xf numFmtId="0" fontId="8" fillId="2" borderId="1" xfId="2" applyFont="1" applyFill="1" applyBorder="1" applyAlignment="1">
      <alignment horizontal="left"/>
    </xf>
    <xf numFmtId="0" fontId="8" fillId="2" borderId="1" xfId="2" applyFont="1" applyFill="1" applyBorder="1" applyAlignment="1">
      <alignment horizontal="left" indent="9"/>
    </xf>
    <xf numFmtId="165" fontId="7" fillId="2" borderId="1" xfId="2" applyNumberFormat="1" applyFont="1" applyFill="1" applyBorder="1" applyAlignment="1">
      <alignment horizontal="right"/>
    </xf>
    <xf numFmtId="0" fontId="9" fillId="2" borderId="2" xfId="2" applyFont="1" applyFill="1" applyBorder="1"/>
    <xf numFmtId="0" fontId="10" fillId="2" borderId="2" xfId="2" applyFont="1" applyFill="1" applyBorder="1"/>
    <xf numFmtId="0" fontId="11" fillId="2" borderId="2" xfId="2" applyFont="1" applyFill="1" applyBorder="1" applyAlignment="1">
      <alignment horizontal="center"/>
    </xf>
    <xf numFmtId="166" fontId="12" fillId="2" borderId="2" xfId="2" applyNumberFormat="1" applyFont="1" applyFill="1" applyBorder="1" applyAlignment="1">
      <alignment horizontal="left"/>
    </xf>
    <xf numFmtId="166" fontId="13" fillId="2" borderId="2" xfId="2" applyNumberFormat="1" applyFont="1" applyFill="1" applyBorder="1" applyAlignment="1">
      <alignment horizontal="center"/>
    </xf>
    <xf numFmtId="0" fontId="11" fillId="2" borderId="2" xfId="2" applyFont="1" applyFill="1" applyBorder="1"/>
    <xf numFmtId="165" fontId="11" fillId="2" borderId="2" xfId="2" applyNumberFormat="1" applyFont="1" applyFill="1" applyBorder="1" applyAlignment="1">
      <alignment horizontal="right"/>
    </xf>
    <xf numFmtId="165" fontId="6" fillId="3" borderId="0" xfId="2" applyNumberFormat="1" applyFont="1" applyFill="1"/>
    <xf numFmtId="165" fontId="14" fillId="3" borderId="0" xfId="2" applyNumberFormat="1" applyFont="1" applyFill="1" applyAlignment="1">
      <alignment horizontal="center"/>
    </xf>
    <xf numFmtId="165" fontId="6" fillId="3" borderId="0" xfId="2" applyNumberFormat="1" applyFont="1" applyFill="1" applyAlignment="1">
      <alignment horizontal="center"/>
    </xf>
    <xf numFmtId="0" fontId="2" fillId="4" borderId="3" xfId="2" applyFill="1" applyBorder="1"/>
    <xf numFmtId="0" fontId="7" fillId="4" borderId="3" xfId="2" applyFont="1" applyFill="1" applyBorder="1"/>
    <xf numFmtId="0" fontId="12" fillId="4" borderId="3" xfId="2" applyFont="1" applyFill="1" applyBorder="1" applyAlignment="1">
      <alignment horizontal="center"/>
    </xf>
    <xf numFmtId="0" fontId="15" fillId="4" borderId="3" xfId="2" applyFont="1" applyFill="1" applyBorder="1" applyAlignment="1">
      <alignment horizontal="center" vertical="center"/>
    </xf>
    <xf numFmtId="167" fontId="15" fillId="4" borderId="3" xfId="2" applyNumberFormat="1" applyFont="1" applyFill="1" applyBorder="1" applyAlignment="1">
      <alignment horizontal="center" vertical="center"/>
    </xf>
    <xf numFmtId="168" fontId="16" fillId="4" borderId="3" xfId="2" applyNumberFormat="1" applyFont="1" applyFill="1" applyBorder="1" applyAlignment="1">
      <alignment horizontal="left" wrapText="1"/>
    </xf>
    <xf numFmtId="168" fontId="16" fillId="4" borderId="3" xfId="2" applyNumberFormat="1" applyFont="1" applyFill="1" applyBorder="1" applyAlignment="1">
      <alignment horizontal="center" wrapText="1"/>
    </xf>
    <xf numFmtId="165" fontId="6" fillId="0" borderId="0" xfId="2" applyNumberFormat="1" applyFont="1"/>
    <xf numFmtId="165" fontId="6" fillId="0" borderId="0" xfId="2" applyNumberFormat="1" applyFont="1" applyAlignment="1">
      <alignment horizontal="left" indent="1"/>
    </xf>
    <xf numFmtId="165" fontId="14" fillId="0" borderId="0" xfId="2" applyNumberFormat="1" applyFont="1" applyAlignment="1">
      <alignment horizontal="center"/>
    </xf>
    <xf numFmtId="165" fontId="17" fillId="0" borderId="0" xfId="2" applyNumberFormat="1" applyFont="1" applyAlignment="1">
      <alignment horizontal="center"/>
    </xf>
    <xf numFmtId="167" fontId="17" fillId="0" borderId="0" xfId="2" applyNumberFormat="1" applyFont="1" applyAlignment="1">
      <alignment horizontal="center"/>
    </xf>
    <xf numFmtId="165" fontId="18" fillId="0" borderId="0" xfId="2" applyNumberFormat="1" applyFont="1" applyAlignment="1">
      <alignment horizontal="left" wrapText="1"/>
    </xf>
    <xf numFmtId="167" fontId="19" fillId="0" borderId="0" xfId="2" applyNumberFormat="1" applyFont="1" applyAlignment="1">
      <alignment horizontal="left"/>
    </xf>
    <xf numFmtId="169" fontId="2" fillId="0" borderId="0" xfId="1" applyNumberFormat="1" applyFont="1"/>
    <xf numFmtId="169" fontId="6" fillId="0" borderId="0" xfId="1" applyNumberFormat="1" applyFont="1" applyAlignment="1">
      <alignment horizontal="center"/>
    </xf>
    <xf numFmtId="170" fontId="6" fillId="0" borderId="0" xfId="1" applyNumberFormat="1" applyFont="1" applyAlignment="1">
      <alignment horizontal="center"/>
    </xf>
    <xf numFmtId="167" fontId="6" fillId="5" borderId="4" xfId="2" applyNumberFormat="1" applyFont="1" applyFill="1" applyBorder="1" applyAlignment="1">
      <alignment horizontal="left" wrapText="1" indent="1"/>
    </xf>
    <xf numFmtId="167" fontId="6" fillId="5" borderId="4" xfId="2" applyNumberFormat="1" applyFont="1" applyFill="1" applyBorder="1" applyAlignment="1">
      <alignment horizontal="left" wrapText="1"/>
    </xf>
    <xf numFmtId="165" fontId="14" fillId="0" borderId="0" xfId="2" applyNumberFormat="1" applyFont="1" applyAlignment="1">
      <alignment horizontal="center" wrapText="1"/>
    </xf>
    <xf numFmtId="171" fontId="6" fillId="6" borderId="4" xfId="2" quotePrefix="1" applyNumberFormat="1" applyFont="1" applyFill="1" applyBorder="1" applyAlignment="1">
      <alignment horizontal="right" wrapText="1"/>
    </xf>
    <xf numFmtId="171" fontId="6" fillId="0" borderId="0" xfId="2" applyNumberFormat="1" applyFont="1" applyAlignment="1">
      <alignment horizontal="right" wrapText="1"/>
    </xf>
    <xf numFmtId="165" fontId="6" fillId="0" borderId="0" xfId="2" applyNumberFormat="1" applyFont="1" applyAlignment="1">
      <alignment wrapText="1"/>
    </xf>
    <xf numFmtId="167" fontId="6" fillId="7" borderId="4" xfId="2" applyNumberFormat="1" applyFont="1" applyFill="1" applyBorder="1" applyAlignment="1">
      <alignment horizontal="left" wrapText="1" indent="1"/>
    </xf>
    <xf numFmtId="0" fontId="2" fillId="0" borderId="0" xfId="2" applyAlignment="1">
      <alignment wrapText="1"/>
    </xf>
    <xf numFmtId="171" fontId="6" fillId="0" borderId="0" xfId="2" applyNumberFormat="1" applyFont="1" applyAlignment="1">
      <alignment horizontal="right"/>
    </xf>
    <xf numFmtId="171" fontId="6" fillId="8" borderId="4" xfId="2" applyNumberFormat="1" applyFont="1" applyFill="1" applyBorder="1" applyAlignment="1">
      <alignment horizontal="right" wrapText="1"/>
    </xf>
    <xf numFmtId="165" fontId="6" fillId="0" borderId="5" xfId="2" applyNumberFormat="1" applyFont="1" applyBorder="1" applyAlignment="1">
      <alignment horizontal="left" wrapText="1"/>
    </xf>
    <xf numFmtId="165" fontId="14" fillId="0" borderId="5" xfId="2" applyNumberFormat="1" applyFont="1" applyBorder="1" applyAlignment="1">
      <alignment horizontal="center" wrapText="1"/>
    </xf>
    <xf numFmtId="171" fontId="10" fillId="0" borderId="0" xfId="4" applyNumberFormat="1" applyBorder="1" applyProtection="1">
      <alignment horizontal="right" vertical="center"/>
    </xf>
    <xf numFmtId="165" fontId="6" fillId="0" borderId="0" xfId="2" applyNumberFormat="1" applyFont="1" applyAlignment="1">
      <alignment horizontal="left" wrapText="1"/>
    </xf>
    <xf numFmtId="171" fontId="14" fillId="0" borderId="0" xfId="2" applyNumberFormat="1" applyFont="1" applyAlignment="1">
      <alignment horizontal="center" wrapText="1"/>
    </xf>
    <xf numFmtId="171" fontId="14" fillId="0" borderId="0" xfId="2" applyNumberFormat="1" applyFont="1" applyAlignment="1">
      <alignment horizontal="center"/>
    </xf>
    <xf numFmtId="171" fontId="20" fillId="0" borderId="0" xfId="4" applyNumberFormat="1" applyFont="1" applyBorder="1" applyAlignment="1" applyProtection="1">
      <alignment horizontal="center" vertical="center"/>
    </xf>
    <xf numFmtId="171" fontId="6" fillId="0" borderId="0" xfId="2" applyNumberFormat="1" applyFont="1"/>
    <xf numFmtId="173" fontId="6" fillId="0" borderId="0" xfId="2" applyNumberFormat="1" applyFont="1" applyAlignment="1">
      <alignment horizontal="right"/>
    </xf>
    <xf numFmtId="174" fontId="14" fillId="0" borderId="0" xfId="2" applyNumberFormat="1" applyFont="1" applyAlignment="1">
      <alignment horizontal="center" wrapText="1"/>
    </xf>
    <xf numFmtId="174" fontId="14" fillId="0" borderId="0" xfId="2" applyNumberFormat="1" applyFont="1" applyAlignment="1">
      <alignment horizontal="center"/>
    </xf>
    <xf numFmtId="174" fontId="20" fillId="0" borderId="0" xfId="4" applyNumberFormat="1" applyFont="1" applyBorder="1" applyAlignment="1" applyProtection="1">
      <alignment horizontal="center" vertical="center"/>
    </xf>
    <xf numFmtId="174" fontId="6" fillId="0" borderId="0" xfId="2" applyNumberFormat="1" applyFont="1"/>
    <xf numFmtId="175" fontId="20" fillId="0" borderId="0" xfId="4" applyNumberFormat="1" applyFont="1" applyBorder="1" applyAlignment="1" applyProtection="1">
      <alignment horizontal="center" vertical="center"/>
    </xf>
    <xf numFmtId="0" fontId="16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76" fontId="22" fillId="0" borderId="0" xfId="5" applyNumberFormat="1" applyFont="1" applyAlignment="1">
      <alignment horizontal="center" vertical="center" wrapText="1"/>
    </xf>
    <xf numFmtId="167" fontId="6" fillId="7" borderId="4" xfId="2" applyNumberFormat="1" applyFont="1" applyFill="1" applyBorder="1" applyAlignment="1">
      <alignment horizontal="left" wrapText="1"/>
    </xf>
    <xf numFmtId="171" fontId="6" fillId="6" borderId="4" xfId="2" applyNumberFormat="1" applyFont="1" applyFill="1" applyBorder="1" applyAlignment="1">
      <alignment horizontal="right" wrapText="1"/>
    </xf>
    <xf numFmtId="177" fontId="6" fillId="0" borderId="0" xfId="6" applyNumberFormat="1" applyFont="1" applyAlignment="1">
      <alignment horizontal="center"/>
    </xf>
    <xf numFmtId="177" fontId="17" fillId="0" borderId="0" xfId="6" applyNumberFormat="1" applyFont="1" applyAlignment="1">
      <alignment horizontal="center"/>
    </xf>
  </cellXfs>
  <cellStyles count="7">
    <cellStyle name="Assumptions Right Number" xfId="4" xr:uid="{097D9A1E-A23F-4A0A-B2B5-29E058AD184D}"/>
    <cellStyle name="Currency" xfId="1" builtinId="4"/>
    <cellStyle name="Currency 2" xfId="5" xr:uid="{81B8ADF9-87F9-4038-8958-330C1A1265E4}"/>
    <cellStyle name="Hyperlink 2" xfId="3" xr:uid="{B68B5085-EF87-4A06-BF7E-F4C2590637C7}"/>
    <cellStyle name="Normal" xfId="0" builtinId="0"/>
    <cellStyle name="Normal 2" xfId="2" xr:uid="{EC0F23FA-7809-43D6-9A46-BE3B35C9B77D}"/>
    <cellStyle name="Percent" xfId="6" builtinId="5"/>
  </cellStyles>
  <dxfs count="8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3FAE-FCAE-4B24-97D4-2090A8921840}">
  <sheetPr>
    <tabColor theme="5" tint="0.79998168889431442"/>
    <pageSetUpPr fitToPage="1"/>
  </sheetPr>
  <dimension ref="A1:AT403"/>
  <sheetViews>
    <sheetView tabSelected="1" topLeftCell="A3" zoomScaleNormal="100" workbookViewId="0">
      <pane xSplit="3" ySplit="5" topLeftCell="D8" activePane="bottomRight" state="frozen"/>
      <selection activeCell="C108" sqref="C108"/>
      <selection pane="topRight" activeCell="C108" sqref="C108"/>
      <selection pane="bottomLeft" activeCell="C108" sqref="C108"/>
      <selection pane="bottomRight" activeCell="D8" sqref="D8"/>
    </sheetView>
  </sheetViews>
  <sheetFormatPr defaultColWidth="0" defaultRowHeight="10" zeroHeight="1" outlineLevelRow="2" outlineLevelCol="1" x14ac:dyDescent="0.2"/>
  <cols>
    <col min="1" max="1" width="1.453125" style="9" customWidth="1"/>
    <col min="2" max="2" width="9.453125" style="9" customWidth="1"/>
    <col min="3" max="3" width="52.453125" style="9" customWidth="1"/>
    <col min="4" max="4" width="25.7265625" style="9" customWidth="1"/>
    <col min="5" max="5" width="15" style="9" customWidth="1"/>
    <col min="6" max="6" width="14.453125" style="9" customWidth="1" outlineLevel="1"/>
    <col min="7" max="7" width="15.7265625" style="9" customWidth="1" outlineLevel="1"/>
    <col min="8" max="8" width="4.453125" style="9" customWidth="1"/>
    <col min="9" max="18" width="9.7265625" style="9" customWidth="1"/>
    <col min="19" max="29" width="9.7265625" style="9" customWidth="1" outlineLevel="1"/>
    <col min="30" max="30" width="11.453125" style="9" customWidth="1"/>
    <col min="31" max="31" width="2.1796875" style="9" customWidth="1"/>
    <col min="32" max="34" width="8" style="9" hidden="1" customWidth="1"/>
    <col min="35" max="44" width="9.26953125" style="9" hidden="1" customWidth="1"/>
    <col min="45" max="46" width="0" style="9" hidden="1" customWidth="1"/>
    <col min="47" max="16384" width="8" style="9" hidden="1"/>
  </cols>
  <sheetData>
    <row r="1" spans="1:34" ht="15.5" x14ac:dyDescent="0.35">
      <c r="A1" s="1"/>
      <c r="B1" s="2" t="s">
        <v>100</v>
      </c>
      <c r="C1" s="2"/>
      <c r="D1" s="2"/>
      <c r="E1" s="2"/>
      <c r="F1" s="2"/>
      <c r="G1" s="3"/>
      <c r="H1" s="4"/>
      <c r="I1" s="5" t="s">
        <v>0</v>
      </c>
      <c r="J1" s="6"/>
      <c r="K1" s="7"/>
      <c r="L1" s="7"/>
      <c r="M1" s="8"/>
      <c r="P1" s="6"/>
      <c r="Q1" s="10"/>
      <c r="S1" s="11"/>
      <c r="T1" s="10"/>
      <c r="U1" s="12"/>
      <c r="V1" s="3"/>
      <c r="W1" s="3"/>
      <c r="X1" s="3"/>
      <c r="Y1" s="12"/>
      <c r="Z1" s="12"/>
      <c r="AA1" s="12"/>
      <c r="AB1" s="12"/>
      <c r="AC1" s="12"/>
      <c r="AD1" s="12"/>
      <c r="AE1" s="1"/>
    </row>
    <row r="2" spans="1:34" ht="13.5" thickBot="1" x14ac:dyDescent="0.35">
      <c r="A2" s="13"/>
      <c r="B2" s="14" t="s">
        <v>101</v>
      </c>
      <c r="C2" s="14"/>
      <c r="D2" s="14"/>
      <c r="E2" s="14"/>
      <c r="F2" s="14"/>
      <c r="G2" s="15"/>
      <c r="H2" s="15"/>
      <c r="I2" s="15"/>
      <c r="J2" s="15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6" t="s">
        <v>1</v>
      </c>
    </row>
    <row r="3" spans="1:34" ht="10.5" x14ac:dyDescent="0.25">
      <c r="A3" s="17"/>
      <c r="B3" s="18"/>
      <c r="C3" s="17"/>
      <c r="D3" s="19"/>
      <c r="E3" s="19"/>
      <c r="F3" s="19"/>
      <c r="G3" s="19"/>
      <c r="H3" s="19"/>
      <c r="I3" s="19"/>
      <c r="J3" s="19"/>
      <c r="K3" s="20"/>
      <c r="L3" s="21"/>
      <c r="M3" s="21"/>
      <c r="N3" s="21"/>
      <c r="O3" s="21"/>
      <c r="P3" s="21"/>
      <c r="Q3" s="21"/>
      <c r="R3" s="21"/>
      <c r="S3" s="21"/>
      <c r="T3" s="21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 t="e">
        <f>IF(AND(SUM(I10:AB84,#REF!)&gt;0,SUM(I88:AB162,#REF!)&gt;0,SUM(I166:AB240,#REF!)&gt;0,SUM(I244:AB318,#REF!)&gt;0,SUM(I322:AB396,#REF!)&gt;0),"OK","CHECK")</f>
        <v>#REF!</v>
      </c>
    </row>
    <row r="4" spans="1:34" x14ac:dyDescent="0.2">
      <c r="A4" s="24"/>
      <c r="B4" s="24"/>
      <c r="C4" s="24"/>
      <c r="D4" s="25"/>
      <c r="E4" s="25"/>
      <c r="F4" s="25"/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</row>
    <row r="5" spans="1:34" ht="13" x14ac:dyDescent="0.3">
      <c r="A5" s="27"/>
      <c r="B5" s="28" t="s">
        <v>120</v>
      </c>
      <c r="C5" s="27"/>
      <c r="D5" s="29" t="s">
        <v>2</v>
      </c>
      <c r="E5" s="29" t="s">
        <v>3</v>
      </c>
      <c r="F5" s="29" t="s">
        <v>7</v>
      </c>
      <c r="G5" s="30" t="s">
        <v>4</v>
      </c>
      <c r="H5" s="30"/>
      <c r="I5" s="31" t="s">
        <v>102</v>
      </c>
      <c r="J5" s="31" t="s">
        <v>103</v>
      </c>
      <c r="K5" s="31" t="s">
        <v>8</v>
      </c>
      <c r="L5" s="31" t="s">
        <v>9</v>
      </c>
      <c r="M5" s="31" t="s">
        <v>104</v>
      </c>
      <c r="N5" s="31" t="s">
        <v>10</v>
      </c>
      <c r="O5" s="31" t="s">
        <v>105</v>
      </c>
      <c r="P5" s="31" t="s">
        <v>106</v>
      </c>
      <c r="Q5" s="31" t="s">
        <v>107</v>
      </c>
      <c r="R5" s="31" t="s">
        <v>108</v>
      </c>
      <c r="S5" s="31" t="s">
        <v>109</v>
      </c>
      <c r="T5" s="31" t="s">
        <v>110</v>
      </c>
      <c r="U5" s="31" t="s">
        <v>111</v>
      </c>
      <c r="V5" s="31" t="s">
        <v>11</v>
      </c>
      <c r="W5" s="31" t="s">
        <v>12</v>
      </c>
      <c r="X5" s="31" t="s">
        <v>112</v>
      </c>
      <c r="Y5" s="31" t="s">
        <v>13</v>
      </c>
      <c r="Z5" s="31" t="s">
        <v>113</v>
      </c>
      <c r="AA5" s="31" t="s">
        <v>114</v>
      </c>
      <c r="AB5" s="31" t="s">
        <v>115</v>
      </c>
      <c r="AC5" s="31" t="s">
        <v>5</v>
      </c>
      <c r="AD5" s="32"/>
      <c r="AE5" s="33"/>
      <c r="AF5" s="33"/>
      <c r="AG5" s="33"/>
      <c r="AH5" s="33"/>
    </row>
    <row r="6" spans="1:34" outlineLevel="1" x14ac:dyDescent="0.2">
      <c r="A6" s="34"/>
      <c r="B6" s="34"/>
      <c r="C6" s="35"/>
      <c r="D6" s="36"/>
      <c r="E6" s="36"/>
      <c r="F6" s="36"/>
      <c r="G6" s="37"/>
      <c r="H6" s="37"/>
      <c r="I6" s="38" t="s">
        <v>6</v>
      </c>
      <c r="J6" s="38" t="s">
        <v>116</v>
      </c>
      <c r="K6" s="38" t="s">
        <v>116</v>
      </c>
      <c r="L6" s="38" t="s">
        <v>116</v>
      </c>
      <c r="M6" s="38" t="s">
        <v>116</v>
      </c>
      <c r="N6" s="38" t="s">
        <v>116</v>
      </c>
      <c r="O6" s="38" t="s">
        <v>117</v>
      </c>
      <c r="P6" s="38" t="s">
        <v>117</v>
      </c>
      <c r="Q6" s="38" t="s">
        <v>117</v>
      </c>
      <c r="R6" s="38" t="s">
        <v>117</v>
      </c>
      <c r="S6" s="38" t="s">
        <v>117</v>
      </c>
      <c r="T6" s="38" t="s">
        <v>118</v>
      </c>
      <c r="U6" s="38" t="s">
        <v>116</v>
      </c>
      <c r="V6" s="38" t="s">
        <v>116</v>
      </c>
      <c r="W6" s="38" t="s">
        <v>116</v>
      </c>
      <c r="X6" s="38" t="s">
        <v>116</v>
      </c>
      <c r="Y6" s="38" t="s">
        <v>116</v>
      </c>
      <c r="Z6" s="38" t="s">
        <v>6</v>
      </c>
      <c r="AA6" s="38" t="s">
        <v>117</v>
      </c>
      <c r="AB6" s="38" t="s">
        <v>116</v>
      </c>
      <c r="AC6" s="38" t="s">
        <v>6</v>
      </c>
      <c r="AD6" s="34"/>
      <c r="AE6" s="34"/>
      <c r="AF6" s="34"/>
      <c r="AG6" s="34"/>
      <c r="AH6" s="34"/>
    </row>
    <row r="7" spans="1:34" outlineLevel="1" x14ac:dyDescent="0.2">
      <c r="A7" s="34"/>
      <c r="B7" s="3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4"/>
      <c r="AE7" s="34"/>
      <c r="AF7" s="34"/>
      <c r="AG7" s="34"/>
      <c r="AH7" s="34"/>
    </row>
    <row r="8" spans="1:34" outlineLevel="1" x14ac:dyDescent="0.2">
      <c r="A8" s="34"/>
      <c r="B8" s="34"/>
      <c r="C8" s="35"/>
      <c r="D8" s="36"/>
      <c r="E8" s="36"/>
      <c r="F8" s="36"/>
      <c r="G8" s="37"/>
      <c r="H8" s="3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4"/>
      <c r="AE8" s="34"/>
      <c r="AF8" s="34"/>
      <c r="AG8" s="34"/>
      <c r="AH8" s="34"/>
    </row>
    <row r="9" spans="1:34" ht="10.5" outlineLevel="1" x14ac:dyDescent="0.25">
      <c r="A9" s="34"/>
      <c r="B9" s="34"/>
      <c r="C9" s="40" t="s">
        <v>14</v>
      </c>
      <c r="D9" s="36"/>
      <c r="E9" s="36"/>
      <c r="F9" s="36"/>
      <c r="G9" s="37"/>
      <c r="H9" s="37"/>
      <c r="I9" s="41"/>
      <c r="J9" s="73"/>
      <c r="K9" s="42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37"/>
      <c r="X9" s="37"/>
      <c r="Y9" s="37"/>
      <c r="Z9" s="37"/>
      <c r="AA9" s="37"/>
      <c r="AB9" s="37"/>
      <c r="AC9" s="37"/>
      <c r="AD9" s="34"/>
      <c r="AE9" s="34"/>
      <c r="AF9" s="34"/>
      <c r="AG9" s="34"/>
      <c r="AH9" s="34"/>
    </row>
    <row r="10" spans="1:34" outlineLevel="2" x14ac:dyDescent="0.2">
      <c r="A10" s="34"/>
      <c r="B10" s="34"/>
      <c r="C10" s="44" t="s">
        <v>15</v>
      </c>
      <c r="D10" s="45" t="s">
        <v>16</v>
      </c>
      <c r="E10" s="45" t="s">
        <v>17</v>
      </c>
      <c r="F10" s="45"/>
      <c r="G10" s="45" t="s">
        <v>18</v>
      </c>
      <c r="H10" s="46"/>
      <c r="I10" s="47">
        <v>0.60268493150684921</v>
      </c>
      <c r="J10" s="47">
        <v>0.15669999999999998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7.4999999999999997E-3</v>
      </c>
      <c r="V10" s="47">
        <v>7.8399999999999997E-2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f>'Indicative prices DUoS'!AC10</f>
        <v>2.52E-2</v>
      </c>
      <c r="AD10" s="48"/>
      <c r="AE10" s="34"/>
      <c r="AF10" s="34"/>
      <c r="AG10" s="34"/>
      <c r="AH10" s="34"/>
    </row>
    <row r="11" spans="1:34" s="51" customFormat="1" outlineLevel="2" x14ac:dyDescent="0.2">
      <c r="A11" s="49"/>
      <c r="B11" s="49"/>
      <c r="C11" s="50" t="s">
        <v>19</v>
      </c>
      <c r="D11" s="45" t="s">
        <v>16</v>
      </c>
      <c r="E11" s="45" t="s">
        <v>20</v>
      </c>
      <c r="F11" s="45"/>
      <c r="G11" s="45" t="s">
        <v>21</v>
      </c>
      <c r="H11" s="46"/>
      <c r="I11" s="47">
        <v>0.60268493150684921</v>
      </c>
      <c r="J11" s="47">
        <v>0</v>
      </c>
      <c r="K11" s="47">
        <v>0.2046</v>
      </c>
      <c r="L11" s="47">
        <v>0</v>
      </c>
      <c r="M11" s="47">
        <v>0.10230000000000002</v>
      </c>
      <c r="N11" s="47">
        <v>5.1299999999999998E-2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0.01</v>
      </c>
      <c r="V11" s="47">
        <v>0</v>
      </c>
      <c r="W11" s="47">
        <v>0.2046</v>
      </c>
      <c r="X11" s="47">
        <v>0.10230000000000002</v>
      </c>
      <c r="Y11" s="47">
        <v>5.1299999999999998E-2</v>
      </c>
      <c r="Z11" s="47">
        <v>0</v>
      </c>
      <c r="AA11" s="47">
        <v>0</v>
      </c>
      <c r="AB11" s="47">
        <v>0</v>
      </c>
      <c r="AC11" s="47">
        <f>'Indicative prices DUoS'!AC11</f>
        <v>2.52E-2</v>
      </c>
      <c r="AD11" s="48"/>
      <c r="AE11" s="49"/>
      <c r="AF11" s="49"/>
      <c r="AG11" s="49"/>
      <c r="AH11" s="49"/>
    </row>
    <row r="12" spans="1:34" outlineLevel="2" x14ac:dyDescent="0.2">
      <c r="A12" s="34"/>
      <c r="B12" s="34"/>
      <c r="C12" s="44" t="s">
        <v>22</v>
      </c>
      <c r="D12" s="45" t="s">
        <v>16</v>
      </c>
      <c r="E12" s="45" t="s">
        <v>23</v>
      </c>
      <c r="F12" s="45"/>
      <c r="G12" s="45" t="s">
        <v>24</v>
      </c>
      <c r="H12" s="46"/>
      <c r="I12" s="47">
        <v>0.60268493150684921</v>
      </c>
      <c r="J12" s="47">
        <v>0</v>
      </c>
      <c r="K12" s="47">
        <v>0.34540000000000004</v>
      </c>
      <c r="L12" s="47">
        <v>0.10250000000000001</v>
      </c>
      <c r="M12" s="47">
        <v>0</v>
      </c>
      <c r="N12" s="47">
        <v>3.0700000000000002E-2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0.01</v>
      </c>
      <c r="V12" s="47">
        <v>0</v>
      </c>
      <c r="W12" s="47">
        <v>0.2046</v>
      </c>
      <c r="X12" s="47">
        <v>0.10230000000000002</v>
      </c>
      <c r="Y12" s="47">
        <v>5.1299999999999998E-2</v>
      </c>
      <c r="Z12" s="47">
        <v>0</v>
      </c>
      <c r="AA12" s="47">
        <v>0</v>
      </c>
      <c r="AB12" s="47">
        <v>-0.13109999999999999</v>
      </c>
      <c r="AC12" s="47">
        <f>'Indicative prices DUoS'!AC12</f>
        <v>2.52E-2</v>
      </c>
      <c r="AD12" s="52"/>
      <c r="AE12" s="34"/>
      <c r="AF12" s="34"/>
      <c r="AG12" s="34"/>
      <c r="AH12" s="34"/>
    </row>
    <row r="13" spans="1:34" outlineLevel="2" x14ac:dyDescent="0.2">
      <c r="A13" s="34"/>
      <c r="B13" s="34"/>
      <c r="C13" s="44"/>
      <c r="D13" s="45"/>
      <c r="E13" s="45"/>
      <c r="F13" s="45"/>
      <c r="G13" s="45"/>
      <c r="H13" s="46"/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7">
        <v>0</v>
      </c>
      <c r="AB13" s="47">
        <v>0</v>
      </c>
      <c r="AC13" s="47">
        <f>'Indicative prices DUoS'!AC13</f>
        <v>0</v>
      </c>
      <c r="AD13" s="52"/>
      <c r="AE13" s="34"/>
      <c r="AF13" s="34"/>
      <c r="AG13" s="34"/>
      <c r="AH13" s="34"/>
    </row>
    <row r="14" spans="1:34" outlineLevel="2" x14ac:dyDescent="0.2">
      <c r="A14" s="34"/>
      <c r="B14" s="34"/>
      <c r="C14" s="44"/>
      <c r="D14" s="45"/>
      <c r="E14" s="45"/>
      <c r="F14" s="45"/>
      <c r="G14" s="45"/>
      <c r="H14" s="46"/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f>'Indicative prices DUoS'!AC14</f>
        <v>0</v>
      </c>
      <c r="AD14" s="52"/>
      <c r="AE14" s="34"/>
      <c r="AF14" s="34"/>
      <c r="AG14" s="34"/>
      <c r="AH14" s="34"/>
    </row>
    <row r="15" spans="1:34" outlineLevel="2" x14ac:dyDescent="0.2">
      <c r="A15" s="34"/>
      <c r="B15" s="34"/>
      <c r="C15" s="44" t="s">
        <v>25</v>
      </c>
      <c r="D15" s="45" t="s">
        <v>26</v>
      </c>
      <c r="E15" s="45" t="s">
        <v>27</v>
      </c>
      <c r="F15" s="45"/>
      <c r="G15" s="45" t="s">
        <v>27</v>
      </c>
      <c r="H15" s="46"/>
      <c r="I15" s="47">
        <v>0</v>
      </c>
      <c r="J15" s="47">
        <v>0.11049999999999999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f>'Indicative prices DUoS'!AC15</f>
        <v>0</v>
      </c>
      <c r="AD15" s="52"/>
      <c r="AE15" s="34"/>
      <c r="AF15" s="34"/>
      <c r="AG15" s="34"/>
      <c r="AH15" s="34"/>
    </row>
    <row r="16" spans="1:34" outlineLevel="2" x14ac:dyDescent="0.2">
      <c r="A16" s="34"/>
      <c r="B16" s="34"/>
      <c r="C16" s="44" t="s">
        <v>28</v>
      </c>
      <c r="D16" s="45" t="s">
        <v>26</v>
      </c>
      <c r="E16" s="45" t="s">
        <v>29</v>
      </c>
      <c r="F16" s="45"/>
      <c r="G16" s="45" t="s">
        <v>30</v>
      </c>
      <c r="H16" s="46"/>
      <c r="I16" s="47">
        <v>0.60268493150684921</v>
      </c>
      <c r="J16" s="47">
        <v>0.16639999999999999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7.4999999999999997E-3</v>
      </c>
      <c r="V16" s="47">
        <v>7.8399999999999997E-2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f>'Indicative prices DUoS'!AC16</f>
        <v>2.52E-2</v>
      </c>
      <c r="AD16" s="52"/>
      <c r="AE16" s="34"/>
      <c r="AF16" s="34"/>
      <c r="AG16" s="34"/>
      <c r="AH16" s="34"/>
    </row>
    <row r="17" spans="1:34" outlineLevel="2" x14ac:dyDescent="0.2">
      <c r="A17" s="34"/>
      <c r="B17" s="34"/>
      <c r="C17" s="44" t="s">
        <v>31</v>
      </c>
      <c r="D17" s="45" t="s">
        <v>26</v>
      </c>
      <c r="E17" s="45" t="s">
        <v>32</v>
      </c>
      <c r="F17" s="45"/>
      <c r="G17" s="45" t="s">
        <v>33</v>
      </c>
      <c r="H17" s="46"/>
      <c r="I17" s="47">
        <v>0.60268493150684921</v>
      </c>
      <c r="J17" s="47">
        <v>0</v>
      </c>
      <c r="K17" s="47">
        <v>0.1875</v>
      </c>
      <c r="L17" s="47">
        <v>0</v>
      </c>
      <c r="M17" s="47">
        <v>9.3600000000000003E-2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7.4999999999999997E-3</v>
      </c>
      <c r="V17" s="47">
        <v>7.8399999999999997E-2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f>'Indicative prices DUoS'!AC17</f>
        <v>2.52E-2</v>
      </c>
      <c r="AD17" s="52"/>
      <c r="AE17" s="34"/>
      <c r="AF17" s="34"/>
      <c r="AG17" s="34"/>
      <c r="AH17" s="34"/>
    </row>
    <row r="18" spans="1:34" outlineLevel="2" x14ac:dyDescent="0.2">
      <c r="A18" s="34"/>
      <c r="B18" s="34"/>
      <c r="C18" s="44" t="s">
        <v>34</v>
      </c>
      <c r="D18" s="45" t="s">
        <v>26</v>
      </c>
      <c r="E18" s="45" t="s">
        <v>35</v>
      </c>
      <c r="F18" s="45"/>
      <c r="G18" s="45" t="s">
        <v>36</v>
      </c>
      <c r="H18" s="46"/>
      <c r="I18" s="47">
        <v>0.60268493150684921</v>
      </c>
      <c r="J18" s="47">
        <v>0</v>
      </c>
      <c r="K18" s="47">
        <v>0.24969999999999998</v>
      </c>
      <c r="L18" s="47">
        <v>0.1736</v>
      </c>
      <c r="M18" s="47">
        <v>9.3899999999999997E-2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0.01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f>'Indicative prices DUoS'!AC18</f>
        <v>2.52E-2</v>
      </c>
      <c r="AD18" s="52"/>
      <c r="AE18" s="34"/>
      <c r="AF18" s="34"/>
      <c r="AG18" s="34"/>
      <c r="AH18" s="34"/>
    </row>
    <row r="19" spans="1:34" outlineLevel="2" x14ac:dyDescent="0.2">
      <c r="A19" s="34"/>
      <c r="B19" s="34"/>
      <c r="C19" s="44" t="s">
        <v>37</v>
      </c>
      <c r="D19" s="45" t="s">
        <v>26</v>
      </c>
      <c r="E19" s="45" t="s">
        <v>38</v>
      </c>
      <c r="F19" s="45"/>
      <c r="G19" s="45" t="s">
        <v>39</v>
      </c>
      <c r="H19" s="46"/>
      <c r="I19" s="47">
        <v>0.60268493150684921</v>
      </c>
      <c r="J19" s="47">
        <v>0</v>
      </c>
      <c r="K19" s="47">
        <v>0.31609999999999999</v>
      </c>
      <c r="L19" s="47">
        <v>0.16300000000000001</v>
      </c>
      <c r="M19" s="47">
        <v>0</v>
      </c>
      <c r="N19" s="47">
        <v>9.3200000000000005E-2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0.01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-0.13109999999999999</v>
      </c>
      <c r="AC19" s="47">
        <f>'Indicative prices DUoS'!AC19</f>
        <v>2.52E-2</v>
      </c>
      <c r="AD19" s="52"/>
      <c r="AE19" s="34"/>
      <c r="AF19" s="34"/>
      <c r="AG19" s="34"/>
      <c r="AH19" s="34"/>
    </row>
    <row r="20" spans="1:34" outlineLevel="2" x14ac:dyDescent="0.2">
      <c r="A20" s="34"/>
      <c r="B20" s="34"/>
      <c r="C20" s="44" t="s">
        <v>40</v>
      </c>
      <c r="D20" s="45" t="s">
        <v>26</v>
      </c>
      <c r="E20" s="45" t="s">
        <v>41</v>
      </c>
      <c r="F20" s="45"/>
      <c r="G20" s="45" t="s">
        <v>42</v>
      </c>
      <c r="H20" s="46"/>
      <c r="I20" s="47">
        <v>1.3839958904109588</v>
      </c>
      <c r="J20" s="47">
        <v>0</v>
      </c>
      <c r="K20" s="47">
        <v>0.1802</v>
      </c>
      <c r="L20" s="47">
        <v>0.12529999999999999</v>
      </c>
      <c r="M20" s="47">
        <v>6.7799999999999985E-2</v>
      </c>
      <c r="N20" s="47">
        <v>0</v>
      </c>
      <c r="O20" s="47">
        <v>0</v>
      </c>
      <c r="P20" s="47">
        <v>7.5700000000000003E-2</v>
      </c>
      <c r="Q20" s="47">
        <v>0</v>
      </c>
      <c r="R20" s="47">
        <v>0</v>
      </c>
      <c r="S20" s="47">
        <v>0</v>
      </c>
      <c r="T20" s="47">
        <v>0</v>
      </c>
      <c r="U20" s="47">
        <v>0.01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f>'Indicative prices DUoS'!AC20</f>
        <v>2.52E-2</v>
      </c>
      <c r="AD20" s="52"/>
      <c r="AE20" s="34"/>
      <c r="AF20" s="34"/>
      <c r="AG20" s="34"/>
      <c r="AH20" s="34"/>
    </row>
    <row r="21" spans="1:34" outlineLevel="2" x14ac:dyDescent="0.2">
      <c r="A21" s="34"/>
      <c r="B21" s="34"/>
      <c r="C21" s="44"/>
      <c r="D21" s="45"/>
      <c r="E21" s="45"/>
      <c r="F21" s="45"/>
      <c r="G21" s="45"/>
      <c r="H21" s="46"/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f>'Indicative prices DUoS'!AC21</f>
        <v>2.52E-2</v>
      </c>
      <c r="AD21" s="52"/>
      <c r="AE21" s="34"/>
      <c r="AF21" s="34"/>
      <c r="AG21" s="34"/>
      <c r="AH21" s="34"/>
    </row>
    <row r="22" spans="1:34" outlineLevel="2" x14ac:dyDescent="0.2">
      <c r="A22" s="34"/>
      <c r="B22" s="34"/>
      <c r="C22" s="44" t="s">
        <v>43</v>
      </c>
      <c r="D22" s="45" t="s">
        <v>44</v>
      </c>
      <c r="E22" s="45" t="s">
        <v>45</v>
      </c>
      <c r="F22" s="45" t="s">
        <v>46</v>
      </c>
      <c r="G22" s="45"/>
      <c r="H22" s="46"/>
      <c r="I22" s="47">
        <v>8.2192000000000007</v>
      </c>
      <c r="J22" s="47">
        <v>0</v>
      </c>
      <c r="K22" s="47">
        <v>8.2839999999999997E-2</v>
      </c>
      <c r="L22" s="47">
        <v>0</v>
      </c>
      <c r="M22" s="47">
        <v>5.1800000000000006E-2</v>
      </c>
      <c r="N22" s="47">
        <v>0</v>
      </c>
      <c r="O22" s="47">
        <v>0.3024</v>
      </c>
      <c r="P22" s="47">
        <v>6.3E-2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52"/>
      <c r="AE22" s="34"/>
      <c r="AF22" s="34"/>
      <c r="AG22" s="34"/>
      <c r="AH22" s="34"/>
    </row>
    <row r="23" spans="1:34" outlineLevel="2" x14ac:dyDescent="0.2">
      <c r="A23" s="34"/>
      <c r="B23" s="34"/>
      <c r="C23" s="44" t="s">
        <v>47</v>
      </c>
      <c r="D23" s="45" t="s">
        <v>44</v>
      </c>
      <c r="E23" s="45" t="s">
        <v>48</v>
      </c>
      <c r="F23" s="45" t="s">
        <v>49</v>
      </c>
      <c r="G23" s="45"/>
      <c r="H23" s="46"/>
      <c r="I23" s="47">
        <v>8.2192000000000007</v>
      </c>
      <c r="J23" s="47">
        <v>0</v>
      </c>
      <c r="K23" s="47">
        <v>8.2839999999999997E-2</v>
      </c>
      <c r="L23" s="47">
        <v>0</v>
      </c>
      <c r="M23" s="47">
        <v>5.1800000000000006E-2</v>
      </c>
      <c r="N23" s="47">
        <v>0</v>
      </c>
      <c r="O23" s="47">
        <v>0.3024</v>
      </c>
      <c r="P23" s="47">
        <v>9.0303001663139357E-2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4.5151500831569678E-2</v>
      </c>
      <c r="AB23" s="47">
        <v>0</v>
      </c>
      <c r="AC23" s="47">
        <v>0</v>
      </c>
      <c r="AD23" s="52"/>
      <c r="AE23" s="34"/>
      <c r="AF23" s="34"/>
      <c r="AG23" s="34"/>
      <c r="AH23" s="34"/>
    </row>
    <row r="24" spans="1:34" ht="12" customHeight="1" outlineLevel="2" x14ac:dyDescent="0.2">
      <c r="A24" s="34"/>
      <c r="C24" s="50" t="s">
        <v>50</v>
      </c>
      <c r="D24" s="45" t="s">
        <v>44</v>
      </c>
      <c r="E24" s="45" t="s">
        <v>51</v>
      </c>
      <c r="F24" s="45" t="s">
        <v>52</v>
      </c>
      <c r="G24" s="45"/>
      <c r="H24" s="46"/>
      <c r="I24" s="47">
        <v>8.2192000000000007</v>
      </c>
      <c r="J24" s="47">
        <v>0</v>
      </c>
      <c r="K24" s="47">
        <v>8.2839999999999997E-2</v>
      </c>
      <c r="L24" s="47">
        <v>0</v>
      </c>
      <c r="M24" s="47">
        <v>5.1800000000000006E-2</v>
      </c>
      <c r="N24" s="47">
        <v>0</v>
      </c>
      <c r="O24" s="47">
        <v>0</v>
      </c>
      <c r="P24" s="47">
        <v>6.3E-2</v>
      </c>
      <c r="Q24" s="47">
        <v>1.096450331125828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52"/>
      <c r="AE24" s="34"/>
      <c r="AF24" s="34"/>
      <c r="AG24" s="34"/>
      <c r="AH24" s="34"/>
    </row>
    <row r="25" spans="1:34" outlineLevel="2" x14ac:dyDescent="0.2">
      <c r="A25" s="34"/>
      <c r="B25" s="34"/>
      <c r="C25" s="44"/>
      <c r="D25" s="45"/>
      <c r="E25" s="45"/>
      <c r="F25" s="45"/>
      <c r="G25" s="45"/>
      <c r="H25" s="46"/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52"/>
      <c r="AE25" s="34"/>
      <c r="AF25" s="34"/>
      <c r="AG25" s="34"/>
      <c r="AH25" s="34"/>
    </row>
    <row r="26" spans="1:34" outlineLevel="2" x14ac:dyDescent="0.2">
      <c r="A26" s="34"/>
      <c r="B26" s="34"/>
      <c r="C26" s="44" t="s">
        <v>53</v>
      </c>
      <c r="D26" s="45" t="s">
        <v>54</v>
      </c>
      <c r="E26" s="45" t="s">
        <v>55</v>
      </c>
      <c r="F26" s="45" t="s">
        <v>56</v>
      </c>
      <c r="G26" s="45"/>
      <c r="H26" s="46"/>
      <c r="I26" s="47">
        <v>43.835599999999999</v>
      </c>
      <c r="J26" s="47">
        <v>0</v>
      </c>
      <c r="K26" s="47">
        <v>6.1600000000000002E-2</v>
      </c>
      <c r="L26" s="47">
        <v>0</v>
      </c>
      <c r="M26" s="47">
        <v>3.85E-2</v>
      </c>
      <c r="N26" s="47">
        <v>0</v>
      </c>
      <c r="O26" s="47">
        <v>0.24209999999999998</v>
      </c>
      <c r="P26" s="47">
        <v>8.4900000000000003E-2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52"/>
      <c r="AE26" s="34"/>
      <c r="AF26" s="34"/>
      <c r="AG26" s="34"/>
      <c r="AH26" s="34"/>
    </row>
    <row r="27" spans="1:34" outlineLevel="2" x14ac:dyDescent="0.2">
      <c r="A27" s="34"/>
      <c r="B27" s="34"/>
      <c r="C27" s="44" t="s">
        <v>57</v>
      </c>
      <c r="D27" s="45" t="s">
        <v>54</v>
      </c>
      <c r="E27" s="45" t="s">
        <v>58</v>
      </c>
      <c r="F27" s="45" t="s">
        <v>59</v>
      </c>
      <c r="G27" s="45"/>
      <c r="H27" s="46"/>
      <c r="I27" s="47">
        <v>43.835599999999999</v>
      </c>
      <c r="J27" s="47">
        <v>0</v>
      </c>
      <c r="K27" s="47">
        <v>6.1600000000000002E-2</v>
      </c>
      <c r="L27" s="47">
        <v>0</v>
      </c>
      <c r="M27" s="47">
        <v>3.85E-2</v>
      </c>
      <c r="N27" s="47">
        <v>0</v>
      </c>
      <c r="O27" s="47">
        <v>0.24209999999999998</v>
      </c>
      <c r="P27" s="47">
        <v>0.11220300166313936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5.6151500831569681E-2</v>
      </c>
      <c r="AB27" s="47">
        <v>0</v>
      </c>
      <c r="AC27" s="47">
        <v>0</v>
      </c>
      <c r="AD27" s="52"/>
      <c r="AE27" s="34"/>
      <c r="AF27" s="34"/>
      <c r="AG27" s="34"/>
      <c r="AH27" s="34"/>
    </row>
    <row r="28" spans="1:34" outlineLevel="2" x14ac:dyDescent="0.2">
      <c r="A28" s="34"/>
      <c r="B28" s="34"/>
      <c r="C28" s="44" t="s">
        <v>60</v>
      </c>
      <c r="D28" s="45" t="s">
        <v>54</v>
      </c>
      <c r="E28" s="45" t="s">
        <v>61</v>
      </c>
      <c r="F28" s="45" t="s">
        <v>62</v>
      </c>
      <c r="G28" s="45"/>
      <c r="H28" s="46"/>
      <c r="I28" s="47">
        <v>8.2192000000000007</v>
      </c>
      <c r="J28" s="47">
        <v>0</v>
      </c>
      <c r="K28" s="47">
        <v>8.2839999999999997E-2</v>
      </c>
      <c r="L28" s="47">
        <v>0</v>
      </c>
      <c r="M28" s="47">
        <v>5.1800000000000006E-2</v>
      </c>
      <c r="N28" s="47">
        <v>0</v>
      </c>
      <c r="O28" s="47">
        <v>0.3024</v>
      </c>
      <c r="P28" s="47">
        <v>6.3E-2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52"/>
      <c r="AE28" s="34"/>
      <c r="AF28" s="34"/>
      <c r="AG28" s="34"/>
      <c r="AH28" s="34"/>
    </row>
    <row r="29" spans="1:34" outlineLevel="2" x14ac:dyDescent="0.2">
      <c r="A29" s="34"/>
      <c r="C29" s="44" t="s">
        <v>63</v>
      </c>
      <c r="D29" s="45" t="s">
        <v>54</v>
      </c>
      <c r="E29" s="45" t="s">
        <v>64</v>
      </c>
      <c r="F29" s="45" t="s">
        <v>65</v>
      </c>
      <c r="G29" s="45"/>
      <c r="H29" s="46"/>
      <c r="I29" s="47">
        <v>43.835599999999999</v>
      </c>
      <c r="J29" s="47">
        <v>0</v>
      </c>
      <c r="K29" s="47">
        <v>6.1600000000000002E-2</v>
      </c>
      <c r="L29" s="47">
        <v>0</v>
      </c>
      <c r="M29" s="47">
        <v>3.85E-2</v>
      </c>
      <c r="N29" s="47">
        <v>0</v>
      </c>
      <c r="O29" s="47">
        <v>0</v>
      </c>
      <c r="P29" s="47">
        <v>8.4900000000000003E-2</v>
      </c>
      <c r="Q29" s="47">
        <v>0.87781291390728478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52"/>
      <c r="AE29" s="34"/>
      <c r="AF29" s="34"/>
      <c r="AG29" s="34"/>
      <c r="AH29" s="34"/>
    </row>
    <row r="30" spans="1:34" outlineLevel="2" x14ac:dyDescent="0.2">
      <c r="A30" s="34"/>
      <c r="B30" s="34"/>
      <c r="C30" s="44"/>
      <c r="D30" s="45"/>
      <c r="E30" s="45"/>
      <c r="F30" s="45"/>
      <c r="G30" s="45"/>
      <c r="H30" s="46"/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0</v>
      </c>
      <c r="AD30" s="52"/>
      <c r="AE30" s="34"/>
      <c r="AF30" s="34"/>
      <c r="AG30" s="34"/>
      <c r="AH30" s="34"/>
    </row>
    <row r="31" spans="1:34" outlineLevel="2" x14ac:dyDescent="0.2">
      <c r="A31" s="34"/>
      <c r="B31" s="34"/>
      <c r="C31" s="44" t="s">
        <v>66</v>
      </c>
      <c r="D31" s="45" t="s">
        <v>67</v>
      </c>
      <c r="E31" s="45" t="s">
        <v>68</v>
      </c>
      <c r="F31" s="45"/>
      <c r="G31" s="45"/>
      <c r="H31" s="46"/>
      <c r="I31" s="47">
        <v>0</v>
      </c>
      <c r="J31" s="47">
        <v>2.4349999999999997E-2</v>
      </c>
      <c r="K31" s="47">
        <v>0</v>
      </c>
      <c r="L31" s="47">
        <v>0</v>
      </c>
      <c r="M31" s="47">
        <v>0</v>
      </c>
      <c r="N31" s="47">
        <v>0</v>
      </c>
      <c r="O31" s="47">
        <v>0.1736</v>
      </c>
      <c r="P31" s="47">
        <v>6.5799999999999997E-2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52"/>
      <c r="AE31" s="34"/>
      <c r="AF31" s="34"/>
      <c r="AG31" s="34"/>
      <c r="AH31" s="34"/>
    </row>
    <row r="32" spans="1:34" outlineLevel="2" x14ac:dyDescent="0.2">
      <c r="A32" s="34"/>
      <c r="B32" s="34"/>
      <c r="C32" s="44" t="s">
        <v>69</v>
      </c>
      <c r="D32" s="45" t="s">
        <v>67</v>
      </c>
      <c r="E32" s="45" t="s">
        <v>70</v>
      </c>
      <c r="F32" s="45"/>
      <c r="G32" s="45"/>
      <c r="H32" s="46"/>
      <c r="I32" s="47">
        <v>0</v>
      </c>
      <c r="J32" s="47">
        <v>2.4349999999999997E-2</v>
      </c>
      <c r="K32" s="47">
        <v>0</v>
      </c>
      <c r="L32" s="47">
        <v>0</v>
      </c>
      <c r="M32" s="47">
        <v>0</v>
      </c>
      <c r="N32" s="47">
        <v>0</v>
      </c>
      <c r="O32" s="47">
        <v>0.1736</v>
      </c>
      <c r="P32" s="47">
        <v>9.3103001663139354E-2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4.6551500831569677E-2</v>
      </c>
      <c r="AB32" s="47">
        <v>0</v>
      </c>
      <c r="AC32" s="47">
        <v>0</v>
      </c>
      <c r="AD32" s="52"/>
      <c r="AE32" s="34"/>
      <c r="AF32" s="34"/>
      <c r="AG32" s="34"/>
      <c r="AH32" s="34"/>
    </row>
    <row r="33" spans="1:34" outlineLevel="2" x14ac:dyDescent="0.2">
      <c r="A33" s="34"/>
      <c r="B33" s="34"/>
      <c r="C33" s="44" t="s">
        <v>71</v>
      </c>
      <c r="D33" s="45" t="s">
        <v>67</v>
      </c>
      <c r="E33" s="45" t="s">
        <v>72</v>
      </c>
      <c r="F33" s="45"/>
      <c r="G33" s="45"/>
      <c r="H33" s="46"/>
      <c r="I33" s="47">
        <v>0</v>
      </c>
      <c r="J33" s="47">
        <v>2.1649999999999999E-2</v>
      </c>
      <c r="K33" s="47">
        <v>0</v>
      </c>
      <c r="L33" s="47">
        <v>0</v>
      </c>
      <c r="M33" s="47">
        <v>0</v>
      </c>
      <c r="N33" s="47">
        <v>0</v>
      </c>
      <c r="O33" s="47">
        <v>0.1462</v>
      </c>
      <c r="P33" s="47">
        <v>2.7400000000000001E-2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52"/>
      <c r="AE33" s="34"/>
      <c r="AF33" s="34"/>
      <c r="AG33" s="34"/>
      <c r="AH33" s="34"/>
    </row>
    <row r="34" spans="1:34" outlineLevel="2" x14ac:dyDescent="0.2">
      <c r="A34" s="34"/>
      <c r="B34" s="34"/>
      <c r="C34" s="44" t="s">
        <v>73</v>
      </c>
      <c r="D34" s="45" t="s">
        <v>67</v>
      </c>
      <c r="E34" s="45" t="s">
        <v>74</v>
      </c>
      <c r="F34" s="45"/>
      <c r="G34" s="45"/>
      <c r="H34" s="46"/>
      <c r="I34" s="47">
        <v>0</v>
      </c>
      <c r="J34" s="47">
        <v>2.1649999999999999E-2</v>
      </c>
      <c r="K34" s="47">
        <v>0</v>
      </c>
      <c r="L34" s="47">
        <v>0</v>
      </c>
      <c r="M34" s="47">
        <v>0</v>
      </c>
      <c r="N34" s="47">
        <v>0</v>
      </c>
      <c r="O34" s="47">
        <v>0.1462</v>
      </c>
      <c r="P34" s="47">
        <v>5.4703001663139364E-2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2.7351500831569682E-2</v>
      </c>
      <c r="AB34" s="47">
        <v>0</v>
      </c>
      <c r="AC34" s="47">
        <v>0</v>
      </c>
      <c r="AD34" s="52"/>
      <c r="AE34" s="34"/>
      <c r="AF34" s="34"/>
      <c r="AG34" s="34"/>
      <c r="AH34" s="34"/>
    </row>
    <row r="35" spans="1:34" outlineLevel="2" x14ac:dyDescent="0.2">
      <c r="A35" s="34"/>
      <c r="B35" s="34"/>
      <c r="C35" s="44"/>
      <c r="D35" s="45"/>
      <c r="E35" s="45"/>
      <c r="F35" s="45"/>
      <c r="G35" s="45"/>
      <c r="H35" s="46"/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47">
        <v>0</v>
      </c>
      <c r="AA35" s="47">
        <v>0</v>
      </c>
      <c r="AB35" s="47">
        <v>0</v>
      </c>
      <c r="AC35" s="47">
        <v>0</v>
      </c>
      <c r="AD35" s="52"/>
      <c r="AE35" s="34"/>
      <c r="AF35" s="34"/>
      <c r="AG35" s="34"/>
      <c r="AH35" s="34"/>
    </row>
    <row r="36" spans="1:34" outlineLevel="2" x14ac:dyDescent="0.2">
      <c r="A36" s="34"/>
      <c r="B36" s="34"/>
      <c r="C36" s="44" t="s">
        <v>75</v>
      </c>
      <c r="D36" s="45" t="s">
        <v>44</v>
      </c>
      <c r="E36" s="45" t="s">
        <v>76</v>
      </c>
      <c r="F36" s="45" t="s">
        <v>77</v>
      </c>
      <c r="G36" s="45"/>
      <c r="H36" s="46"/>
      <c r="I36" s="47">
        <v>8.2192000000000007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0.3024</v>
      </c>
      <c r="P36" s="47">
        <v>6.3E-2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47">
        <v>0</v>
      </c>
      <c r="X36" s="47">
        <v>0</v>
      </c>
      <c r="Y36" s="47">
        <v>0</v>
      </c>
      <c r="Z36" s="47">
        <v>0</v>
      </c>
      <c r="AA36" s="47">
        <v>0</v>
      </c>
      <c r="AB36" s="47">
        <v>0</v>
      </c>
      <c r="AC36" s="47">
        <v>0</v>
      </c>
      <c r="AD36" s="52"/>
      <c r="AE36" s="34"/>
      <c r="AF36" s="34"/>
      <c r="AG36" s="34"/>
      <c r="AH36" s="34"/>
    </row>
    <row r="37" spans="1:34" outlineLevel="2" x14ac:dyDescent="0.2">
      <c r="A37" s="34"/>
      <c r="B37" s="34"/>
      <c r="C37" s="44" t="s">
        <v>78</v>
      </c>
      <c r="D37" s="45" t="s">
        <v>44</v>
      </c>
      <c r="E37" s="45" t="s">
        <v>79</v>
      </c>
      <c r="F37" s="45" t="s">
        <v>80</v>
      </c>
      <c r="G37" s="45"/>
      <c r="H37" s="46"/>
      <c r="I37" s="47">
        <v>8.2192000000000007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0.3024</v>
      </c>
      <c r="P37" s="47">
        <v>9.0303001663139357E-2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4.5151500831569678E-2</v>
      </c>
      <c r="AB37" s="47">
        <v>0</v>
      </c>
      <c r="AC37" s="47">
        <v>0</v>
      </c>
      <c r="AD37" s="52"/>
      <c r="AE37" s="34"/>
      <c r="AF37" s="34"/>
      <c r="AG37" s="34"/>
      <c r="AH37" s="34"/>
    </row>
    <row r="38" spans="1:34" outlineLevel="2" x14ac:dyDescent="0.2">
      <c r="A38" s="34"/>
      <c r="B38" s="34"/>
      <c r="C38" s="44" t="s">
        <v>81</v>
      </c>
      <c r="D38" s="45" t="s">
        <v>54</v>
      </c>
      <c r="E38" s="45" t="s">
        <v>82</v>
      </c>
      <c r="F38" s="45" t="s">
        <v>83</v>
      </c>
      <c r="G38" s="45"/>
      <c r="H38" s="46"/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0.24209999999999998</v>
      </c>
      <c r="P38" s="47">
        <v>8.4900000000000003E-2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47">
        <v>0</v>
      </c>
      <c r="Y38" s="47">
        <v>0</v>
      </c>
      <c r="Z38" s="47">
        <v>0</v>
      </c>
      <c r="AA38" s="47">
        <v>0</v>
      </c>
      <c r="AB38" s="47">
        <v>0</v>
      </c>
      <c r="AC38" s="47">
        <v>0</v>
      </c>
      <c r="AD38" s="52"/>
      <c r="AE38" s="34"/>
      <c r="AF38" s="34"/>
      <c r="AG38" s="34"/>
      <c r="AH38" s="34"/>
    </row>
    <row r="39" spans="1:34" outlineLevel="2" x14ac:dyDescent="0.2">
      <c r="A39" s="34"/>
      <c r="B39" s="34"/>
      <c r="C39" s="44" t="s">
        <v>84</v>
      </c>
      <c r="D39" s="45" t="s">
        <v>54</v>
      </c>
      <c r="E39" s="45" t="s">
        <v>85</v>
      </c>
      <c r="F39" s="45" t="s">
        <v>86</v>
      </c>
      <c r="G39" s="45"/>
      <c r="H39" s="46"/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0.24209999999999998</v>
      </c>
      <c r="P39" s="47">
        <v>0.11220300166313936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5.6151500831569681E-2</v>
      </c>
      <c r="AB39" s="47">
        <v>0</v>
      </c>
      <c r="AC39" s="47">
        <v>0</v>
      </c>
      <c r="AD39" s="52"/>
      <c r="AE39" s="34"/>
      <c r="AF39" s="34"/>
      <c r="AG39" s="34"/>
      <c r="AH39" s="34"/>
    </row>
    <row r="40" spans="1:34" outlineLevel="2" x14ac:dyDescent="0.2">
      <c r="A40" s="34"/>
      <c r="B40" s="34"/>
      <c r="C40" s="44" t="s">
        <v>87</v>
      </c>
      <c r="D40" s="45" t="s">
        <v>67</v>
      </c>
      <c r="E40" s="45" t="s">
        <v>88</v>
      </c>
      <c r="F40" s="45"/>
      <c r="G40" s="45"/>
      <c r="H40" s="46"/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0.1736</v>
      </c>
      <c r="P40" s="47">
        <v>6.5799999999999997E-2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  <c r="AB40" s="47">
        <v>0</v>
      </c>
      <c r="AC40" s="47">
        <v>0</v>
      </c>
      <c r="AD40" s="52"/>
      <c r="AE40" s="34"/>
      <c r="AF40" s="34"/>
      <c r="AG40" s="34"/>
      <c r="AH40" s="34"/>
    </row>
    <row r="41" spans="1:34" outlineLevel="2" x14ac:dyDescent="0.2">
      <c r="A41" s="34"/>
      <c r="B41" s="34"/>
      <c r="C41" s="44" t="s">
        <v>89</v>
      </c>
      <c r="D41" s="45" t="s">
        <v>67</v>
      </c>
      <c r="E41" s="45" t="s">
        <v>90</v>
      </c>
      <c r="F41" s="45"/>
      <c r="G41" s="45"/>
      <c r="H41" s="46"/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0.1736</v>
      </c>
      <c r="P41" s="47">
        <v>9.3103001663139354E-2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4.6551500831569677E-2</v>
      </c>
      <c r="AB41" s="47">
        <v>0</v>
      </c>
      <c r="AC41" s="47">
        <v>0</v>
      </c>
      <c r="AD41" s="52"/>
      <c r="AE41" s="34"/>
      <c r="AF41" s="34"/>
      <c r="AG41" s="34"/>
      <c r="AH41" s="34"/>
    </row>
    <row r="42" spans="1:34" outlineLevel="2" x14ac:dyDescent="0.2">
      <c r="A42" s="34"/>
      <c r="B42" s="34"/>
      <c r="C42" s="44" t="s">
        <v>91</v>
      </c>
      <c r="D42" s="45" t="s">
        <v>67</v>
      </c>
      <c r="E42" s="45" t="s">
        <v>92</v>
      </c>
      <c r="F42" s="45"/>
      <c r="G42" s="45"/>
      <c r="H42" s="46"/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0.1462</v>
      </c>
      <c r="P42" s="47">
        <v>2.7400000000000001E-2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47">
        <v>0</v>
      </c>
      <c r="AA42" s="47">
        <v>0</v>
      </c>
      <c r="AB42" s="47">
        <v>0</v>
      </c>
      <c r="AC42" s="47">
        <v>0</v>
      </c>
      <c r="AD42" s="52"/>
      <c r="AE42" s="34"/>
      <c r="AF42" s="34"/>
      <c r="AG42" s="34"/>
      <c r="AH42" s="34"/>
    </row>
    <row r="43" spans="1:34" outlineLevel="2" x14ac:dyDescent="0.2">
      <c r="A43" s="34"/>
      <c r="B43" s="34"/>
      <c r="C43" s="44" t="s">
        <v>93</v>
      </c>
      <c r="D43" s="45" t="s">
        <v>67</v>
      </c>
      <c r="E43" s="45" t="s">
        <v>94</v>
      </c>
      <c r="F43" s="45"/>
      <c r="G43" s="45"/>
      <c r="H43" s="46"/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0.1462</v>
      </c>
      <c r="P43" s="47">
        <v>5.4703001663139364E-2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2.7351500831569682E-2</v>
      </c>
      <c r="AB43" s="47">
        <v>0</v>
      </c>
      <c r="AC43" s="47">
        <v>0</v>
      </c>
      <c r="AD43" s="52"/>
      <c r="AE43" s="34"/>
      <c r="AF43" s="34"/>
      <c r="AG43" s="34"/>
      <c r="AH43" s="34"/>
    </row>
    <row r="44" spans="1:34" outlineLevel="2" x14ac:dyDescent="0.2">
      <c r="A44" s="34"/>
      <c r="B44" s="34"/>
      <c r="C44" s="44"/>
      <c r="D44" s="45"/>
      <c r="E44" s="45"/>
      <c r="F44" s="45"/>
      <c r="G44" s="45"/>
      <c r="H44" s="46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2"/>
      <c r="AE44" s="34"/>
      <c r="AF44" s="34"/>
      <c r="AG44" s="34"/>
      <c r="AH44" s="34"/>
    </row>
    <row r="45" spans="1:34" outlineLevel="2" x14ac:dyDescent="0.2">
      <c r="A45" s="34"/>
      <c r="B45" s="34"/>
      <c r="C45" s="44"/>
      <c r="D45" s="45"/>
      <c r="E45" s="45"/>
      <c r="F45" s="45"/>
      <c r="G45" s="45"/>
      <c r="H45" s="46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2"/>
      <c r="AE45" s="34"/>
      <c r="AF45" s="34"/>
      <c r="AG45" s="34"/>
      <c r="AH45" s="34"/>
    </row>
    <row r="46" spans="1:34" outlineLevel="2" x14ac:dyDescent="0.2">
      <c r="A46" s="34"/>
      <c r="B46" s="34"/>
      <c r="C46" s="44"/>
      <c r="D46" s="45"/>
      <c r="E46" s="45"/>
      <c r="F46" s="45"/>
      <c r="G46" s="45"/>
      <c r="H46" s="46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2"/>
      <c r="AE46" s="34"/>
      <c r="AF46" s="34"/>
      <c r="AG46" s="34"/>
      <c r="AH46" s="34"/>
    </row>
    <row r="47" spans="1:34" outlineLevel="2" x14ac:dyDescent="0.2">
      <c r="A47" s="34"/>
      <c r="B47" s="34"/>
      <c r="C47" s="44"/>
      <c r="D47" s="45"/>
      <c r="E47" s="45"/>
      <c r="F47" s="45"/>
      <c r="G47" s="45"/>
      <c r="H47" s="46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2"/>
      <c r="AE47" s="34"/>
      <c r="AF47" s="34"/>
      <c r="AG47" s="34"/>
      <c r="AH47" s="34"/>
    </row>
    <row r="48" spans="1:34" outlineLevel="2" x14ac:dyDescent="0.2">
      <c r="A48" s="34"/>
      <c r="B48" s="34"/>
      <c r="C48" s="44"/>
      <c r="D48" s="45"/>
      <c r="E48" s="45"/>
      <c r="F48" s="45"/>
      <c r="G48" s="45"/>
      <c r="H48" s="46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2"/>
      <c r="AE48" s="34"/>
      <c r="AF48" s="34"/>
      <c r="AG48" s="34"/>
      <c r="AH48" s="34"/>
    </row>
    <row r="49" spans="1:34" outlineLevel="2" x14ac:dyDescent="0.2">
      <c r="A49" s="34"/>
      <c r="B49" s="34"/>
      <c r="C49" s="44"/>
      <c r="D49" s="45"/>
      <c r="E49" s="45"/>
      <c r="F49" s="45"/>
      <c r="G49" s="45"/>
      <c r="H49" s="46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2"/>
      <c r="AE49" s="34"/>
      <c r="AF49" s="34"/>
      <c r="AG49" s="34"/>
      <c r="AH49" s="34"/>
    </row>
    <row r="50" spans="1:34" outlineLevel="2" x14ac:dyDescent="0.2">
      <c r="A50" s="34"/>
      <c r="B50" s="34"/>
      <c r="C50" s="44"/>
      <c r="D50" s="45"/>
      <c r="E50" s="45"/>
      <c r="F50" s="45"/>
      <c r="G50" s="45"/>
      <c r="H50" s="46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2"/>
      <c r="AE50" s="34"/>
      <c r="AF50" s="34"/>
      <c r="AG50" s="34"/>
      <c r="AH50" s="34"/>
    </row>
    <row r="51" spans="1:34" outlineLevel="2" x14ac:dyDescent="0.2">
      <c r="A51" s="34"/>
      <c r="B51" s="34"/>
      <c r="C51" s="44"/>
      <c r="D51" s="45"/>
      <c r="E51" s="45"/>
      <c r="F51" s="45"/>
      <c r="G51" s="45"/>
      <c r="H51" s="46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2"/>
      <c r="AE51" s="34"/>
      <c r="AF51" s="34"/>
      <c r="AG51" s="34"/>
      <c r="AH51" s="34"/>
    </row>
    <row r="52" spans="1:34" outlineLevel="2" x14ac:dyDescent="0.2">
      <c r="A52" s="34"/>
      <c r="B52" s="34"/>
      <c r="C52" s="44"/>
      <c r="D52" s="45"/>
      <c r="E52" s="45"/>
      <c r="F52" s="45"/>
      <c r="G52" s="45"/>
      <c r="H52" s="46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2"/>
      <c r="AE52" s="34"/>
      <c r="AF52" s="34"/>
      <c r="AG52" s="34"/>
      <c r="AH52" s="34"/>
    </row>
    <row r="53" spans="1:34" outlineLevel="2" x14ac:dyDescent="0.2">
      <c r="A53" s="34"/>
      <c r="B53" s="34"/>
      <c r="C53" s="44"/>
      <c r="D53" s="45"/>
      <c r="E53" s="45"/>
      <c r="F53" s="45"/>
      <c r="G53" s="45"/>
      <c r="H53" s="46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2"/>
      <c r="AE53" s="34"/>
      <c r="AF53" s="34"/>
      <c r="AG53" s="34"/>
      <c r="AH53" s="34"/>
    </row>
    <row r="54" spans="1:34" outlineLevel="2" x14ac:dyDescent="0.2">
      <c r="A54" s="34"/>
      <c r="B54" s="34"/>
      <c r="C54" s="44"/>
      <c r="D54" s="45"/>
      <c r="E54" s="45"/>
      <c r="F54" s="45"/>
      <c r="G54" s="45"/>
      <c r="H54" s="46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2"/>
      <c r="AE54" s="34"/>
      <c r="AF54" s="34"/>
      <c r="AG54" s="34"/>
      <c r="AH54" s="34"/>
    </row>
    <row r="55" spans="1:34" outlineLevel="2" x14ac:dyDescent="0.2">
      <c r="A55" s="34"/>
      <c r="B55" s="34"/>
      <c r="C55" s="44"/>
      <c r="D55" s="45"/>
      <c r="E55" s="45"/>
      <c r="F55" s="45"/>
      <c r="G55" s="45"/>
      <c r="H55" s="46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2"/>
      <c r="AE55" s="34"/>
      <c r="AF55" s="34"/>
      <c r="AG55" s="34"/>
      <c r="AH55" s="34"/>
    </row>
    <row r="56" spans="1:34" outlineLevel="2" x14ac:dyDescent="0.2">
      <c r="A56" s="34"/>
      <c r="B56" s="34"/>
      <c r="C56" s="44"/>
      <c r="D56" s="45"/>
      <c r="E56" s="45"/>
      <c r="F56" s="45"/>
      <c r="G56" s="45"/>
      <c r="H56" s="46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2"/>
      <c r="AE56" s="34"/>
      <c r="AF56" s="34"/>
      <c r="AG56" s="34"/>
      <c r="AH56" s="34"/>
    </row>
    <row r="57" spans="1:34" outlineLevel="2" x14ac:dyDescent="0.2">
      <c r="A57" s="34"/>
      <c r="B57" s="34"/>
      <c r="C57" s="44"/>
      <c r="D57" s="45"/>
      <c r="E57" s="45"/>
      <c r="F57" s="45"/>
      <c r="G57" s="45"/>
      <c r="H57" s="46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2"/>
      <c r="AE57" s="34"/>
      <c r="AF57" s="34"/>
      <c r="AG57" s="34"/>
      <c r="AH57" s="34"/>
    </row>
    <row r="58" spans="1:34" outlineLevel="2" x14ac:dyDescent="0.2">
      <c r="A58" s="34"/>
      <c r="B58" s="34"/>
      <c r="C58" s="44"/>
      <c r="D58" s="45"/>
      <c r="E58" s="45"/>
      <c r="F58" s="45"/>
      <c r="G58" s="45"/>
      <c r="H58" s="46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2"/>
      <c r="AE58" s="34"/>
      <c r="AF58" s="34"/>
      <c r="AG58" s="34"/>
      <c r="AH58" s="34"/>
    </row>
    <row r="59" spans="1:34" outlineLevel="2" x14ac:dyDescent="0.2">
      <c r="A59" s="34"/>
      <c r="B59" s="34"/>
      <c r="C59" s="44"/>
      <c r="D59" s="45"/>
      <c r="E59" s="45"/>
      <c r="F59" s="45"/>
      <c r="G59" s="45"/>
      <c r="H59" s="46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2"/>
      <c r="AE59" s="34"/>
      <c r="AF59" s="34"/>
      <c r="AG59" s="34"/>
      <c r="AH59" s="34"/>
    </row>
    <row r="60" spans="1:34" outlineLevel="2" x14ac:dyDescent="0.2">
      <c r="A60" s="34"/>
      <c r="B60" s="34"/>
      <c r="C60" s="44"/>
      <c r="D60" s="45"/>
      <c r="E60" s="45"/>
      <c r="F60" s="45"/>
      <c r="G60" s="45"/>
      <c r="H60" s="46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2"/>
      <c r="AE60" s="34"/>
      <c r="AF60" s="34"/>
      <c r="AG60" s="34"/>
      <c r="AH60" s="34"/>
    </row>
    <row r="61" spans="1:34" outlineLevel="2" x14ac:dyDescent="0.2">
      <c r="A61" s="34"/>
      <c r="B61" s="34"/>
      <c r="C61" s="44"/>
      <c r="D61" s="45"/>
      <c r="E61" s="45"/>
      <c r="F61" s="45"/>
      <c r="G61" s="45"/>
      <c r="H61" s="46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2"/>
      <c r="AE61" s="34"/>
      <c r="AF61" s="34"/>
      <c r="AG61" s="34"/>
      <c r="AH61" s="34"/>
    </row>
    <row r="62" spans="1:34" outlineLevel="2" x14ac:dyDescent="0.2">
      <c r="A62" s="34"/>
      <c r="B62" s="34"/>
      <c r="C62" s="44"/>
      <c r="D62" s="45"/>
      <c r="E62" s="45"/>
      <c r="F62" s="45"/>
      <c r="G62" s="45"/>
      <c r="H62" s="46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2"/>
      <c r="AE62" s="34"/>
      <c r="AF62" s="34"/>
      <c r="AG62" s="34"/>
      <c r="AH62" s="34"/>
    </row>
    <row r="63" spans="1:34" outlineLevel="2" x14ac:dyDescent="0.2">
      <c r="A63" s="34"/>
      <c r="B63" s="34"/>
      <c r="C63" s="44"/>
      <c r="D63" s="45"/>
      <c r="E63" s="45"/>
      <c r="F63" s="45"/>
      <c r="G63" s="45"/>
      <c r="H63" s="46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2"/>
      <c r="AE63" s="34"/>
      <c r="AF63" s="34"/>
      <c r="AG63" s="34"/>
      <c r="AH63" s="34"/>
    </row>
    <row r="64" spans="1:34" outlineLevel="2" x14ac:dyDescent="0.2">
      <c r="A64" s="34"/>
      <c r="B64" s="34"/>
      <c r="C64" s="44"/>
      <c r="D64" s="45"/>
      <c r="E64" s="45"/>
      <c r="F64" s="45"/>
      <c r="G64" s="45"/>
      <c r="H64" s="46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2"/>
      <c r="AE64" s="34"/>
      <c r="AF64" s="34"/>
      <c r="AG64" s="34"/>
      <c r="AH64" s="34"/>
    </row>
    <row r="65" spans="1:34" outlineLevel="2" x14ac:dyDescent="0.2">
      <c r="A65" s="34"/>
      <c r="B65" s="34"/>
      <c r="C65" s="44"/>
      <c r="D65" s="45"/>
      <c r="E65" s="45"/>
      <c r="F65" s="45"/>
      <c r="G65" s="45"/>
      <c r="H65" s="46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2"/>
      <c r="AE65" s="34"/>
      <c r="AF65" s="34"/>
      <c r="AG65" s="34"/>
      <c r="AH65" s="34"/>
    </row>
    <row r="66" spans="1:34" outlineLevel="2" x14ac:dyDescent="0.2">
      <c r="A66" s="34"/>
      <c r="B66" s="34"/>
      <c r="C66" s="44"/>
      <c r="D66" s="45"/>
      <c r="E66" s="45"/>
      <c r="F66" s="45"/>
      <c r="G66" s="45"/>
      <c r="H66" s="46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2"/>
      <c r="AE66" s="34"/>
      <c r="AF66" s="34"/>
      <c r="AG66" s="34"/>
      <c r="AH66" s="34"/>
    </row>
    <row r="67" spans="1:34" outlineLevel="2" x14ac:dyDescent="0.2">
      <c r="A67" s="34"/>
      <c r="B67" s="34"/>
      <c r="C67" s="44"/>
      <c r="D67" s="45"/>
      <c r="E67" s="45"/>
      <c r="F67" s="45"/>
      <c r="G67" s="45"/>
      <c r="H67" s="46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2"/>
      <c r="AE67" s="34"/>
      <c r="AF67" s="34"/>
      <c r="AG67" s="34"/>
      <c r="AH67" s="34"/>
    </row>
    <row r="68" spans="1:34" outlineLevel="2" x14ac:dyDescent="0.2">
      <c r="A68" s="34"/>
      <c r="B68" s="34"/>
      <c r="C68" s="44"/>
      <c r="D68" s="45"/>
      <c r="E68" s="45"/>
      <c r="F68" s="45"/>
      <c r="G68" s="45"/>
      <c r="H68" s="46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2"/>
      <c r="AE68" s="34"/>
      <c r="AF68" s="34"/>
      <c r="AG68" s="34"/>
      <c r="AH68" s="34"/>
    </row>
    <row r="69" spans="1:34" outlineLevel="2" x14ac:dyDescent="0.2">
      <c r="A69" s="34"/>
      <c r="B69" s="34"/>
      <c r="C69" s="44"/>
      <c r="D69" s="45"/>
      <c r="E69" s="45"/>
      <c r="F69" s="45"/>
      <c r="G69" s="45"/>
      <c r="H69" s="46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2"/>
      <c r="AE69" s="34"/>
      <c r="AF69" s="34"/>
      <c r="AG69" s="34"/>
      <c r="AH69" s="34"/>
    </row>
    <row r="70" spans="1:34" outlineLevel="2" x14ac:dyDescent="0.2">
      <c r="A70" s="34"/>
      <c r="B70" s="34"/>
      <c r="C70" s="44"/>
      <c r="D70" s="45"/>
      <c r="E70" s="45"/>
      <c r="F70" s="45"/>
      <c r="G70" s="45"/>
      <c r="H70" s="46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2"/>
      <c r="AE70" s="34"/>
      <c r="AF70" s="34"/>
      <c r="AG70" s="34"/>
      <c r="AH70" s="34"/>
    </row>
    <row r="71" spans="1:34" outlineLevel="2" x14ac:dyDescent="0.2">
      <c r="A71" s="34"/>
      <c r="B71" s="34"/>
      <c r="C71" s="44"/>
      <c r="D71" s="45"/>
      <c r="E71" s="45"/>
      <c r="F71" s="45"/>
      <c r="G71" s="45"/>
      <c r="H71" s="46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2"/>
      <c r="AE71" s="34"/>
      <c r="AF71" s="34"/>
      <c r="AG71" s="34"/>
      <c r="AH71" s="34"/>
    </row>
    <row r="72" spans="1:34" outlineLevel="2" x14ac:dyDescent="0.2">
      <c r="A72" s="34"/>
      <c r="B72" s="34"/>
      <c r="C72" s="44"/>
      <c r="D72" s="45"/>
      <c r="E72" s="45"/>
      <c r="F72" s="45"/>
      <c r="G72" s="45"/>
      <c r="H72" s="46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2"/>
      <c r="AE72" s="34"/>
      <c r="AF72" s="34"/>
      <c r="AG72" s="34"/>
      <c r="AH72" s="34"/>
    </row>
    <row r="73" spans="1:34" outlineLevel="2" x14ac:dyDescent="0.2">
      <c r="A73" s="34"/>
      <c r="B73" s="34"/>
      <c r="C73" s="44"/>
      <c r="D73" s="45"/>
      <c r="E73" s="45"/>
      <c r="F73" s="45"/>
      <c r="G73" s="45"/>
      <c r="H73" s="46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2"/>
      <c r="AE73" s="34"/>
      <c r="AF73" s="34"/>
      <c r="AG73" s="34"/>
      <c r="AH73" s="34"/>
    </row>
    <row r="74" spans="1:34" outlineLevel="2" x14ac:dyDescent="0.2">
      <c r="A74" s="34"/>
      <c r="B74" s="34"/>
      <c r="C74" s="44"/>
      <c r="D74" s="45"/>
      <c r="E74" s="45"/>
      <c r="F74" s="45"/>
      <c r="G74" s="45"/>
      <c r="H74" s="46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2"/>
      <c r="AE74" s="34"/>
      <c r="AF74" s="34"/>
      <c r="AG74" s="34"/>
      <c r="AH74" s="34"/>
    </row>
    <row r="75" spans="1:34" outlineLevel="2" x14ac:dyDescent="0.2">
      <c r="A75" s="34"/>
      <c r="B75" s="34"/>
      <c r="C75" s="44"/>
      <c r="D75" s="45"/>
      <c r="E75" s="45"/>
      <c r="F75" s="45"/>
      <c r="G75" s="45"/>
      <c r="H75" s="46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2"/>
      <c r="AE75" s="34"/>
      <c r="AF75" s="34"/>
      <c r="AG75" s="34"/>
      <c r="AH75" s="34"/>
    </row>
    <row r="76" spans="1:34" outlineLevel="2" x14ac:dyDescent="0.2">
      <c r="A76" s="34"/>
      <c r="B76" s="34"/>
      <c r="C76" s="44"/>
      <c r="D76" s="45"/>
      <c r="E76" s="45"/>
      <c r="F76" s="45"/>
      <c r="G76" s="45"/>
      <c r="H76" s="46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2"/>
      <c r="AE76" s="34"/>
      <c r="AF76" s="34"/>
      <c r="AG76" s="34"/>
      <c r="AH76" s="34"/>
    </row>
    <row r="77" spans="1:34" outlineLevel="2" x14ac:dyDescent="0.2">
      <c r="A77" s="34"/>
      <c r="B77" s="34"/>
      <c r="C77" s="44"/>
      <c r="D77" s="45"/>
      <c r="E77" s="45"/>
      <c r="F77" s="45"/>
      <c r="G77" s="45"/>
      <c r="H77" s="46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2"/>
      <c r="AE77" s="34"/>
      <c r="AF77" s="34"/>
      <c r="AG77" s="34"/>
      <c r="AH77" s="34"/>
    </row>
    <row r="78" spans="1:34" outlineLevel="2" x14ac:dyDescent="0.2">
      <c r="A78" s="34"/>
      <c r="B78" s="34"/>
      <c r="C78" s="44"/>
      <c r="D78" s="45"/>
      <c r="E78" s="45"/>
      <c r="F78" s="45"/>
      <c r="G78" s="45"/>
      <c r="H78" s="46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2"/>
      <c r="AE78" s="34"/>
      <c r="AF78" s="34"/>
      <c r="AG78" s="34"/>
      <c r="AH78" s="34"/>
    </row>
    <row r="79" spans="1:34" outlineLevel="2" x14ac:dyDescent="0.2">
      <c r="A79" s="34"/>
      <c r="B79" s="34"/>
      <c r="C79" s="44"/>
      <c r="D79" s="45"/>
      <c r="E79" s="45"/>
      <c r="F79" s="45"/>
      <c r="G79" s="45"/>
      <c r="H79" s="46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2"/>
      <c r="AE79" s="34"/>
      <c r="AF79" s="34"/>
      <c r="AG79" s="34"/>
      <c r="AH79" s="34"/>
    </row>
    <row r="80" spans="1:34" outlineLevel="2" x14ac:dyDescent="0.2">
      <c r="A80" s="34"/>
      <c r="B80" s="34"/>
      <c r="C80" s="44"/>
      <c r="D80" s="45"/>
      <c r="E80" s="45"/>
      <c r="F80" s="45"/>
      <c r="G80" s="45"/>
      <c r="H80" s="46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2"/>
      <c r="AE80" s="34"/>
      <c r="AF80" s="34"/>
      <c r="AG80" s="34"/>
      <c r="AH80" s="34"/>
    </row>
    <row r="81" spans="1:34" outlineLevel="2" x14ac:dyDescent="0.2">
      <c r="A81" s="34"/>
      <c r="B81" s="34"/>
      <c r="C81" s="44"/>
      <c r="D81" s="45"/>
      <c r="E81" s="45"/>
      <c r="F81" s="45"/>
      <c r="G81" s="45"/>
      <c r="H81" s="46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2"/>
      <c r="AE81" s="34"/>
      <c r="AF81" s="34"/>
      <c r="AG81" s="34"/>
      <c r="AH81" s="34"/>
    </row>
    <row r="82" spans="1:34" outlineLevel="2" x14ac:dyDescent="0.2">
      <c r="A82" s="34"/>
      <c r="B82" s="34"/>
      <c r="C82" s="44"/>
      <c r="D82" s="45"/>
      <c r="E82" s="45"/>
      <c r="F82" s="45"/>
      <c r="G82" s="45"/>
      <c r="H82" s="46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2"/>
      <c r="AE82" s="34"/>
      <c r="AF82" s="34"/>
      <c r="AG82" s="34"/>
      <c r="AH82" s="34"/>
    </row>
    <row r="83" spans="1:34" outlineLevel="2" x14ac:dyDescent="0.2">
      <c r="A83" s="34"/>
      <c r="B83" s="34"/>
      <c r="C83" s="44"/>
      <c r="D83" s="45"/>
      <c r="E83" s="45"/>
      <c r="F83" s="45"/>
      <c r="G83" s="45"/>
      <c r="H83" s="46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2"/>
      <c r="AE83" s="34"/>
      <c r="AF83" s="34"/>
      <c r="AG83" s="34"/>
      <c r="AH83" s="34"/>
    </row>
    <row r="84" spans="1:34" outlineLevel="2" x14ac:dyDescent="0.2">
      <c r="A84" s="34"/>
      <c r="B84" s="34"/>
      <c r="C84" s="44"/>
      <c r="D84" s="45"/>
      <c r="E84" s="45"/>
      <c r="F84" s="45"/>
      <c r="G84" s="45"/>
      <c r="H84" s="46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2"/>
      <c r="AE84" s="34"/>
      <c r="AF84" s="34"/>
      <c r="AG84" s="34"/>
      <c r="AH84" s="34"/>
    </row>
    <row r="85" spans="1:34" outlineLevel="1" x14ac:dyDescent="0.2">
      <c r="A85" s="34"/>
      <c r="B85" s="34"/>
      <c r="C85" s="54"/>
      <c r="D85" s="55"/>
      <c r="E85" s="46"/>
      <c r="F85" s="46"/>
      <c r="G85" s="46"/>
      <c r="H85" s="46"/>
      <c r="I85" s="48"/>
      <c r="J85" s="48"/>
      <c r="K85" s="52"/>
      <c r="L85" s="52"/>
      <c r="M85" s="52"/>
      <c r="N85" s="56"/>
      <c r="O85" s="56"/>
      <c r="P85" s="56"/>
      <c r="Q85" s="56"/>
      <c r="R85" s="56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34"/>
      <c r="AF85" s="34"/>
      <c r="AG85" s="34"/>
      <c r="AH85" s="34"/>
    </row>
    <row r="86" spans="1:34" outlineLevel="1" x14ac:dyDescent="0.2">
      <c r="A86" s="34"/>
      <c r="B86" s="34"/>
      <c r="C86" s="57"/>
      <c r="D86" s="46"/>
      <c r="E86" s="46"/>
      <c r="F86" s="46"/>
      <c r="G86" s="46"/>
      <c r="H86" s="46"/>
      <c r="I86" s="48"/>
      <c r="J86" s="48"/>
      <c r="K86" s="52"/>
      <c r="L86" s="52"/>
      <c r="M86" s="52"/>
      <c r="N86" s="56"/>
      <c r="O86" s="56"/>
      <c r="P86" s="56"/>
      <c r="Q86" s="56"/>
      <c r="R86" s="56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34"/>
      <c r="AF86" s="34"/>
      <c r="AG86" s="34"/>
      <c r="AH86" s="34"/>
    </row>
    <row r="87" spans="1:34" ht="10.5" outlineLevel="1" x14ac:dyDescent="0.25">
      <c r="A87" s="34"/>
      <c r="B87" s="34"/>
      <c r="C87" s="40" t="s">
        <v>95</v>
      </c>
      <c r="D87" s="36"/>
      <c r="E87" s="36"/>
      <c r="F87" s="36"/>
      <c r="G87" s="37"/>
      <c r="H87" s="37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34"/>
      <c r="AF87" s="34"/>
      <c r="AG87" s="34"/>
      <c r="AH87" s="34"/>
    </row>
    <row r="88" spans="1:34" outlineLevel="2" x14ac:dyDescent="0.2">
      <c r="A88" s="34"/>
      <c r="B88" s="34"/>
      <c r="C88" s="44" t="str">
        <f t="shared" ref="C88:G103" si="0">C10</f>
        <v>Residential Single Rate</v>
      </c>
      <c r="D88" s="45" t="str">
        <f t="shared" si="0"/>
        <v>Residential</v>
      </c>
      <c r="E88" s="45" t="str">
        <f t="shared" si="0"/>
        <v>RSR</v>
      </c>
      <c r="F88" s="45">
        <f t="shared" si="0"/>
        <v>0</v>
      </c>
      <c r="G88" s="45" t="str">
        <f t="shared" si="0"/>
        <v>RSRNE</v>
      </c>
      <c r="I88" s="47">
        <v>0.60969589041095884</v>
      </c>
      <c r="J88" s="47">
        <v>0.1585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7.4999999999999997E-3</v>
      </c>
      <c r="V88" s="47">
        <v>7.9299999999999995E-2</v>
      </c>
      <c r="W88" s="47">
        <v>0</v>
      </c>
      <c r="X88" s="47">
        <v>0</v>
      </c>
      <c r="Y88" s="47">
        <v>0</v>
      </c>
      <c r="Z88" s="47">
        <v>0</v>
      </c>
      <c r="AA88" s="47">
        <v>0</v>
      </c>
      <c r="AB88" s="47">
        <v>0</v>
      </c>
      <c r="AC88" s="47">
        <f>'Indicative prices DUoS'!AC88</f>
        <v>2.5700000000000001E-2</v>
      </c>
      <c r="AD88" s="48"/>
      <c r="AE88" s="34"/>
      <c r="AF88" s="34"/>
      <c r="AG88" s="34"/>
      <c r="AH88" s="34"/>
    </row>
    <row r="89" spans="1:34" s="51" customFormat="1" outlineLevel="2" x14ac:dyDescent="0.2">
      <c r="A89" s="49"/>
      <c r="B89" s="49"/>
      <c r="C89" s="44" t="str">
        <f t="shared" si="0"/>
        <v>Residential Time of Use</v>
      </c>
      <c r="D89" s="45" t="str">
        <f t="shared" si="0"/>
        <v>Residential</v>
      </c>
      <c r="E89" s="45" t="str">
        <f t="shared" si="0"/>
        <v>RTOU</v>
      </c>
      <c r="F89" s="45">
        <f t="shared" si="0"/>
        <v>0</v>
      </c>
      <c r="G89" s="45" t="str">
        <f t="shared" si="0"/>
        <v>RTOUNE</v>
      </c>
      <c r="I89" s="47">
        <v>0.60969589041095884</v>
      </c>
      <c r="J89" s="47">
        <v>0</v>
      </c>
      <c r="K89" s="47">
        <v>0.20699999999999999</v>
      </c>
      <c r="L89" s="47">
        <v>0</v>
      </c>
      <c r="M89" s="47">
        <v>0.10349999999999999</v>
      </c>
      <c r="N89" s="47">
        <v>5.1900000000000002E-2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0.01</v>
      </c>
      <c r="V89" s="47">
        <v>0</v>
      </c>
      <c r="W89" s="47">
        <v>0.20699999999999999</v>
      </c>
      <c r="X89" s="47">
        <v>0.10349999999999999</v>
      </c>
      <c r="Y89" s="47">
        <v>5.1900000000000002E-2</v>
      </c>
      <c r="Z89" s="47">
        <v>0</v>
      </c>
      <c r="AA89" s="47">
        <v>0</v>
      </c>
      <c r="AB89" s="47">
        <v>0</v>
      </c>
      <c r="AC89" s="47">
        <f>'Indicative prices DUoS'!AC89</f>
        <v>2.5700000000000001E-2</v>
      </c>
      <c r="AD89" s="48"/>
      <c r="AE89" s="49"/>
      <c r="AF89" s="49"/>
      <c r="AG89" s="49"/>
      <c r="AH89" s="49"/>
    </row>
    <row r="90" spans="1:34" outlineLevel="2" x14ac:dyDescent="0.2">
      <c r="A90" s="34"/>
      <c r="B90" s="34"/>
      <c r="C90" s="44" t="str">
        <f t="shared" si="0"/>
        <v>Residential Electrify</v>
      </c>
      <c r="D90" s="45" t="str">
        <f t="shared" si="0"/>
        <v>Residential</v>
      </c>
      <c r="E90" s="45" t="str">
        <f t="shared" si="0"/>
        <v>RESELE</v>
      </c>
      <c r="F90" s="45">
        <f t="shared" si="0"/>
        <v>0</v>
      </c>
      <c r="G90" s="45" t="str">
        <f t="shared" si="0"/>
        <v>RESELENE</v>
      </c>
      <c r="I90" s="47">
        <v>0.60969589041095884</v>
      </c>
      <c r="J90" s="47">
        <v>0</v>
      </c>
      <c r="K90" s="47">
        <v>0.3493</v>
      </c>
      <c r="L90" s="47">
        <v>0.1036</v>
      </c>
      <c r="M90" s="47">
        <v>0</v>
      </c>
      <c r="N90" s="47">
        <v>3.1E-2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0.01</v>
      </c>
      <c r="V90" s="47">
        <v>0</v>
      </c>
      <c r="W90" s="47">
        <v>0.20699999999999999</v>
      </c>
      <c r="X90" s="47">
        <v>0.10349999999999999</v>
      </c>
      <c r="Y90" s="47">
        <v>5.1900000000000002E-2</v>
      </c>
      <c r="Z90" s="47">
        <v>0</v>
      </c>
      <c r="AA90" s="47">
        <v>0</v>
      </c>
      <c r="AB90" s="47">
        <v>-0.13270000000000001</v>
      </c>
      <c r="AC90" s="47">
        <f>'Indicative prices DUoS'!AC90</f>
        <v>2.5700000000000001E-2</v>
      </c>
      <c r="AD90" s="52"/>
      <c r="AE90" s="34"/>
      <c r="AF90" s="34"/>
      <c r="AG90" s="34"/>
      <c r="AH90" s="34"/>
    </row>
    <row r="91" spans="1:34" outlineLevel="2" x14ac:dyDescent="0.2">
      <c r="A91" s="34"/>
      <c r="B91" s="34"/>
      <c r="C91" s="44">
        <f t="shared" si="0"/>
        <v>0</v>
      </c>
      <c r="D91" s="45">
        <f t="shared" si="0"/>
        <v>0</v>
      </c>
      <c r="E91" s="45">
        <f t="shared" si="0"/>
        <v>0</v>
      </c>
      <c r="F91" s="45">
        <f t="shared" si="0"/>
        <v>0</v>
      </c>
      <c r="G91" s="45">
        <f t="shared" si="0"/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47">
        <v>0</v>
      </c>
      <c r="AA91" s="47">
        <v>0</v>
      </c>
      <c r="AB91" s="47">
        <v>0</v>
      </c>
      <c r="AC91" s="47">
        <f>'Indicative prices DUoS'!AC91</f>
        <v>0</v>
      </c>
      <c r="AD91" s="52"/>
      <c r="AE91" s="34"/>
      <c r="AF91" s="34"/>
      <c r="AG91" s="34"/>
      <c r="AH91" s="34"/>
    </row>
    <row r="92" spans="1:34" outlineLevel="2" x14ac:dyDescent="0.2">
      <c r="A92" s="34"/>
      <c r="B92" s="34"/>
      <c r="C92" s="44">
        <f t="shared" si="0"/>
        <v>0</v>
      </c>
      <c r="D92" s="45">
        <f t="shared" si="0"/>
        <v>0</v>
      </c>
      <c r="E92" s="45">
        <f t="shared" si="0"/>
        <v>0</v>
      </c>
      <c r="F92" s="45">
        <f t="shared" si="0"/>
        <v>0</v>
      </c>
      <c r="G92" s="45">
        <f t="shared" si="0"/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47">
        <f>'Indicative prices DUoS'!AC92</f>
        <v>0</v>
      </c>
      <c r="AD92" s="52"/>
      <c r="AE92" s="34"/>
      <c r="AF92" s="34"/>
      <c r="AG92" s="34"/>
      <c r="AH92" s="34"/>
    </row>
    <row r="93" spans="1:34" outlineLevel="2" x14ac:dyDescent="0.2">
      <c r="A93" s="34"/>
      <c r="B93" s="34"/>
      <c r="C93" s="44" t="str">
        <f t="shared" si="0"/>
        <v xml:space="preserve">24 Hour Unmetered </v>
      </c>
      <c r="D93" s="45" t="str">
        <f t="shared" si="0"/>
        <v>Small Business</v>
      </c>
      <c r="E93" s="45" t="str">
        <f t="shared" si="0"/>
        <v>LVUU24</v>
      </c>
      <c r="F93" s="45">
        <f t="shared" si="0"/>
        <v>0</v>
      </c>
      <c r="G93" s="45" t="str">
        <f t="shared" si="0"/>
        <v>LVUU24</v>
      </c>
      <c r="I93" s="47">
        <v>0</v>
      </c>
      <c r="J93" s="47">
        <v>0.1071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7">
        <v>0</v>
      </c>
      <c r="AB93" s="47">
        <v>0</v>
      </c>
      <c r="AC93" s="47">
        <f>'Indicative prices DUoS'!AC93</f>
        <v>0</v>
      </c>
      <c r="AD93" s="52"/>
      <c r="AE93" s="34"/>
      <c r="AF93" s="34"/>
      <c r="AG93" s="34"/>
      <c r="AH93" s="34"/>
    </row>
    <row r="94" spans="1:34" outlineLevel="2" x14ac:dyDescent="0.2">
      <c r="A94" s="34"/>
      <c r="B94" s="34"/>
      <c r="C94" s="44" t="str">
        <f t="shared" si="0"/>
        <v>Business Single Rate</v>
      </c>
      <c r="D94" s="45" t="str">
        <f t="shared" si="0"/>
        <v>Small Business</v>
      </c>
      <c r="E94" s="45" t="str">
        <f t="shared" si="0"/>
        <v>BSR</v>
      </c>
      <c r="F94" s="45">
        <f t="shared" si="0"/>
        <v>0</v>
      </c>
      <c r="G94" s="45" t="str">
        <f t="shared" si="0"/>
        <v>BSRNE</v>
      </c>
      <c r="I94" s="47">
        <v>0.60969589041095884</v>
      </c>
      <c r="J94" s="47">
        <v>0.16139999999999999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47">
        <v>7.4999999999999997E-3</v>
      </c>
      <c r="V94" s="47">
        <v>7.9299999999999995E-2</v>
      </c>
      <c r="W94" s="47">
        <v>0</v>
      </c>
      <c r="X94" s="47">
        <v>0</v>
      </c>
      <c r="Y94" s="47">
        <v>0</v>
      </c>
      <c r="Z94" s="47">
        <v>0</v>
      </c>
      <c r="AA94" s="47">
        <v>0</v>
      </c>
      <c r="AB94" s="47">
        <v>0</v>
      </c>
      <c r="AC94" s="47">
        <f>'Indicative prices DUoS'!AC94</f>
        <v>2.5700000000000001E-2</v>
      </c>
      <c r="AD94" s="52"/>
      <c r="AE94" s="34"/>
      <c r="AF94" s="34"/>
      <c r="AG94" s="34"/>
      <c r="AH94" s="34"/>
    </row>
    <row r="95" spans="1:34" outlineLevel="2" x14ac:dyDescent="0.2">
      <c r="A95" s="34"/>
      <c r="B95" s="34"/>
      <c r="C95" s="44" t="str">
        <f t="shared" si="0"/>
        <v xml:space="preserve">Business Two Rate </v>
      </c>
      <c r="D95" s="45" t="str">
        <f t="shared" si="0"/>
        <v>Small Business</v>
      </c>
      <c r="E95" s="45" t="str">
        <f t="shared" si="0"/>
        <v>B2R</v>
      </c>
      <c r="F95" s="45">
        <f t="shared" si="0"/>
        <v>0</v>
      </c>
      <c r="G95" s="45" t="str">
        <f t="shared" si="0"/>
        <v>B2RNE</v>
      </c>
      <c r="I95" s="47">
        <v>0.60969589041095884</v>
      </c>
      <c r="J95" s="47">
        <v>0</v>
      </c>
      <c r="K95" s="47">
        <v>0.18190000000000001</v>
      </c>
      <c r="L95" s="47">
        <v>0</v>
      </c>
      <c r="M95" s="47">
        <v>9.0800000000000006E-2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  <c r="T95" s="47">
        <v>0</v>
      </c>
      <c r="U95" s="47">
        <v>7.4999999999999997E-3</v>
      </c>
      <c r="V95" s="47">
        <v>7.9299999999999995E-2</v>
      </c>
      <c r="W95" s="47">
        <v>0</v>
      </c>
      <c r="X95" s="47">
        <v>0</v>
      </c>
      <c r="Y95" s="47">
        <v>0</v>
      </c>
      <c r="Z95" s="47">
        <v>0</v>
      </c>
      <c r="AA95" s="47">
        <v>0</v>
      </c>
      <c r="AB95" s="47">
        <v>0</v>
      </c>
      <c r="AC95" s="47">
        <f>'Indicative prices DUoS'!AC95</f>
        <v>2.5700000000000001E-2</v>
      </c>
      <c r="AD95" s="52"/>
      <c r="AE95" s="34"/>
      <c r="AF95" s="34"/>
      <c r="AG95" s="34"/>
      <c r="AH95" s="34"/>
    </row>
    <row r="96" spans="1:34" outlineLevel="2" x14ac:dyDescent="0.2">
      <c r="A96" s="34"/>
      <c r="B96" s="34"/>
      <c r="C96" s="44" t="str">
        <f t="shared" si="0"/>
        <v>Small Business Time of Use</v>
      </c>
      <c r="D96" s="45" t="str">
        <f t="shared" si="0"/>
        <v>Small Business</v>
      </c>
      <c r="E96" s="45" t="str">
        <f t="shared" si="0"/>
        <v>SBTOU</v>
      </c>
      <c r="F96" s="45">
        <f t="shared" si="0"/>
        <v>0</v>
      </c>
      <c r="G96" s="45" t="str">
        <f t="shared" si="0"/>
        <v>SBTOUNE</v>
      </c>
      <c r="I96" s="47">
        <v>0.60969589041095884</v>
      </c>
      <c r="J96" s="47">
        <v>0</v>
      </c>
      <c r="K96" s="47">
        <v>0.2422</v>
      </c>
      <c r="L96" s="47">
        <v>0.16850000000000001</v>
      </c>
      <c r="M96" s="47">
        <v>9.0999999999999998E-2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0.01</v>
      </c>
      <c r="V96" s="47">
        <v>0</v>
      </c>
      <c r="W96" s="47">
        <v>0</v>
      </c>
      <c r="X96" s="47">
        <v>0</v>
      </c>
      <c r="Y96" s="47">
        <v>0</v>
      </c>
      <c r="Z96" s="47">
        <v>0</v>
      </c>
      <c r="AA96" s="47">
        <v>0</v>
      </c>
      <c r="AB96" s="47">
        <v>0</v>
      </c>
      <c r="AC96" s="47">
        <f>'Indicative prices DUoS'!AC96</f>
        <v>2.5700000000000001E-2</v>
      </c>
      <c r="AD96" s="52"/>
      <c r="AE96" s="34"/>
      <c r="AF96" s="34"/>
      <c r="AG96" s="34"/>
      <c r="AH96" s="34"/>
    </row>
    <row r="97" spans="1:34" outlineLevel="2" x14ac:dyDescent="0.2">
      <c r="A97" s="34"/>
      <c r="B97" s="34"/>
      <c r="C97" s="44" t="str">
        <f t="shared" si="0"/>
        <v>Small Business Electrify</v>
      </c>
      <c r="D97" s="45" t="str">
        <f t="shared" si="0"/>
        <v>Small Business</v>
      </c>
      <c r="E97" s="45" t="str">
        <f t="shared" si="0"/>
        <v>SBELE</v>
      </c>
      <c r="F97" s="45">
        <f t="shared" si="0"/>
        <v>0</v>
      </c>
      <c r="G97" s="45" t="str">
        <f t="shared" si="0"/>
        <v>SBELENE</v>
      </c>
      <c r="I97" s="47">
        <v>0.60969589041095884</v>
      </c>
      <c r="J97" s="47">
        <v>0</v>
      </c>
      <c r="K97" s="47">
        <v>0.30669999999999997</v>
      </c>
      <c r="L97" s="47">
        <v>0.15820000000000001</v>
      </c>
      <c r="M97" s="47">
        <v>0</v>
      </c>
      <c r="N97" s="47">
        <v>9.0399999999999994E-2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0.01</v>
      </c>
      <c r="V97" s="47">
        <v>0</v>
      </c>
      <c r="W97" s="47">
        <v>0</v>
      </c>
      <c r="X97" s="47">
        <v>0</v>
      </c>
      <c r="Y97" s="47">
        <v>0</v>
      </c>
      <c r="Z97" s="47">
        <v>0</v>
      </c>
      <c r="AA97" s="47">
        <v>0</v>
      </c>
      <c r="AB97" s="47">
        <v>-0.13270000000000001</v>
      </c>
      <c r="AC97" s="47">
        <f>'Indicative prices DUoS'!AC97</f>
        <v>2.5700000000000001E-2</v>
      </c>
      <c r="AD97" s="52"/>
      <c r="AE97" s="34"/>
      <c r="AF97" s="34"/>
      <c r="AG97" s="34"/>
      <c r="AH97" s="34"/>
    </row>
    <row r="98" spans="1:34" outlineLevel="2" x14ac:dyDescent="0.2">
      <c r="A98" s="34"/>
      <c r="B98" s="34"/>
      <c r="C98" s="44" t="str">
        <f t="shared" si="0"/>
        <v>Medium Business Time of Use Demand</v>
      </c>
      <c r="D98" s="45" t="str">
        <f t="shared" si="0"/>
        <v>Small Business</v>
      </c>
      <c r="E98" s="45" t="str">
        <f t="shared" si="0"/>
        <v>MBTOUD</v>
      </c>
      <c r="F98" s="45">
        <f t="shared" si="0"/>
        <v>0</v>
      </c>
      <c r="G98" s="45" t="str">
        <f t="shared" si="0"/>
        <v>MBTOUDNE</v>
      </c>
      <c r="I98" s="47">
        <v>1.4007958904109588</v>
      </c>
      <c r="J98" s="47">
        <v>0</v>
      </c>
      <c r="K98" s="47">
        <v>0.17480000000000001</v>
      </c>
      <c r="L98" s="47">
        <v>0.1216</v>
      </c>
      <c r="M98" s="47">
        <v>6.5699999999999995E-2</v>
      </c>
      <c r="N98" s="47">
        <v>0</v>
      </c>
      <c r="O98" s="47">
        <v>0</v>
      </c>
      <c r="P98" s="47">
        <v>7.3999999999999996E-2</v>
      </c>
      <c r="Q98" s="47">
        <v>0</v>
      </c>
      <c r="R98" s="47">
        <v>0</v>
      </c>
      <c r="S98" s="47">
        <v>0</v>
      </c>
      <c r="T98" s="47">
        <v>0</v>
      </c>
      <c r="U98" s="47">
        <v>0.01</v>
      </c>
      <c r="V98" s="47">
        <v>0</v>
      </c>
      <c r="W98" s="47">
        <v>0</v>
      </c>
      <c r="X98" s="47">
        <v>0</v>
      </c>
      <c r="Y98" s="47">
        <v>0</v>
      </c>
      <c r="Z98" s="47">
        <v>0</v>
      </c>
      <c r="AA98" s="47">
        <v>0</v>
      </c>
      <c r="AB98" s="47">
        <v>0</v>
      </c>
      <c r="AC98" s="47">
        <f>'Indicative prices DUoS'!AC98</f>
        <v>2.5700000000000001E-2</v>
      </c>
      <c r="AD98" s="52"/>
      <c r="AE98" s="34"/>
      <c r="AF98" s="34"/>
      <c r="AG98" s="34"/>
      <c r="AH98" s="34"/>
    </row>
    <row r="99" spans="1:34" outlineLevel="2" x14ac:dyDescent="0.2">
      <c r="A99" s="34"/>
      <c r="B99" s="34"/>
      <c r="C99" s="44">
        <f t="shared" si="0"/>
        <v>0</v>
      </c>
      <c r="D99" s="45">
        <f t="shared" si="0"/>
        <v>0</v>
      </c>
      <c r="E99" s="45">
        <f t="shared" si="0"/>
        <v>0</v>
      </c>
      <c r="F99" s="45">
        <f t="shared" si="0"/>
        <v>0</v>
      </c>
      <c r="G99" s="45">
        <f t="shared" si="0"/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7">
        <v>0</v>
      </c>
      <c r="Z99" s="47">
        <v>0</v>
      </c>
      <c r="AA99" s="47">
        <v>0</v>
      </c>
      <c r="AB99" s="47">
        <v>0</v>
      </c>
      <c r="AC99" s="47">
        <f>'Indicative prices DUoS'!AC99</f>
        <v>2.5700000000000001E-2</v>
      </c>
      <c r="AD99" s="52"/>
      <c r="AE99" s="34"/>
      <c r="AF99" s="34"/>
      <c r="AG99" s="34"/>
      <c r="AH99" s="34"/>
    </row>
    <row r="100" spans="1:34" outlineLevel="2" x14ac:dyDescent="0.2">
      <c r="A100" s="34"/>
      <c r="B100" s="34"/>
      <c r="C100" s="44" t="str">
        <f t="shared" si="0"/>
        <v>Large LV Business Annual Demand</v>
      </c>
      <c r="D100" s="45" t="str">
        <f t="shared" si="0"/>
        <v>Large Business Low Voltage (LV)</v>
      </c>
      <c r="E100" s="45" t="str">
        <f t="shared" si="0"/>
        <v>LBAD</v>
      </c>
      <c r="F100" s="45" t="str">
        <f t="shared" si="0"/>
        <v>LBADCBD</v>
      </c>
      <c r="G100" s="45">
        <f t="shared" si="0"/>
        <v>0</v>
      </c>
      <c r="I100" s="47">
        <v>7.7481999999999998</v>
      </c>
      <c r="J100" s="47">
        <v>0</v>
      </c>
      <c r="K100" s="47">
        <v>7.7900000000000011E-2</v>
      </c>
      <c r="L100" s="47">
        <v>0</v>
      </c>
      <c r="M100" s="47">
        <v>4.87E-2</v>
      </c>
      <c r="N100" s="47">
        <v>0</v>
      </c>
      <c r="O100" s="47">
        <v>0.28700000000000003</v>
      </c>
      <c r="P100" s="47">
        <v>5.9400000000000001E-2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52"/>
      <c r="AE100" s="34"/>
      <c r="AF100" s="34"/>
      <c r="AG100" s="34"/>
      <c r="AH100" s="34"/>
    </row>
    <row r="101" spans="1:34" outlineLevel="2" x14ac:dyDescent="0.2">
      <c r="A101" s="34"/>
      <c r="B101" s="34"/>
      <c r="C101" s="44" t="str">
        <f t="shared" si="0"/>
        <v>Large LV Business Agreed Demand Flexible</v>
      </c>
      <c r="D101" s="45" t="str">
        <f t="shared" si="0"/>
        <v>Large Business Low Voltage (LV)</v>
      </c>
      <c r="E101" s="45" t="str">
        <f t="shared" si="0"/>
        <v>LBADF</v>
      </c>
      <c r="F101" s="45" t="str">
        <f t="shared" si="0"/>
        <v>LBADFCBD</v>
      </c>
      <c r="G101" s="45">
        <f t="shared" si="0"/>
        <v>0</v>
      </c>
      <c r="I101" s="47">
        <v>7.7481999999999998</v>
      </c>
      <c r="J101" s="47">
        <v>0</v>
      </c>
      <c r="K101" s="47">
        <v>7.7900000000000011E-2</v>
      </c>
      <c r="L101" s="47">
        <v>0</v>
      </c>
      <c r="M101" s="47">
        <v>4.87E-2</v>
      </c>
      <c r="N101" s="47">
        <v>0</v>
      </c>
      <c r="O101" s="47">
        <v>0.28700000000000003</v>
      </c>
      <c r="P101" s="47">
        <v>8.5500000000000007E-2</v>
      </c>
      <c r="Q101" s="47">
        <v>0</v>
      </c>
      <c r="R101" s="47">
        <v>0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4.2750000000000003E-2</v>
      </c>
      <c r="AB101" s="47">
        <v>0</v>
      </c>
      <c r="AC101" s="47">
        <v>0</v>
      </c>
      <c r="AD101" s="52"/>
      <c r="AE101" s="34"/>
      <c r="AF101" s="34"/>
      <c r="AG101" s="34"/>
      <c r="AH101" s="34"/>
    </row>
    <row r="102" spans="1:34" outlineLevel="2" x14ac:dyDescent="0.2">
      <c r="A102" s="34"/>
      <c r="B102" s="34"/>
      <c r="C102" s="44" t="str">
        <f>C24</f>
        <v xml:space="preserve">Large LV Business Monthly Demand </v>
      </c>
      <c r="D102" s="45" t="str">
        <f t="shared" si="0"/>
        <v>Large Business Low Voltage (LV)</v>
      </c>
      <c r="E102" s="45" t="str">
        <f t="shared" si="0"/>
        <v>LBMD</v>
      </c>
      <c r="F102" s="45" t="str">
        <f t="shared" si="0"/>
        <v>LBMDCBD</v>
      </c>
      <c r="G102" s="45">
        <f t="shared" si="0"/>
        <v>0</v>
      </c>
      <c r="I102" s="47">
        <v>7.7481999999999998</v>
      </c>
      <c r="J102" s="47">
        <v>0</v>
      </c>
      <c r="K102" s="47">
        <v>7.7900000000000011E-2</v>
      </c>
      <c r="L102" s="47">
        <v>0</v>
      </c>
      <c r="M102" s="47">
        <v>4.87E-2</v>
      </c>
      <c r="N102" s="47">
        <v>0</v>
      </c>
      <c r="O102" s="47">
        <v>0</v>
      </c>
      <c r="P102" s="47">
        <v>5.9400000000000001E-2</v>
      </c>
      <c r="Q102" s="47">
        <v>1.040612582781457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7">
        <v>0</v>
      </c>
      <c r="Z102" s="47">
        <v>0</v>
      </c>
      <c r="AA102" s="47">
        <v>0</v>
      </c>
      <c r="AB102" s="47">
        <v>0</v>
      </c>
      <c r="AC102" s="47">
        <v>0</v>
      </c>
      <c r="AD102" s="52"/>
      <c r="AE102" s="34"/>
      <c r="AF102" s="34"/>
      <c r="AG102" s="34"/>
      <c r="AH102" s="34"/>
    </row>
    <row r="103" spans="1:34" outlineLevel="2" x14ac:dyDescent="0.2">
      <c r="A103" s="34"/>
      <c r="B103" s="34"/>
      <c r="C103" s="44">
        <f t="shared" si="0"/>
        <v>0</v>
      </c>
      <c r="D103" s="45">
        <f t="shared" si="0"/>
        <v>0</v>
      </c>
      <c r="E103" s="45">
        <f t="shared" si="0"/>
        <v>0</v>
      </c>
      <c r="F103" s="45">
        <f t="shared" si="0"/>
        <v>0</v>
      </c>
      <c r="G103" s="45">
        <f t="shared" si="0"/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v>0</v>
      </c>
      <c r="V103" s="47">
        <v>0</v>
      </c>
      <c r="W103" s="47">
        <v>0</v>
      </c>
      <c r="X103" s="47">
        <v>0</v>
      </c>
      <c r="Y103" s="47">
        <v>0</v>
      </c>
      <c r="Z103" s="47">
        <v>0</v>
      </c>
      <c r="AA103" s="47">
        <v>0</v>
      </c>
      <c r="AB103" s="47">
        <v>0</v>
      </c>
      <c r="AC103" s="47">
        <v>0</v>
      </c>
      <c r="AD103" s="52"/>
      <c r="AE103" s="34"/>
      <c r="AF103" s="34"/>
      <c r="AG103" s="34"/>
      <c r="AH103" s="34"/>
    </row>
    <row r="104" spans="1:34" outlineLevel="2" x14ac:dyDescent="0.2">
      <c r="A104" s="34"/>
      <c r="B104" s="34"/>
      <c r="C104" s="44" t="str">
        <f t="shared" ref="C104:G119" si="1">C26</f>
        <v>HV Business Annual Demand</v>
      </c>
      <c r="D104" s="45" t="str">
        <f t="shared" si="1"/>
        <v>Large Business High Voltage (HV)</v>
      </c>
      <c r="E104" s="45" t="str">
        <f t="shared" si="1"/>
        <v>HVAD</v>
      </c>
      <c r="F104" s="45" t="str">
        <f t="shared" si="1"/>
        <v>HVADCBD</v>
      </c>
      <c r="G104" s="45">
        <f t="shared" si="1"/>
        <v>0</v>
      </c>
      <c r="I104" s="47">
        <v>42.270200000000003</v>
      </c>
      <c r="J104" s="47">
        <v>0</v>
      </c>
      <c r="K104" s="47">
        <v>5.8580000000000007E-2</v>
      </c>
      <c r="L104" s="47">
        <v>0</v>
      </c>
      <c r="M104" s="47">
        <v>3.6600000000000001E-2</v>
      </c>
      <c r="N104" s="47">
        <v>0</v>
      </c>
      <c r="O104" s="47">
        <v>0.23230000000000001</v>
      </c>
      <c r="P104" s="47">
        <v>8.1900000000000001E-2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  <c r="V104" s="47">
        <v>0</v>
      </c>
      <c r="W104" s="47">
        <v>0</v>
      </c>
      <c r="X104" s="47">
        <v>0</v>
      </c>
      <c r="Y104" s="47">
        <v>0</v>
      </c>
      <c r="Z104" s="47">
        <v>0</v>
      </c>
      <c r="AA104" s="47">
        <v>0</v>
      </c>
      <c r="AB104" s="47">
        <v>0</v>
      </c>
      <c r="AC104" s="47">
        <v>0</v>
      </c>
      <c r="AD104" s="52"/>
      <c r="AE104" s="34"/>
      <c r="AF104" s="34"/>
      <c r="AG104" s="34"/>
      <c r="AH104" s="34"/>
    </row>
    <row r="105" spans="1:34" outlineLevel="2" x14ac:dyDescent="0.2">
      <c r="A105" s="34"/>
      <c r="B105" s="34"/>
      <c r="C105" s="44" t="str">
        <f t="shared" si="1"/>
        <v>HV Business Agreed Demand Flexible</v>
      </c>
      <c r="D105" s="45" t="str">
        <f t="shared" si="1"/>
        <v>Large Business High Voltage (HV)</v>
      </c>
      <c r="E105" s="45" t="str">
        <f t="shared" si="1"/>
        <v>HVADF</v>
      </c>
      <c r="F105" s="45" t="str">
        <f t="shared" si="1"/>
        <v>HVADFCBD</v>
      </c>
      <c r="G105" s="45">
        <f t="shared" si="1"/>
        <v>0</v>
      </c>
      <c r="I105" s="47">
        <v>42.270200000000003</v>
      </c>
      <c r="J105" s="47">
        <v>0</v>
      </c>
      <c r="K105" s="47">
        <v>5.8580000000000007E-2</v>
      </c>
      <c r="L105" s="47">
        <v>0</v>
      </c>
      <c r="M105" s="47">
        <v>3.6600000000000001E-2</v>
      </c>
      <c r="N105" s="47">
        <v>0</v>
      </c>
      <c r="O105" s="47">
        <v>0.23230000000000001</v>
      </c>
      <c r="P105" s="47">
        <v>0.108</v>
      </c>
      <c r="Q105" s="47">
        <v>0</v>
      </c>
      <c r="R105" s="47">
        <v>0</v>
      </c>
      <c r="S105" s="47">
        <v>0</v>
      </c>
      <c r="T105" s="47">
        <v>0</v>
      </c>
      <c r="U105" s="47">
        <v>0</v>
      </c>
      <c r="V105" s="47">
        <v>0</v>
      </c>
      <c r="W105" s="47">
        <v>0</v>
      </c>
      <c r="X105" s="47">
        <v>0</v>
      </c>
      <c r="Y105" s="47">
        <v>0</v>
      </c>
      <c r="Z105" s="47">
        <v>0</v>
      </c>
      <c r="AA105" s="47">
        <v>5.4050000000000001E-2</v>
      </c>
      <c r="AB105" s="47">
        <v>0</v>
      </c>
      <c r="AC105" s="47">
        <v>0</v>
      </c>
      <c r="AD105" s="52"/>
      <c r="AE105" s="34"/>
      <c r="AF105" s="34"/>
      <c r="AG105" s="34"/>
      <c r="AH105" s="34"/>
    </row>
    <row r="106" spans="1:34" outlineLevel="2" x14ac:dyDescent="0.2">
      <c r="A106" s="34"/>
      <c r="B106" s="34"/>
      <c r="C106" s="44" t="str">
        <f t="shared" si="1"/>
        <v>HV Business Annual Demand &lt;500kVA</v>
      </c>
      <c r="D106" s="45" t="str">
        <f t="shared" si="1"/>
        <v>Large Business High Voltage (HV)</v>
      </c>
      <c r="E106" s="45" t="str">
        <f t="shared" si="1"/>
        <v>HVAD500</v>
      </c>
      <c r="F106" s="45" t="str">
        <f t="shared" si="1"/>
        <v>HVAD500CBD</v>
      </c>
      <c r="G106" s="45">
        <f t="shared" si="1"/>
        <v>0</v>
      </c>
      <c r="I106" s="47">
        <v>7.7481999999999998</v>
      </c>
      <c r="J106" s="47">
        <v>0</v>
      </c>
      <c r="K106" s="47">
        <v>7.7900000000000011E-2</v>
      </c>
      <c r="L106" s="47">
        <v>0</v>
      </c>
      <c r="M106" s="47">
        <v>4.87E-2</v>
      </c>
      <c r="N106" s="47">
        <v>0</v>
      </c>
      <c r="O106" s="47">
        <v>0.28700000000000003</v>
      </c>
      <c r="P106" s="47">
        <v>5.9400000000000001E-2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7">
        <v>0</v>
      </c>
      <c r="Z106" s="47">
        <v>0</v>
      </c>
      <c r="AA106" s="47">
        <v>0</v>
      </c>
      <c r="AB106" s="47">
        <v>0</v>
      </c>
      <c r="AC106" s="47">
        <v>0</v>
      </c>
      <c r="AD106" s="52"/>
      <c r="AE106" s="34"/>
      <c r="AF106" s="34"/>
      <c r="AG106" s="34"/>
      <c r="AH106" s="34"/>
    </row>
    <row r="107" spans="1:34" outlineLevel="2" x14ac:dyDescent="0.2">
      <c r="A107" s="34"/>
      <c r="B107" s="34"/>
      <c r="C107" s="44" t="str">
        <f>C29</f>
        <v xml:space="preserve">HV Business Monthly Demand </v>
      </c>
      <c r="D107" s="45" t="str">
        <f t="shared" si="1"/>
        <v>Large Business High Voltage (HV)</v>
      </c>
      <c r="E107" s="45" t="str">
        <f t="shared" si="1"/>
        <v>HVMD</v>
      </c>
      <c r="F107" s="45" t="str">
        <f t="shared" si="1"/>
        <v>HVMDCBD</v>
      </c>
      <c r="G107" s="45">
        <f t="shared" si="1"/>
        <v>0</v>
      </c>
      <c r="I107" s="47">
        <v>42.270200000000003</v>
      </c>
      <c r="J107" s="47">
        <v>0</v>
      </c>
      <c r="K107" s="47">
        <v>5.8580000000000007E-2</v>
      </c>
      <c r="L107" s="47">
        <v>0</v>
      </c>
      <c r="M107" s="47">
        <v>3.6600000000000001E-2</v>
      </c>
      <c r="N107" s="47">
        <v>0</v>
      </c>
      <c r="O107" s="47">
        <v>0</v>
      </c>
      <c r="P107" s="47">
        <v>8.1900000000000001E-2</v>
      </c>
      <c r="Q107" s="47">
        <v>0.84227980132450331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7">
        <v>0</v>
      </c>
      <c r="X107" s="47">
        <v>0</v>
      </c>
      <c r="Y107" s="47">
        <v>0</v>
      </c>
      <c r="Z107" s="47">
        <v>0</v>
      </c>
      <c r="AA107" s="47">
        <v>0</v>
      </c>
      <c r="AB107" s="47">
        <v>0</v>
      </c>
      <c r="AC107" s="47">
        <v>0</v>
      </c>
      <c r="AD107" s="52"/>
      <c r="AE107" s="34"/>
      <c r="AF107" s="34"/>
      <c r="AG107" s="34"/>
      <c r="AH107" s="34"/>
    </row>
    <row r="108" spans="1:34" outlineLevel="2" x14ac:dyDescent="0.2">
      <c r="A108" s="34"/>
      <c r="B108" s="34"/>
      <c r="C108" s="44">
        <f t="shared" si="1"/>
        <v>0</v>
      </c>
      <c r="D108" s="45">
        <f t="shared" si="1"/>
        <v>0</v>
      </c>
      <c r="E108" s="45">
        <f t="shared" si="1"/>
        <v>0</v>
      </c>
      <c r="F108" s="45">
        <f t="shared" si="1"/>
        <v>0</v>
      </c>
      <c r="G108" s="45">
        <f t="shared" si="1"/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47">
        <v>0</v>
      </c>
      <c r="X108" s="47">
        <v>0</v>
      </c>
      <c r="Y108" s="47">
        <v>0</v>
      </c>
      <c r="Z108" s="47">
        <v>0</v>
      </c>
      <c r="AA108" s="47">
        <v>0</v>
      </c>
      <c r="AB108" s="47">
        <v>0</v>
      </c>
      <c r="AC108" s="47">
        <v>0</v>
      </c>
      <c r="AD108" s="52"/>
      <c r="AE108" s="34"/>
      <c r="AF108" s="34"/>
      <c r="AG108" s="34"/>
      <c r="AH108" s="34"/>
    </row>
    <row r="109" spans="1:34" outlineLevel="2" x14ac:dyDescent="0.2">
      <c r="A109" s="34"/>
      <c r="B109" s="34"/>
      <c r="C109" s="44" t="str">
        <f t="shared" si="1"/>
        <v>Zone Substation kVA</v>
      </c>
      <c r="D109" s="45" t="str">
        <f t="shared" si="1"/>
        <v>Major Business</v>
      </c>
      <c r="E109" s="45" t="str">
        <f t="shared" si="1"/>
        <v>ZSS</v>
      </c>
      <c r="F109" s="45">
        <f t="shared" si="1"/>
        <v>0</v>
      </c>
      <c r="G109" s="45">
        <f t="shared" si="1"/>
        <v>0</v>
      </c>
      <c r="I109" s="47">
        <v>0</v>
      </c>
      <c r="J109" s="47">
        <v>2.3349999999999999E-2</v>
      </c>
      <c r="K109" s="47">
        <v>0</v>
      </c>
      <c r="L109" s="47">
        <v>0</v>
      </c>
      <c r="M109" s="47">
        <v>0</v>
      </c>
      <c r="N109" s="47">
        <v>0</v>
      </c>
      <c r="O109" s="47">
        <v>0.1663</v>
      </c>
      <c r="P109" s="47">
        <v>6.3700000000000007E-2</v>
      </c>
      <c r="Q109" s="47">
        <v>0</v>
      </c>
      <c r="R109" s="47">
        <v>0</v>
      </c>
      <c r="S109" s="47">
        <v>0</v>
      </c>
      <c r="T109" s="47">
        <v>0</v>
      </c>
      <c r="U109" s="47">
        <v>0</v>
      </c>
      <c r="V109" s="47">
        <v>0</v>
      </c>
      <c r="W109" s="47">
        <v>0</v>
      </c>
      <c r="X109" s="47">
        <v>0</v>
      </c>
      <c r="Y109" s="47">
        <v>0</v>
      </c>
      <c r="Z109" s="47">
        <v>0</v>
      </c>
      <c r="AA109" s="47">
        <v>0</v>
      </c>
      <c r="AB109" s="47">
        <v>0</v>
      </c>
      <c r="AC109" s="47">
        <v>0</v>
      </c>
      <c r="AD109" s="52"/>
      <c r="AE109" s="34"/>
      <c r="AF109" s="34"/>
      <c r="AG109" s="34"/>
      <c r="AH109" s="34"/>
    </row>
    <row r="110" spans="1:34" outlineLevel="2" x14ac:dyDescent="0.2">
      <c r="A110" s="34"/>
      <c r="B110" s="34"/>
      <c r="C110" s="44" t="str">
        <f t="shared" si="1"/>
        <v>Zone Substation kVA Flexible</v>
      </c>
      <c r="D110" s="45" t="str">
        <f t="shared" si="1"/>
        <v>Major Business</v>
      </c>
      <c r="E110" s="45" t="str">
        <f t="shared" si="1"/>
        <v>ZSSF</v>
      </c>
      <c r="F110" s="45">
        <f t="shared" si="1"/>
        <v>0</v>
      </c>
      <c r="G110" s="45">
        <f t="shared" si="1"/>
        <v>0</v>
      </c>
      <c r="I110" s="47">
        <v>0</v>
      </c>
      <c r="J110" s="47">
        <v>2.3349999999999999E-2</v>
      </c>
      <c r="K110" s="47">
        <v>0</v>
      </c>
      <c r="L110" s="47">
        <v>0</v>
      </c>
      <c r="M110" s="47">
        <v>0</v>
      </c>
      <c r="N110" s="47">
        <v>0</v>
      </c>
      <c r="O110" s="47">
        <v>0.1663</v>
      </c>
      <c r="P110" s="47">
        <v>8.9800000000000005E-2</v>
      </c>
      <c r="Q110" s="47">
        <v>0</v>
      </c>
      <c r="R110" s="47">
        <v>0</v>
      </c>
      <c r="S110" s="47">
        <v>0</v>
      </c>
      <c r="T110" s="47">
        <v>0</v>
      </c>
      <c r="U110" s="47">
        <v>0</v>
      </c>
      <c r="V110" s="47">
        <v>0</v>
      </c>
      <c r="W110" s="47">
        <v>0</v>
      </c>
      <c r="X110" s="47">
        <v>0</v>
      </c>
      <c r="Y110" s="47">
        <v>0</v>
      </c>
      <c r="Z110" s="47">
        <v>0</v>
      </c>
      <c r="AA110" s="47">
        <v>4.4949999999999997E-2</v>
      </c>
      <c r="AB110" s="47">
        <v>0</v>
      </c>
      <c r="AC110" s="47">
        <v>0</v>
      </c>
      <c r="AD110" s="52"/>
      <c r="AE110" s="34"/>
      <c r="AF110" s="34"/>
      <c r="AG110" s="34"/>
      <c r="AH110" s="34"/>
    </row>
    <row r="111" spans="1:34" outlineLevel="2" x14ac:dyDescent="0.2">
      <c r="A111" s="34"/>
      <c r="B111" s="34"/>
      <c r="C111" s="44" t="str">
        <f t="shared" si="1"/>
        <v>Sub Transmission kVA</v>
      </c>
      <c r="D111" s="45" t="str">
        <f t="shared" si="1"/>
        <v>Major Business</v>
      </c>
      <c r="E111" s="45" t="str">
        <f t="shared" si="1"/>
        <v>STR</v>
      </c>
      <c r="F111" s="45">
        <f t="shared" si="1"/>
        <v>0</v>
      </c>
      <c r="G111" s="45">
        <f t="shared" si="1"/>
        <v>0</v>
      </c>
      <c r="I111" s="47">
        <v>0</v>
      </c>
      <c r="J111" s="47">
        <v>2.0750000000000001E-2</v>
      </c>
      <c r="K111" s="47">
        <v>0</v>
      </c>
      <c r="L111" s="47">
        <v>0</v>
      </c>
      <c r="M111" s="47">
        <v>0</v>
      </c>
      <c r="N111" s="47">
        <v>0</v>
      </c>
      <c r="O111" s="47">
        <v>0.13980000000000001</v>
      </c>
      <c r="P111" s="47">
        <v>2.6499999999999999E-2</v>
      </c>
      <c r="Q111" s="47">
        <v>0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  <c r="Z111" s="47">
        <v>0</v>
      </c>
      <c r="AA111" s="47">
        <v>0</v>
      </c>
      <c r="AB111" s="47">
        <v>0</v>
      </c>
      <c r="AC111" s="47">
        <v>0</v>
      </c>
      <c r="AD111" s="52"/>
      <c r="AE111" s="34"/>
      <c r="AF111" s="34"/>
      <c r="AG111" s="34"/>
      <c r="AH111" s="34"/>
    </row>
    <row r="112" spans="1:34" outlineLevel="2" x14ac:dyDescent="0.2">
      <c r="A112" s="34"/>
      <c r="B112" s="34"/>
      <c r="C112" s="44" t="str">
        <f t="shared" si="1"/>
        <v>Sub Transmission kVA Flexible</v>
      </c>
      <c r="D112" s="45" t="str">
        <f t="shared" si="1"/>
        <v>Major Business</v>
      </c>
      <c r="E112" s="45" t="str">
        <f t="shared" si="1"/>
        <v>STRF</v>
      </c>
      <c r="F112" s="45">
        <f t="shared" si="1"/>
        <v>0</v>
      </c>
      <c r="G112" s="45">
        <f t="shared" si="1"/>
        <v>0</v>
      </c>
      <c r="I112" s="47">
        <v>0</v>
      </c>
      <c r="J112" s="47">
        <v>2.0750000000000001E-2</v>
      </c>
      <c r="K112" s="47">
        <v>0</v>
      </c>
      <c r="L112" s="47">
        <v>0</v>
      </c>
      <c r="M112" s="47">
        <v>0</v>
      </c>
      <c r="N112" s="47">
        <v>0</v>
      </c>
      <c r="O112" s="47">
        <v>0.13980000000000001</v>
      </c>
      <c r="P112" s="47">
        <v>5.2600000000000001E-2</v>
      </c>
      <c r="Q112" s="47">
        <v>0</v>
      </c>
      <c r="R112" s="47">
        <v>0</v>
      </c>
      <c r="S112" s="47">
        <v>0</v>
      </c>
      <c r="T112" s="47">
        <v>0</v>
      </c>
      <c r="U112" s="47">
        <v>0</v>
      </c>
      <c r="V112" s="47">
        <v>0</v>
      </c>
      <c r="W112" s="47">
        <v>0</v>
      </c>
      <c r="X112" s="47">
        <v>0</v>
      </c>
      <c r="Y112" s="47">
        <v>0</v>
      </c>
      <c r="Z112" s="47">
        <v>0</v>
      </c>
      <c r="AA112" s="47">
        <v>2.6349999999999998E-2</v>
      </c>
      <c r="AB112" s="47">
        <v>0</v>
      </c>
      <c r="AC112" s="47">
        <v>0</v>
      </c>
      <c r="AD112" s="52"/>
      <c r="AE112" s="34"/>
      <c r="AF112" s="34"/>
      <c r="AG112" s="34"/>
      <c r="AH112" s="34"/>
    </row>
    <row r="113" spans="1:34" outlineLevel="2" x14ac:dyDescent="0.2">
      <c r="A113" s="34"/>
      <c r="B113" s="34"/>
      <c r="C113" s="44">
        <f t="shared" si="1"/>
        <v>0</v>
      </c>
      <c r="D113" s="45">
        <f t="shared" si="1"/>
        <v>0</v>
      </c>
      <c r="E113" s="45">
        <f t="shared" si="1"/>
        <v>0</v>
      </c>
      <c r="F113" s="45">
        <f t="shared" si="1"/>
        <v>0</v>
      </c>
      <c r="G113" s="45">
        <f t="shared" si="1"/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0</v>
      </c>
      <c r="V113" s="47">
        <v>0</v>
      </c>
      <c r="W113" s="47">
        <v>0</v>
      </c>
      <c r="X113" s="47">
        <v>0</v>
      </c>
      <c r="Y113" s="47">
        <v>0</v>
      </c>
      <c r="Z113" s="47">
        <v>0</v>
      </c>
      <c r="AA113" s="47">
        <v>0</v>
      </c>
      <c r="AB113" s="47">
        <v>0</v>
      </c>
      <c r="AC113" s="47">
        <v>0</v>
      </c>
      <c r="AD113" s="52"/>
      <c r="AE113" s="34"/>
      <c r="AF113" s="34"/>
      <c r="AG113" s="34"/>
      <c r="AH113" s="34"/>
    </row>
    <row r="114" spans="1:34" outlineLevel="2" x14ac:dyDescent="0.2">
      <c r="A114" s="34"/>
      <c r="B114" s="34"/>
      <c r="C114" s="44" t="str">
        <f t="shared" si="1"/>
        <v>Large LV Business Generation</v>
      </c>
      <c r="D114" s="45" t="str">
        <f t="shared" si="1"/>
        <v>Large Business Low Voltage (LV)</v>
      </c>
      <c r="E114" s="45" t="str">
        <f t="shared" si="1"/>
        <v>LBG</v>
      </c>
      <c r="F114" s="45" t="str">
        <f t="shared" si="1"/>
        <v>LBGCBD</v>
      </c>
      <c r="G114" s="45">
        <f t="shared" si="1"/>
        <v>0</v>
      </c>
      <c r="I114" s="47">
        <v>7.7481999999999998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0.28700000000000003</v>
      </c>
      <c r="P114" s="47">
        <v>5.9400000000000001E-2</v>
      </c>
      <c r="Q114" s="47">
        <v>0</v>
      </c>
      <c r="R114" s="47">
        <v>0</v>
      </c>
      <c r="S114" s="47">
        <v>0</v>
      </c>
      <c r="T114" s="47">
        <v>0</v>
      </c>
      <c r="U114" s="47">
        <v>0</v>
      </c>
      <c r="V114" s="47">
        <v>0</v>
      </c>
      <c r="W114" s="47">
        <v>0</v>
      </c>
      <c r="X114" s="47">
        <v>0</v>
      </c>
      <c r="Y114" s="47">
        <v>0</v>
      </c>
      <c r="Z114" s="47">
        <v>0</v>
      </c>
      <c r="AA114" s="47">
        <v>0</v>
      </c>
      <c r="AB114" s="47">
        <v>0</v>
      </c>
      <c r="AC114" s="47">
        <v>0</v>
      </c>
      <c r="AD114" s="52"/>
      <c r="AE114" s="34"/>
      <c r="AF114" s="34"/>
      <c r="AG114" s="34"/>
      <c r="AH114" s="34"/>
    </row>
    <row r="115" spans="1:34" outlineLevel="2" x14ac:dyDescent="0.2">
      <c r="A115" s="34"/>
      <c r="B115" s="34"/>
      <c r="C115" s="44" t="str">
        <f t="shared" si="1"/>
        <v>Large LV Business Generation Flexible</v>
      </c>
      <c r="D115" s="45" t="str">
        <f t="shared" si="1"/>
        <v>Large Business Low Voltage (LV)</v>
      </c>
      <c r="E115" s="45" t="str">
        <f t="shared" si="1"/>
        <v>LBGF</v>
      </c>
      <c r="F115" s="45" t="str">
        <f t="shared" si="1"/>
        <v>LBGFCBD</v>
      </c>
      <c r="G115" s="45">
        <f t="shared" si="1"/>
        <v>0</v>
      </c>
      <c r="I115" s="47">
        <v>7.7481999999999998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0.28700000000000003</v>
      </c>
      <c r="P115" s="47">
        <v>8.5500000000000007E-2</v>
      </c>
      <c r="Q115" s="47">
        <v>0</v>
      </c>
      <c r="R115" s="47">
        <v>0</v>
      </c>
      <c r="S115" s="47">
        <v>0</v>
      </c>
      <c r="T115" s="47">
        <v>0</v>
      </c>
      <c r="U115" s="47">
        <v>0</v>
      </c>
      <c r="V115" s="47">
        <v>0</v>
      </c>
      <c r="W115" s="47">
        <v>0</v>
      </c>
      <c r="X115" s="47">
        <v>0</v>
      </c>
      <c r="Y115" s="47">
        <v>0</v>
      </c>
      <c r="Z115" s="47">
        <v>0</v>
      </c>
      <c r="AA115" s="47">
        <v>4.2750000000000003E-2</v>
      </c>
      <c r="AB115" s="47">
        <v>0</v>
      </c>
      <c r="AC115" s="47">
        <v>0</v>
      </c>
      <c r="AD115" s="52"/>
      <c r="AE115" s="34"/>
      <c r="AF115" s="34"/>
      <c r="AG115" s="34"/>
      <c r="AH115" s="34"/>
    </row>
    <row r="116" spans="1:34" outlineLevel="2" x14ac:dyDescent="0.2">
      <c r="A116" s="34"/>
      <c r="B116" s="34"/>
      <c r="C116" s="44" t="str">
        <f t="shared" si="1"/>
        <v>HV Business Generation</v>
      </c>
      <c r="D116" s="45" t="str">
        <f t="shared" si="1"/>
        <v>Large Business High Voltage (HV)</v>
      </c>
      <c r="E116" s="45" t="str">
        <f t="shared" si="1"/>
        <v>HVBG</v>
      </c>
      <c r="F116" s="45" t="str">
        <f t="shared" si="1"/>
        <v>HVBGCBD</v>
      </c>
      <c r="G116" s="45">
        <f t="shared" si="1"/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0.23230000000000001</v>
      </c>
      <c r="P116" s="47">
        <v>8.1900000000000001E-2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0</v>
      </c>
      <c r="Z116" s="47">
        <v>0</v>
      </c>
      <c r="AA116" s="47">
        <v>0</v>
      </c>
      <c r="AB116" s="47">
        <v>0</v>
      </c>
      <c r="AC116" s="47">
        <v>0</v>
      </c>
      <c r="AD116" s="52"/>
      <c r="AE116" s="34"/>
      <c r="AF116" s="34"/>
      <c r="AG116" s="34"/>
      <c r="AH116" s="34"/>
    </row>
    <row r="117" spans="1:34" outlineLevel="2" x14ac:dyDescent="0.2">
      <c r="A117" s="34"/>
      <c r="B117" s="34"/>
      <c r="C117" s="44" t="str">
        <f t="shared" si="1"/>
        <v>HV Business Generation Flexible</v>
      </c>
      <c r="D117" s="45" t="str">
        <f t="shared" si="1"/>
        <v>Large Business High Voltage (HV)</v>
      </c>
      <c r="E117" s="45" t="str">
        <f t="shared" si="1"/>
        <v>HVBGF</v>
      </c>
      <c r="F117" s="45" t="str">
        <f t="shared" si="1"/>
        <v>HVBGFCBD</v>
      </c>
      <c r="G117" s="45">
        <f t="shared" si="1"/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0.23230000000000001</v>
      </c>
      <c r="P117" s="47">
        <v>0.108</v>
      </c>
      <c r="Q117" s="47">
        <v>0</v>
      </c>
      <c r="R117" s="47">
        <v>0</v>
      </c>
      <c r="S117" s="47">
        <v>0</v>
      </c>
      <c r="T117" s="47">
        <v>0</v>
      </c>
      <c r="U117" s="47">
        <v>0</v>
      </c>
      <c r="V117" s="47">
        <v>0</v>
      </c>
      <c r="W117" s="47">
        <v>0</v>
      </c>
      <c r="X117" s="47">
        <v>0</v>
      </c>
      <c r="Y117" s="47">
        <v>0</v>
      </c>
      <c r="Z117" s="47">
        <v>0</v>
      </c>
      <c r="AA117" s="47">
        <v>5.4050000000000001E-2</v>
      </c>
      <c r="AB117" s="47">
        <v>0</v>
      </c>
      <c r="AC117" s="47">
        <v>0</v>
      </c>
      <c r="AD117" s="52"/>
      <c r="AE117" s="34"/>
      <c r="AF117" s="34"/>
      <c r="AG117" s="34"/>
      <c r="AH117" s="34"/>
    </row>
    <row r="118" spans="1:34" outlineLevel="2" x14ac:dyDescent="0.2">
      <c r="A118" s="34"/>
      <c r="B118" s="34"/>
      <c r="C118" s="44" t="str">
        <f t="shared" si="1"/>
        <v>Zone Substation Generation</v>
      </c>
      <c r="D118" s="45" t="str">
        <f t="shared" si="1"/>
        <v>Major Business</v>
      </c>
      <c r="E118" s="45" t="str">
        <f t="shared" si="1"/>
        <v>ZSSG</v>
      </c>
      <c r="F118" s="45">
        <f t="shared" si="1"/>
        <v>0</v>
      </c>
      <c r="G118" s="45">
        <f t="shared" si="1"/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0.1663</v>
      </c>
      <c r="P118" s="47">
        <v>6.3700000000000007E-2</v>
      </c>
      <c r="Q118" s="47">
        <v>0</v>
      </c>
      <c r="R118" s="47">
        <v>0</v>
      </c>
      <c r="S118" s="47">
        <v>0</v>
      </c>
      <c r="T118" s="47">
        <v>0</v>
      </c>
      <c r="U118" s="47">
        <v>0</v>
      </c>
      <c r="V118" s="47">
        <v>0</v>
      </c>
      <c r="W118" s="47">
        <v>0</v>
      </c>
      <c r="X118" s="47">
        <v>0</v>
      </c>
      <c r="Y118" s="47">
        <v>0</v>
      </c>
      <c r="Z118" s="47">
        <v>0</v>
      </c>
      <c r="AA118" s="47">
        <v>0</v>
      </c>
      <c r="AB118" s="47">
        <v>0</v>
      </c>
      <c r="AC118" s="47">
        <v>0</v>
      </c>
      <c r="AD118" s="52"/>
      <c r="AE118" s="34"/>
      <c r="AF118" s="34"/>
      <c r="AG118" s="34"/>
      <c r="AH118" s="34"/>
    </row>
    <row r="119" spans="1:34" outlineLevel="2" x14ac:dyDescent="0.2">
      <c r="A119" s="34"/>
      <c r="B119" s="34"/>
      <c r="C119" s="44" t="str">
        <f t="shared" si="1"/>
        <v>Zone Substation Generation Flexible</v>
      </c>
      <c r="D119" s="45" t="str">
        <f t="shared" si="1"/>
        <v>Major Business</v>
      </c>
      <c r="E119" s="45" t="str">
        <f t="shared" si="1"/>
        <v>ZSSGF</v>
      </c>
      <c r="F119" s="45">
        <f t="shared" si="1"/>
        <v>0</v>
      </c>
      <c r="G119" s="45">
        <f t="shared" si="1"/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0.1663</v>
      </c>
      <c r="P119" s="47">
        <v>8.9800000000000005E-2</v>
      </c>
      <c r="Q119" s="47">
        <v>0</v>
      </c>
      <c r="R119" s="47">
        <v>0</v>
      </c>
      <c r="S119" s="47">
        <v>0</v>
      </c>
      <c r="T119" s="47">
        <v>0</v>
      </c>
      <c r="U119" s="47">
        <v>0</v>
      </c>
      <c r="V119" s="47">
        <v>0</v>
      </c>
      <c r="W119" s="47">
        <v>0</v>
      </c>
      <c r="X119" s="47">
        <v>0</v>
      </c>
      <c r="Y119" s="47">
        <v>0</v>
      </c>
      <c r="Z119" s="47">
        <v>0</v>
      </c>
      <c r="AA119" s="47">
        <v>4.4949999999999997E-2</v>
      </c>
      <c r="AB119" s="47">
        <v>0</v>
      </c>
      <c r="AC119" s="47">
        <v>0</v>
      </c>
      <c r="AD119" s="52"/>
      <c r="AE119" s="34"/>
      <c r="AF119" s="34"/>
      <c r="AG119" s="34"/>
      <c r="AH119" s="34"/>
    </row>
    <row r="120" spans="1:34" outlineLevel="2" x14ac:dyDescent="0.2">
      <c r="A120" s="34"/>
      <c r="B120" s="34"/>
      <c r="C120" s="44" t="str">
        <f t="shared" ref="C120:G135" si="2">C42</f>
        <v>Sub Transmission Generation</v>
      </c>
      <c r="D120" s="45" t="str">
        <f t="shared" si="2"/>
        <v>Major Business</v>
      </c>
      <c r="E120" s="45" t="str">
        <f t="shared" si="2"/>
        <v>STRG</v>
      </c>
      <c r="F120" s="45">
        <f t="shared" si="2"/>
        <v>0</v>
      </c>
      <c r="G120" s="45">
        <f t="shared" si="2"/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0.13980000000000001</v>
      </c>
      <c r="P120" s="47">
        <v>2.6499999999999999E-2</v>
      </c>
      <c r="Q120" s="47">
        <v>0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47">
        <v>0</v>
      </c>
      <c r="X120" s="47">
        <v>0</v>
      </c>
      <c r="Y120" s="47">
        <v>0</v>
      </c>
      <c r="Z120" s="47">
        <v>0</v>
      </c>
      <c r="AA120" s="47">
        <v>0</v>
      </c>
      <c r="AB120" s="47">
        <v>0</v>
      </c>
      <c r="AC120" s="47">
        <v>0</v>
      </c>
      <c r="AD120" s="52"/>
      <c r="AE120" s="34"/>
      <c r="AF120" s="34"/>
      <c r="AG120" s="34"/>
      <c r="AH120" s="34"/>
    </row>
    <row r="121" spans="1:34" outlineLevel="2" x14ac:dyDescent="0.2">
      <c r="A121" s="34"/>
      <c r="B121" s="34"/>
      <c r="C121" s="44" t="str">
        <f t="shared" si="2"/>
        <v>Sub Transmission Generation Flexible</v>
      </c>
      <c r="D121" s="45" t="str">
        <f t="shared" si="2"/>
        <v>Major Business</v>
      </c>
      <c r="E121" s="45" t="str">
        <f t="shared" si="2"/>
        <v>STRGF</v>
      </c>
      <c r="F121" s="45">
        <f t="shared" si="2"/>
        <v>0</v>
      </c>
      <c r="G121" s="45">
        <f t="shared" si="2"/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0.13980000000000001</v>
      </c>
      <c r="P121" s="47">
        <v>5.2600000000000001E-2</v>
      </c>
      <c r="Q121" s="47">
        <v>0</v>
      </c>
      <c r="R121" s="47">
        <v>0</v>
      </c>
      <c r="S121" s="47">
        <v>0</v>
      </c>
      <c r="T121" s="47">
        <v>0</v>
      </c>
      <c r="U121" s="47">
        <v>0</v>
      </c>
      <c r="V121" s="47">
        <v>0</v>
      </c>
      <c r="W121" s="47">
        <v>0</v>
      </c>
      <c r="X121" s="47">
        <v>0</v>
      </c>
      <c r="Y121" s="47">
        <v>0</v>
      </c>
      <c r="Z121" s="47">
        <v>0</v>
      </c>
      <c r="AA121" s="47">
        <v>2.6349999999999998E-2</v>
      </c>
      <c r="AB121" s="47">
        <v>0</v>
      </c>
      <c r="AC121" s="47">
        <v>0</v>
      </c>
      <c r="AD121" s="52"/>
      <c r="AE121" s="34"/>
      <c r="AF121" s="34"/>
      <c r="AG121" s="34"/>
      <c r="AH121" s="34"/>
    </row>
    <row r="122" spans="1:34" outlineLevel="2" x14ac:dyDescent="0.2">
      <c r="A122" s="34"/>
      <c r="B122" s="34"/>
      <c r="C122" s="44">
        <f t="shared" si="2"/>
        <v>0</v>
      </c>
      <c r="D122" s="45">
        <f t="shared" si="2"/>
        <v>0</v>
      </c>
      <c r="E122" s="45">
        <f t="shared" si="2"/>
        <v>0</v>
      </c>
      <c r="F122" s="45">
        <f t="shared" si="2"/>
        <v>0</v>
      </c>
      <c r="G122" s="45">
        <f t="shared" si="2"/>
        <v>0</v>
      </c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2"/>
      <c r="AE122" s="34"/>
      <c r="AF122" s="34"/>
      <c r="AG122" s="34"/>
      <c r="AH122" s="34"/>
    </row>
    <row r="123" spans="1:34" outlineLevel="2" x14ac:dyDescent="0.2">
      <c r="A123" s="34"/>
      <c r="B123" s="34"/>
      <c r="C123" s="44">
        <f t="shared" si="2"/>
        <v>0</v>
      </c>
      <c r="D123" s="45">
        <f t="shared" si="2"/>
        <v>0</v>
      </c>
      <c r="E123" s="45">
        <f t="shared" si="2"/>
        <v>0</v>
      </c>
      <c r="F123" s="45">
        <f t="shared" si="2"/>
        <v>0</v>
      </c>
      <c r="G123" s="45">
        <f t="shared" si="2"/>
        <v>0</v>
      </c>
      <c r="H123" s="46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2"/>
      <c r="AE123" s="34"/>
      <c r="AF123" s="34"/>
      <c r="AG123" s="34"/>
      <c r="AH123" s="34"/>
    </row>
    <row r="124" spans="1:34" outlineLevel="2" x14ac:dyDescent="0.2">
      <c r="A124" s="34"/>
      <c r="B124" s="34"/>
      <c r="C124" s="44">
        <f t="shared" si="2"/>
        <v>0</v>
      </c>
      <c r="D124" s="45">
        <f t="shared" si="2"/>
        <v>0</v>
      </c>
      <c r="E124" s="45">
        <f t="shared" si="2"/>
        <v>0</v>
      </c>
      <c r="F124" s="45">
        <f t="shared" si="2"/>
        <v>0</v>
      </c>
      <c r="G124" s="45">
        <f t="shared" si="2"/>
        <v>0</v>
      </c>
      <c r="H124" s="46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2"/>
      <c r="AE124" s="34"/>
      <c r="AF124" s="34"/>
      <c r="AG124" s="34"/>
      <c r="AH124" s="34"/>
    </row>
    <row r="125" spans="1:34" outlineLevel="2" x14ac:dyDescent="0.2">
      <c r="A125" s="34"/>
      <c r="B125" s="34"/>
      <c r="C125" s="44">
        <f t="shared" si="2"/>
        <v>0</v>
      </c>
      <c r="D125" s="45">
        <f t="shared" si="2"/>
        <v>0</v>
      </c>
      <c r="E125" s="45">
        <f t="shared" si="2"/>
        <v>0</v>
      </c>
      <c r="F125" s="45">
        <f t="shared" si="2"/>
        <v>0</v>
      </c>
      <c r="G125" s="45">
        <f t="shared" si="2"/>
        <v>0</v>
      </c>
      <c r="H125" s="46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2"/>
      <c r="AE125" s="34"/>
      <c r="AF125" s="34"/>
      <c r="AG125" s="34"/>
      <c r="AH125" s="34"/>
    </row>
    <row r="126" spans="1:34" outlineLevel="2" x14ac:dyDescent="0.2">
      <c r="A126" s="34"/>
      <c r="B126" s="34"/>
      <c r="C126" s="44">
        <f t="shared" si="2"/>
        <v>0</v>
      </c>
      <c r="D126" s="45">
        <f t="shared" si="2"/>
        <v>0</v>
      </c>
      <c r="E126" s="45">
        <f t="shared" si="2"/>
        <v>0</v>
      </c>
      <c r="F126" s="45">
        <f t="shared" si="2"/>
        <v>0</v>
      </c>
      <c r="G126" s="45">
        <f t="shared" si="2"/>
        <v>0</v>
      </c>
      <c r="H126" s="46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2"/>
      <c r="AE126" s="34"/>
      <c r="AF126" s="34"/>
      <c r="AG126" s="34"/>
      <c r="AH126" s="34"/>
    </row>
    <row r="127" spans="1:34" outlineLevel="2" x14ac:dyDescent="0.2">
      <c r="A127" s="34"/>
      <c r="B127" s="34"/>
      <c r="C127" s="44">
        <f t="shared" si="2"/>
        <v>0</v>
      </c>
      <c r="D127" s="45">
        <f t="shared" si="2"/>
        <v>0</v>
      </c>
      <c r="E127" s="45">
        <f t="shared" si="2"/>
        <v>0</v>
      </c>
      <c r="F127" s="45">
        <f t="shared" si="2"/>
        <v>0</v>
      </c>
      <c r="G127" s="45">
        <f t="shared" si="2"/>
        <v>0</v>
      </c>
      <c r="H127" s="46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2"/>
      <c r="AE127" s="34"/>
      <c r="AF127" s="34"/>
      <c r="AG127" s="34"/>
      <c r="AH127" s="34"/>
    </row>
    <row r="128" spans="1:34" outlineLevel="2" x14ac:dyDescent="0.2">
      <c r="A128" s="34"/>
      <c r="B128" s="34"/>
      <c r="C128" s="44">
        <f t="shared" si="2"/>
        <v>0</v>
      </c>
      <c r="D128" s="45">
        <f t="shared" si="2"/>
        <v>0</v>
      </c>
      <c r="E128" s="45">
        <f t="shared" si="2"/>
        <v>0</v>
      </c>
      <c r="F128" s="45">
        <f t="shared" si="2"/>
        <v>0</v>
      </c>
      <c r="G128" s="45">
        <f t="shared" si="2"/>
        <v>0</v>
      </c>
      <c r="H128" s="46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2"/>
      <c r="AE128" s="34"/>
      <c r="AF128" s="34"/>
      <c r="AG128" s="34"/>
      <c r="AH128" s="34"/>
    </row>
    <row r="129" spans="1:34" outlineLevel="2" x14ac:dyDescent="0.2">
      <c r="A129" s="34"/>
      <c r="B129" s="34"/>
      <c r="C129" s="44">
        <f t="shared" si="2"/>
        <v>0</v>
      </c>
      <c r="D129" s="45">
        <f t="shared" si="2"/>
        <v>0</v>
      </c>
      <c r="E129" s="45">
        <f t="shared" si="2"/>
        <v>0</v>
      </c>
      <c r="F129" s="45">
        <f t="shared" si="2"/>
        <v>0</v>
      </c>
      <c r="G129" s="45">
        <f t="shared" si="2"/>
        <v>0</v>
      </c>
      <c r="H129" s="46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2"/>
      <c r="AE129" s="34"/>
      <c r="AF129" s="34"/>
      <c r="AG129" s="34"/>
      <c r="AH129" s="34"/>
    </row>
    <row r="130" spans="1:34" outlineLevel="2" x14ac:dyDescent="0.2">
      <c r="A130" s="34"/>
      <c r="B130" s="34"/>
      <c r="C130" s="44">
        <f t="shared" si="2"/>
        <v>0</v>
      </c>
      <c r="D130" s="45">
        <f t="shared" si="2"/>
        <v>0</v>
      </c>
      <c r="E130" s="45">
        <f t="shared" si="2"/>
        <v>0</v>
      </c>
      <c r="F130" s="45">
        <f t="shared" si="2"/>
        <v>0</v>
      </c>
      <c r="G130" s="45">
        <f t="shared" si="2"/>
        <v>0</v>
      </c>
      <c r="H130" s="46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2"/>
      <c r="AE130" s="34"/>
      <c r="AF130" s="34"/>
      <c r="AG130" s="34"/>
      <c r="AH130" s="34"/>
    </row>
    <row r="131" spans="1:34" outlineLevel="2" x14ac:dyDescent="0.2">
      <c r="A131" s="34"/>
      <c r="B131" s="34"/>
      <c r="C131" s="44">
        <f t="shared" si="2"/>
        <v>0</v>
      </c>
      <c r="D131" s="45">
        <f t="shared" si="2"/>
        <v>0</v>
      </c>
      <c r="E131" s="45">
        <f t="shared" si="2"/>
        <v>0</v>
      </c>
      <c r="F131" s="45">
        <f t="shared" si="2"/>
        <v>0</v>
      </c>
      <c r="G131" s="45">
        <f t="shared" si="2"/>
        <v>0</v>
      </c>
      <c r="H131" s="46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2"/>
      <c r="AE131" s="34"/>
      <c r="AF131" s="34"/>
      <c r="AG131" s="34"/>
      <c r="AH131" s="34"/>
    </row>
    <row r="132" spans="1:34" outlineLevel="2" x14ac:dyDescent="0.2">
      <c r="A132" s="34"/>
      <c r="B132" s="34"/>
      <c r="C132" s="44">
        <f t="shared" si="2"/>
        <v>0</v>
      </c>
      <c r="D132" s="45">
        <f t="shared" si="2"/>
        <v>0</v>
      </c>
      <c r="E132" s="45">
        <f t="shared" si="2"/>
        <v>0</v>
      </c>
      <c r="F132" s="45">
        <f t="shared" si="2"/>
        <v>0</v>
      </c>
      <c r="G132" s="45">
        <f t="shared" si="2"/>
        <v>0</v>
      </c>
      <c r="H132" s="46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2"/>
      <c r="AE132" s="34"/>
      <c r="AF132" s="34"/>
      <c r="AG132" s="34"/>
      <c r="AH132" s="34"/>
    </row>
    <row r="133" spans="1:34" outlineLevel="2" x14ac:dyDescent="0.2">
      <c r="A133" s="34"/>
      <c r="B133" s="34"/>
      <c r="C133" s="44">
        <f t="shared" si="2"/>
        <v>0</v>
      </c>
      <c r="D133" s="45">
        <f t="shared" si="2"/>
        <v>0</v>
      </c>
      <c r="E133" s="45">
        <f t="shared" si="2"/>
        <v>0</v>
      </c>
      <c r="F133" s="45">
        <f t="shared" si="2"/>
        <v>0</v>
      </c>
      <c r="G133" s="45">
        <f t="shared" si="2"/>
        <v>0</v>
      </c>
      <c r="H133" s="46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2"/>
      <c r="AE133" s="34"/>
      <c r="AF133" s="34"/>
      <c r="AG133" s="34"/>
      <c r="AH133" s="34"/>
    </row>
    <row r="134" spans="1:34" outlineLevel="2" x14ac:dyDescent="0.2">
      <c r="A134" s="34"/>
      <c r="B134" s="34"/>
      <c r="C134" s="44">
        <f t="shared" si="2"/>
        <v>0</v>
      </c>
      <c r="D134" s="45">
        <f t="shared" si="2"/>
        <v>0</v>
      </c>
      <c r="E134" s="45">
        <f t="shared" si="2"/>
        <v>0</v>
      </c>
      <c r="F134" s="45">
        <f t="shared" si="2"/>
        <v>0</v>
      </c>
      <c r="G134" s="45">
        <f t="shared" si="2"/>
        <v>0</v>
      </c>
      <c r="H134" s="46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2"/>
      <c r="AE134" s="34"/>
      <c r="AF134" s="34"/>
      <c r="AG134" s="34"/>
      <c r="AH134" s="34"/>
    </row>
    <row r="135" spans="1:34" outlineLevel="2" x14ac:dyDescent="0.2">
      <c r="A135" s="34"/>
      <c r="B135" s="34"/>
      <c r="C135" s="44">
        <f t="shared" si="2"/>
        <v>0</v>
      </c>
      <c r="D135" s="45">
        <f t="shared" si="2"/>
        <v>0</v>
      </c>
      <c r="E135" s="45">
        <f t="shared" si="2"/>
        <v>0</v>
      </c>
      <c r="F135" s="45">
        <f t="shared" si="2"/>
        <v>0</v>
      </c>
      <c r="G135" s="45">
        <f t="shared" si="2"/>
        <v>0</v>
      </c>
      <c r="H135" s="46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2"/>
      <c r="AE135" s="34"/>
      <c r="AF135" s="34"/>
      <c r="AG135" s="34"/>
      <c r="AH135" s="34"/>
    </row>
    <row r="136" spans="1:34" outlineLevel="2" x14ac:dyDescent="0.2">
      <c r="A136" s="34"/>
      <c r="B136" s="34"/>
      <c r="C136" s="44">
        <f t="shared" ref="C136:G151" si="3">C58</f>
        <v>0</v>
      </c>
      <c r="D136" s="45">
        <f t="shared" si="3"/>
        <v>0</v>
      </c>
      <c r="E136" s="45">
        <f t="shared" si="3"/>
        <v>0</v>
      </c>
      <c r="F136" s="45">
        <f t="shared" si="3"/>
        <v>0</v>
      </c>
      <c r="G136" s="45">
        <f t="shared" si="3"/>
        <v>0</v>
      </c>
      <c r="H136" s="46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2"/>
      <c r="AE136" s="34"/>
      <c r="AF136" s="34"/>
      <c r="AG136" s="34"/>
      <c r="AH136" s="34"/>
    </row>
    <row r="137" spans="1:34" outlineLevel="2" x14ac:dyDescent="0.2">
      <c r="A137" s="34"/>
      <c r="B137" s="34"/>
      <c r="C137" s="44">
        <f t="shared" si="3"/>
        <v>0</v>
      </c>
      <c r="D137" s="45">
        <f t="shared" si="3"/>
        <v>0</v>
      </c>
      <c r="E137" s="45">
        <f t="shared" si="3"/>
        <v>0</v>
      </c>
      <c r="F137" s="45">
        <f t="shared" si="3"/>
        <v>0</v>
      </c>
      <c r="G137" s="45">
        <f t="shared" si="3"/>
        <v>0</v>
      </c>
      <c r="H137" s="46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2"/>
      <c r="AE137" s="34"/>
      <c r="AF137" s="34"/>
      <c r="AG137" s="34"/>
      <c r="AH137" s="34"/>
    </row>
    <row r="138" spans="1:34" outlineLevel="2" x14ac:dyDescent="0.2">
      <c r="A138" s="34"/>
      <c r="B138" s="34"/>
      <c r="C138" s="44">
        <f t="shared" si="3"/>
        <v>0</v>
      </c>
      <c r="D138" s="45">
        <f t="shared" si="3"/>
        <v>0</v>
      </c>
      <c r="E138" s="45">
        <f t="shared" si="3"/>
        <v>0</v>
      </c>
      <c r="F138" s="45">
        <f t="shared" si="3"/>
        <v>0</v>
      </c>
      <c r="G138" s="45">
        <f t="shared" si="3"/>
        <v>0</v>
      </c>
      <c r="H138" s="46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2"/>
      <c r="AE138" s="34"/>
      <c r="AF138" s="34"/>
      <c r="AG138" s="34"/>
      <c r="AH138" s="34"/>
    </row>
    <row r="139" spans="1:34" outlineLevel="2" x14ac:dyDescent="0.2">
      <c r="A139" s="34"/>
      <c r="B139" s="34"/>
      <c r="C139" s="44">
        <f t="shared" si="3"/>
        <v>0</v>
      </c>
      <c r="D139" s="45">
        <f t="shared" si="3"/>
        <v>0</v>
      </c>
      <c r="E139" s="45">
        <f t="shared" si="3"/>
        <v>0</v>
      </c>
      <c r="F139" s="45">
        <f t="shared" si="3"/>
        <v>0</v>
      </c>
      <c r="G139" s="45">
        <f t="shared" si="3"/>
        <v>0</v>
      </c>
      <c r="H139" s="46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2"/>
      <c r="AE139" s="34"/>
      <c r="AF139" s="34"/>
      <c r="AG139" s="34"/>
      <c r="AH139" s="34"/>
    </row>
    <row r="140" spans="1:34" outlineLevel="2" x14ac:dyDescent="0.2">
      <c r="A140" s="34"/>
      <c r="B140" s="34"/>
      <c r="C140" s="44">
        <f t="shared" si="3"/>
        <v>0</v>
      </c>
      <c r="D140" s="45">
        <f t="shared" si="3"/>
        <v>0</v>
      </c>
      <c r="E140" s="45">
        <f t="shared" si="3"/>
        <v>0</v>
      </c>
      <c r="F140" s="45">
        <f t="shared" si="3"/>
        <v>0</v>
      </c>
      <c r="G140" s="45">
        <f t="shared" si="3"/>
        <v>0</v>
      </c>
      <c r="H140" s="46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2"/>
      <c r="AE140" s="34"/>
      <c r="AF140" s="34"/>
      <c r="AG140" s="34"/>
      <c r="AH140" s="34"/>
    </row>
    <row r="141" spans="1:34" outlineLevel="2" x14ac:dyDescent="0.2">
      <c r="A141" s="34"/>
      <c r="B141" s="34"/>
      <c r="C141" s="44">
        <f t="shared" si="3"/>
        <v>0</v>
      </c>
      <c r="D141" s="45">
        <f t="shared" si="3"/>
        <v>0</v>
      </c>
      <c r="E141" s="45">
        <f t="shared" si="3"/>
        <v>0</v>
      </c>
      <c r="F141" s="45">
        <f t="shared" si="3"/>
        <v>0</v>
      </c>
      <c r="G141" s="45">
        <f t="shared" si="3"/>
        <v>0</v>
      </c>
      <c r="H141" s="46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2"/>
      <c r="AE141" s="34"/>
      <c r="AF141" s="34"/>
      <c r="AG141" s="34"/>
      <c r="AH141" s="34"/>
    </row>
    <row r="142" spans="1:34" outlineLevel="2" x14ac:dyDescent="0.2">
      <c r="A142" s="34"/>
      <c r="B142" s="34"/>
      <c r="C142" s="44">
        <f t="shared" si="3"/>
        <v>0</v>
      </c>
      <c r="D142" s="45">
        <f t="shared" si="3"/>
        <v>0</v>
      </c>
      <c r="E142" s="45">
        <f t="shared" si="3"/>
        <v>0</v>
      </c>
      <c r="F142" s="45">
        <f t="shared" si="3"/>
        <v>0</v>
      </c>
      <c r="G142" s="45">
        <f t="shared" si="3"/>
        <v>0</v>
      </c>
      <c r="H142" s="46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2"/>
      <c r="AE142" s="34"/>
      <c r="AF142" s="34"/>
      <c r="AG142" s="34"/>
      <c r="AH142" s="34"/>
    </row>
    <row r="143" spans="1:34" outlineLevel="2" x14ac:dyDescent="0.2">
      <c r="A143" s="34"/>
      <c r="B143" s="34"/>
      <c r="C143" s="44">
        <f t="shared" si="3"/>
        <v>0</v>
      </c>
      <c r="D143" s="45">
        <f t="shared" si="3"/>
        <v>0</v>
      </c>
      <c r="E143" s="45">
        <f t="shared" si="3"/>
        <v>0</v>
      </c>
      <c r="F143" s="45">
        <f t="shared" si="3"/>
        <v>0</v>
      </c>
      <c r="G143" s="45">
        <f t="shared" si="3"/>
        <v>0</v>
      </c>
      <c r="H143" s="46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2"/>
      <c r="AE143" s="34"/>
      <c r="AF143" s="34"/>
      <c r="AG143" s="34"/>
      <c r="AH143" s="34"/>
    </row>
    <row r="144" spans="1:34" outlineLevel="2" x14ac:dyDescent="0.2">
      <c r="A144" s="34"/>
      <c r="B144" s="34"/>
      <c r="C144" s="44">
        <f t="shared" si="3"/>
        <v>0</v>
      </c>
      <c r="D144" s="45">
        <f t="shared" si="3"/>
        <v>0</v>
      </c>
      <c r="E144" s="45">
        <f t="shared" si="3"/>
        <v>0</v>
      </c>
      <c r="F144" s="45">
        <f t="shared" si="3"/>
        <v>0</v>
      </c>
      <c r="G144" s="45">
        <f t="shared" si="3"/>
        <v>0</v>
      </c>
      <c r="H144" s="46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2"/>
      <c r="AE144" s="34"/>
      <c r="AF144" s="34"/>
      <c r="AG144" s="34"/>
      <c r="AH144" s="34"/>
    </row>
    <row r="145" spans="1:34" outlineLevel="2" x14ac:dyDescent="0.2">
      <c r="A145" s="34"/>
      <c r="B145" s="34"/>
      <c r="C145" s="44">
        <f t="shared" si="3"/>
        <v>0</v>
      </c>
      <c r="D145" s="45">
        <f t="shared" si="3"/>
        <v>0</v>
      </c>
      <c r="E145" s="45">
        <f t="shared" si="3"/>
        <v>0</v>
      </c>
      <c r="F145" s="45">
        <f t="shared" si="3"/>
        <v>0</v>
      </c>
      <c r="G145" s="45">
        <f t="shared" si="3"/>
        <v>0</v>
      </c>
      <c r="H145" s="46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2"/>
      <c r="AE145" s="34"/>
      <c r="AF145" s="34"/>
      <c r="AG145" s="34"/>
      <c r="AH145" s="34"/>
    </row>
    <row r="146" spans="1:34" outlineLevel="2" x14ac:dyDescent="0.2">
      <c r="A146" s="34"/>
      <c r="B146" s="34"/>
      <c r="C146" s="44">
        <f t="shared" si="3"/>
        <v>0</v>
      </c>
      <c r="D146" s="45">
        <f t="shared" si="3"/>
        <v>0</v>
      </c>
      <c r="E146" s="45">
        <f t="shared" si="3"/>
        <v>0</v>
      </c>
      <c r="F146" s="45">
        <f t="shared" si="3"/>
        <v>0</v>
      </c>
      <c r="G146" s="45">
        <f t="shared" si="3"/>
        <v>0</v>
      </c>
      <c r="H146" s="46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2"/>
      <c r="AE146" s="34"/>
      <c r="AF146" s="34"/>
      <c r="AG146" s="34"/>
      <c r="AH146" s="34"/>
    </row>
    <row r="147" spans="1:34" outlineLevel="2" x14ac:dyDescent="0.2">
      <c r="A147" s="34"/>
      <c r="B147" s="34"/>
      <c r="C147" s="44">
        <f t="shared" si="3"/>
        <v>0</v>
      </c>
      <c r="D147" s="45">
        <f t="shared" si="3"/>
        <v>0</v>
      </c>
      <c r="E147" s="45">
        <f t="shared" si="3"/>
        <v>0</v>
      </c>
      <c r="F147" s="45">
        <f t="shared" si="3"/>
        <v>0</v>
      </c>
      <c r="G147" s="45">
        <f t="shared" si="3"/>
        <v>0</v>
      </c>
      <c r="H147" s="46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2"/>
      <c r="AE147" s="34"/>
      <c r="AF147" s="34"/>
      <c r="AG147" s="34"/>
      <c r="AH147" s="34"/>
    </row>
    <row r="148" spans="1:34" outlineLevel="2" x14ac:dyDescent="0.2">
      <c r="A148" s="34"/>
      <c r="B148" s="34"/>
      <c r="C148" s="44">
        <f t="shared" si="3"/>
        <v>0</v>
      </c>
      <c r="D148" s="45">
        <f t="shared" si="3"/>
        <v>0</v>
      </c>
      <c r="E148" s="45">
        <f t="shared" si="3"/>
        <v>0</v>
      </c>
      <c r="F148" s="45">
        <f t="shared" si="3"/>
        <v>0</v>
      </c>
      <c r="G148" s="45">
        <f t="shared" si="3"/>
        <v>0</v>
      </c>
      <c r="H148" s="46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2"/>
      <c r="AE148" s="34"/>
      <c r="AF148" s="34"/>
      <c r="AG148" s="34"/>
      <c r="AH148" s="34"/>
    </row>
    <row r="149" spans="1:34" outlineLevel="2" x14ac:dyDescent="0.2">
      <c r="A149" s="34"/>
      <c r="B149" s="34"/>
      <c r="C149" s="44">
        <f t="shared" si="3"/>
        <v>0</v>
      </c>
      <c r="D149" s="45">
        <f t="shared" si="3"/>
        <v>0</v>
      </c>
      <c r="E149" s="45">
        <f t="shared" si="3"/>
        <v>0</v>
      </c>
      <c r="F149" s="45">
        <f t="shared" si="3"/>
        <v>0</v>
      </c>
      <c r="G149" s="45">
        <f t="shared" si="3"/>
        <v>0</v>
      </c>
      <c r="H149" s="46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2"/>
      <c r="AE149" s="34"/>
      <c r="AF149" s="34"/>
      <c r="AG149" s="34"/>
      <c r="AH149" s="34"/>
    </row>
    <row r="150" spans="1:34" outlineLevel="2" x14ac:dyDescent="0.2">
      <c r="A150" s="34"/>
      <c r="B150" s="34"/>
      <c r="C150" s="44">
        <f t="shared" si="3"/>
        <v>0</v>
      </c>
      <c r="D150" s="45">
        <f t="shared" si="3"/>
        <v>0</v>
      </c>
      <c r="E150" s="45">
        <f t="shared" si="3"/>
        <v>0</v>
      </c>
      <c r="F150" s="45">
        <f t="shared" si="3"/>
        <v>0</v>
      </c>
      <c r="G150" s="45">
        <f t="shared" si="3"/>
        <v>0</v>
      </c>
      <c r="H150" s="46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2"/>
      <c r="AE150" s="34"/>
      <c r="AF150" s="34"/>
      <c r="AG150" s="34"/>
      <c r="AH150" s="34"/>
    </row>
    <row r="151" spans="1:34" outlineLevel="2" x14ac:dyDescent="0.2">
      <c r="A151" s="34"/>
      <c r="B151" s="34"/>
      <c r="C151" s="44">
        <f t="shared" si="3"/>
        <v>0</v>
      </c>
      <c r="D151" s="45">
        <f t="shared" si="3"/>
        <v>0</v>
      </c>
      <c r="E151" s="45">
        <f t="shared" si="3"/>
        <v>0</v>
      </c>
      <c r="F151" s="45">
        <f t="shared" si="3"/>
        <v>0</v>
      </c>
      <c r="G151" s="45">
        <f t="shared" si="3"/>
        <v>0</v>
      </c>
      <c r="H151" s="46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2"/>
      <c r="AE151" s="34"/>
      <c r="AF151" s="34"/>
      <c r="AG151" s="34"/>
      <c r="AH151" s="34"/>
    </row>
    <row r="152" spans="1:34" outlineLevel="2" x14ac:dyDescent="0.2">
      <c r="A152" s="34"/>
      <c r="B152" s="34"/>
      <c r="C152" s="44">
        <f t="shared" ref="C152:G162" si="4">C74</f>
        <v>0</v>
      </c>
      <c r="D152" s="45">
        <f t="shared" si="4"/>
        <v>0</v>
      </c>
      <c r="E152" s="45">
        <f t="shared" si="4"/>
        <v>0</v>
      </c>
      <c r="F152" s="45">
        <f t="shared" si="4"/>
        <v>0</v>
      </c>
      <c r="G152" s="45">
        <f t="shared" si="4"/>
        <v>0</v>
      </c>
      <c r="H152" s="46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2"/>
      <c r="AE152" s="34"/>
      <c r="AF152" s="34"/>
      <c r="AG152" s="34"/>
      <c r="AH152" s="34"/>
    </row>
    <row r="153" spans="1:34" outlineLevel="2" x14ac:dyDescent="0.2">
      <c r="A153" s="34"/>
      <c r="B153" s="34"/>
      <c r="C153" s="44">
        <f t="shared" si="4"/>
        <v>0</v>
      </c>
      <c r="D153" s="45">
        <f t="shared" si="4"/>
        <v>0</v>
      </c>
      <c r="E153" s="45">
        <f t="shared" si="4"/>
        <v>0</v>
      </c>
      <c r="F153" s="45">
        <f t="shared" si="4"/>
        <v>0</v>
      </c>
      <c r="G153" s="45">
        <f t="shared" si="4"/>
        <v>0</v>
      </c>
      <c r="H153" s="46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2"/>
      <c r="AE153" s="34"/>
      <c r="AF153" s="34"/>
      <c r="AG153" s="34"/>
      <c r="AH153" s="34"/>
    </row>
    <row r="154" spans="1:34" outlineLevel="2" x14ac:dyDescent="0.2">
      <c r="A154" s="34"/>
      <c r="B154" s="34"/>
      <c r="C154" s="44">
        <f t="shared" si="4"/>
        <v>0</v>
      </c>
      <c r="D154" s="45">
        <f t="shared" si="4"/>
        <v>0</v>
      </c>
      <c r="E154" s="45">
        <f t="shared" si="4"/>
        <v>0</v>
      </c>
      <c r="F154" s="45">
        <f t="shared" si="4"/>
        <v>0</v>
      </c>
      <c r="G154" s="45">
        <f t="shared" si="4"/>
        <v>0</v>
      </c>
      <c r="H154" s="46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2"/>
      <c r="AE154" s="34"/>
      <c r="AF154" s="34"/>
      <c r="AG154" s="34"/>
      <c r="AH154" s="34"/>
    </row>
    <row r="155" spans="1:34" outlineLevel="2" x14ac:dyDescent="0.2">
      <c r="A155" s="34"/>
      <c r="B155" s="34"/>
      <c r="C155" s="44">
        <f t="shared" si="4"/>
        <v>0</v>
      </c>
      <c r="D155" s="45">
        <f t="shared" si="4"/>
        <v>0</v>
      </c>
      <c r="E155" s="45">
        <f t="shared" si="4"/>
        <v>0</v>
      </c>
      <c r="F155" s="45">
        <f t="shared" si="4"/>
        <v>0</v>
      </c>
      <c r="G155" s="45">
        <f t="shared" si="4"/>
        <v>0</v>
      </c>
      <c r="H155" s="46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2"/>
      <c r="AE155" s="34"/>
      <c r="AF155" s="34"/>
      <c r="AG155" s="34"/>
      <c r="AH155" s="34"/>
    </row>
    <row r="156" spans="1:34" outlineLevel="2" x14ac:dyDescent="0.2">
      <c r="A156" s="34"/>
      <c r="B156" s="34"/>
      <c r="C156" s="44">
        <f t="shared" si="4"/>
        <v>0</v>
      </c>
      <c r="D156" s="45">
        <f t="shared" si="4"/>
        <v>0</v>
      </c>
      <c r="E156" s="45">
        <f t="shared" si="4"/>
        <v>0</v>
      </c>
      <c r="F156" s="45">
        <f t="shared" si="4"/>
        <v>0</v>
      </c>
      <c r="G156" s="45">
        <f t="shared" si="4"/>
        <v>0</v>
      </c>
      <c r="H156" s="46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2"/>
      <c r="AE156" s="34"/>
      <c r="AF156" s="34"/>
      <c r="AG156" s="34"/>
      <c r="AH156" s="34"/>
    </row>
    <row r="157" spans="1:34" outlineLevel="2" x14ac:dyDescent="0.2">
      <c r="A157" s="34"/>
      <c r="B157" s="34"/>
      <c r="C157" s="44">
        <f t="shared" si="4"/>
        <v>0</v>
      </c>
      <c r="D157" s="45">
        <f t="shared" si="4"/>
        <v>0</v>
      </c>
      <c r="E157" s="45">
        <f t="shared" si="4"/>
        <v>0</v>
      </c>
      <c r="F157" s="45">
        <f t="shared" si="4"/>
        <v>0</v>
      </c>
      <c r="G157" s="45">
        <f t="shared" si="4"/>
        <v>0</v>
      </c>
      <c r="H157" s="46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2"/>
      <c r="AE157" s="34"/>
      <c r="AF157" s="34"/>
      <c r="AG157" s="34"/>
      <c r="AH157" s="34"/>
    </row>
    <row r="158" spans="1:34" outlineLevel="2" x14ac:dyDescent="0.2">
      <c r="A158" s="34"/>
      <c r="B158" s="34"/>
      <c r="C158" s="44">
        <f t="shared" si="4"/>
        <v>0</v>
      </c>
      <c r="D158" s="45">
        <f t="shared" si="4"/>
        <v>0</v>
      </c>
      <c r="E158" s="45">
        <f t="shared" si="4"/>
        <v>0</v>
      </c>
      <c r="F158" s="45">
        <f t="shared" si="4"/>
        <v>0</v>
      </c>
      <c r="G158" s="45">
        <f t="shared" si="4"/>
        <v>0</v>
      </c>
      <c r="H158" s="46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2"/>
      <c r="AE158" s="34"/>
      <c r="AF158" s="34"/>
      <c r="AG158" s="34"/>
      <c r="AH158" s="34"/>
    </row>
    <row r="159" spans="1:34" outlineLevel="2" x14ac:dyDescent="0.2">
      <c r="A159" s="34"/>
      <c r="B159" s="34"/>
      <c r="C159" s="44">
        <f t="shared" si="4"/>
        <v>0</v>
      </c>
      <c r="D159" s="45">
        <f t="shared" si="4"/>
        <v>0</v>
      </c>
      <c r="E159" s="45">
        <f t="shared" si="4"/>
        <v>0</v>
      </c>
      <c r="F159" s="45">
        <f t="shared" si="4"/>
        <v>0</v>
      </c>
      <c r="G159" s="45">
        <f t="shared" si="4"/>
        <v>0</v>
      </c>
      <c r="H159" s="46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2"/>
      <c r="AE159" s="34"/>
      <c r="AF159" s="34"/>
      <c r="AG159" s="34"/>
      <c r="AH159" s="34"/>
    </row>
    <row r="160" spans="1:34" outlineLevel="2" x14ac:dyDescent="0.2">
      <c r="A160" s="34"/>
      <c r="B160" s="34"/>
      <c r="C160" s="44">
        <f t="shared" si="4"/>
        <v>0</v>
      </c>
      <c r="D160" s="45">
        <f t="shared" si="4"/>
        <v>0</v>
      </c>
      <c r="E160" s="45">
        <f t="shared" si="4"/>
        <v>0</v>
      </c>
      <c r="F160" s="45">
        <f t="shared" si="4"/>
        <v>0</v>
      </c>
      <c r="G160" s="45">
        <f t="shared" si="4"/>
        <v>0</v>
      </c>
      <c r="H160" s="46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2"/>
      <c r="AE160" s="34"/>
      <c r="AF160" s="34"/>
      <c r="AG160" s="34"/>
      <c r="AH160" s="34"/>
    </row>
    <row r="161" spans="1:34" outlineLevel="2" x14ac:dyDescent="0.2">
      <c r="A161" s="34"/>
      <c r="B161" s="34"/>
      <c r="C161" s="44">
        <f t="shared" si="4"/>
        <v>0</v>
      </c>
      <c r="D161" s="45">
        <f t="shared" si="4"/>
        <v>0</v>
      </c>
      <c r="E161" s="45">
        <f t="shared" si="4"/>
        <v>0</v>
      </c>
      <c r="F161" s="45">
        <f t="shared" si="4"/>
        <v>0</v>
      </c>
      <c r="G161" s="45">
        <f t="shared" si="4"/>
        <v>0</v>
      </c>
      <c r="H161" s="46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2"/>
      <c r="AE161" s="34"/>
      <c r="AF161" s="34"/>
      <c r="AG161" s="34"/>
      <c r="AH161" s="34"/>
    </row>
    <row r="162" spans="1:34" outlineLevel="2" x14ac:dyDescent="0.2">
      <c r="A162" s="34"/>
      <c r="B162" s="34"/>
      <c r="C162" s="44">
        <f t="shared" si="4"/>
        <v>0</v>
      </c>
      <c r="D162" s="45">
        <f t="shared" si="4"/>
        <v>0</v>
      </c>
      <c r="E162" s="45">
        <f t="shared" si="4"/>
        <v>0</v>
      </c>
      <c r="F162" s="45">
        <f t="shared" si="4"/>
        <v>0</v>
      </c>
      <c r="G162" s="45">
        <f t="shared" si="4"/>
        <v>0</v>
      </c>
      <c r="H162" s="46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2"/>
      <c r="AE162" s="34"/>
      <c r="AF162" s="34"/>
      <c r="AG162" s="34"/>
      <c r="AH162" s="34"/>
    </row>
    <row r="163" spans="1:34" outlineLevel="1" x14ac:dyDescent="0.2">
      <c r="A163" s="34"/>
      <c r="B163" s="34"/>
      <c r="C163" s="57"/>
      <c r="D163" s="46"/>
      <c r="E163" s="46"/>
      <c r="F163" s="46"/>
      <c r="G163" s="46"/>
      <c r="H163" s="46"/>
      <c r="I163" s="48"/>
      <c r="J163" s="48"/>
      <c r="K163" s="52"/>
      <c r="L163" s="52"/>
      <c r="M163" s="52"/>
      <c r="N163" s="56"/>
      <c r="O163" s="56"/>
      <c r="P163" s="56"/>
      <c r="Q163" s="56"/>
      <c r="R163" s="56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34"/>
      <c r="AF163" s="34"/>
      <c r="AG163" s="34"/>
      <c r="AH163" s="34"/>
    </row>
    <row r="164" spans="1:34" outlineLevel="1" x14ac:dyDescent="0.2">
      <c r="A164" s="34"/>
      <c r="B164" s="34"/>
      <c r="C164" s="57"/>
      <c r="D164" s="46"/>
      <c r="E164" s="46"/>
      <c r="F164" s="46"/>
      <c r="G164" s="46"/>
      <c r="H164" s="46"/>
      <c r="I164" s="48"/>
      <c r="J164" s="48"/>
      <c r="K164" s="52"/>
      <c r="L164" s="52"/>
      <c r="M164" s="52"/>
      <c r="N164" s="56"/>
      <c r="O164" s="56"/>
      <c r="P164" s="56"/>
      <c r="Q164" s="56"/>
      <c r="R164" s="56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34"/>
      <c r="AF164" s="34"/>
      <c r="AG164" s="34"/>
      <c r="AH164" s="34"/>
    </row>
    <row r="165" spans="1:34" ht="10.5" outlineLevel="1" x14ac:dyDescent="0.25">
      <c r="A165" s="34"/>
      <c r="B165" s="34"/>
      <c r="C165" s="40" t="s">
        <v>96</v>
      </c>
      <c r="D165" s="36"/>
      <c r="E165" s="36"/>
      <c r="F165" s="36"/>
      <c r="G165" s="37"/>
      <c r="H165" s="37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34"/>
      <c r="AF165" s="34"/>
      <c r="AG165" s="34"/>
      <c r="AH165" s="34"/>
    </row>
    <row r="166" spans="1:34" outlineLevel="2" x14ac:dyDescent="0.2">
      <c r="A166" s="34"/>
      <c r="B166" s="34"/>
      <c r="C166" s="44" t="str">
        <f t="shared" ref="C166:G181" si="5">C10</f>
        <v>Residential Single Rate</v>
      </c>
      <c r="D166" s="45" t="str">
        <f t="shared" si="5"/>
        <v>Residential</v>
      </c>
      <c r="E166" s="45" t="str">
        <f t="shared" si="5"/>
        <v>RSR</v>
      </c>
      <c r="F166" s="45">
        <f t="shared" si="5"/>
        <v>0</v>
      </c>
      <c r="G166" s="45" t="str">
        <f t="shared" si="5"/>
        <v>RSRNE</v>
      </c>
      <c r="I166" s="47">
        <v>0.60638360655737711</v>
      </c>
      <c r="J166" s="47">
        <v>0.15680000000000002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7.4999999999999997E-3</v>
      </c>
      <c r="V166" s="47">
        <v>7.8400000000000011E-2</v>
      </c>
      <c r="W166" s="47">
        <v>0</v>
      </c>
      <c r="X166" s="47">
        <v>0</v>
      </c>
      <c r="Y166" s="47">
        <v>0</v>
      </c>
      <c r="Z166" s="47">
        <v>0</v>
      </c>
      <c r="AA166" s="47">
        <v>0</v>
      </c>
      <c r="AB166" s="47">
        <v>0</v>
      </c>
      <c r="AC166" s="47">
        <f>'Indicative prices DUoS'!AC166</f>
        <v>2.6100000000000002E-2</v>
      </c>
      <c r="AD166" s="48"/>
      <c r="AE166" s="34"/>
      <c r="AF166" s="34"/>
      <c r="AG166" s="34"/>
      <c r="AH166" s="34"/>
    </row>
    <row r="167" spans="1:34" s="51" customFormat="1" outlineLevel="2" x14ac:dyDescent="0.2">
      <c r="A167" s="49"/>
      <c r="B167" s="49"/>
      <c r="C167" s="44" t="str">
        <f t="shared" si="5"/>
        <v>Residential Time of Use</v>
      </c>
      <c r="D167" s="45" t="str">
        <f t="shared" si="5"/>
        <v>Residential</v>
      </c>
      <c r="E167" s="45" t="str">
        <f t="shared" si="5"/>
        <v>RTOU</v>
      </c>
      <c r="F167" s="45">
        <f t="shared" si="5"/>
        <v>0</v>
      </c>
      <c r="G167" s="45" t="str">
        <f t="shared" si="5"/>
        <v>RTOUNE</v>
      </c>
      <c r="I167" s="47">
        <v>0.60638360655737711</v>
      </c>
      <c r="J167" s="47">
        <v>0</v>
      </c>
      <c r="K167" s="47">
        <v>0.20480000000000001</v>
      </c>
      <c r="L167" s="47">
        <v>0</v>
      </c>
      <c r="M167" s="47">
        <v>0.1024</v>
      </c>
      <c r="N167" s="47">
        <v>5.1300000000000005E-2</v>
      </c>
      <c r="O167" s="47">
        <v>0</v>
      </c>
      <c r="P167" s="47">
        <v>0</v>
      </c>
      <c r="Q167" s="47">
        <v>0</v>
      </c>
      <c r="R167" s="47">
        <v>0</v>
      </c>
      <c r="S167" s="47">
        <v>0</v>
      </c>
      <c r="T167" s="47">
        <v>0</v>
      </c>
      <c r="U167" s="47">
        <v>0.01</v>
      </c>
      <c r="V167" s="47">
        <v>0</v>
      </c>
      <c r="W167" s="47">
        <v>0.20480000000000001</v>
      </c>
      <c r="X167" s="47">
        <v>0.1024</v>
      </c>
      <c r="Y167" s="47">
        <v>5.1300000000000005E-2</v>
      </c>
      <c r="Z167" s="47">
        <v>0</v>
      </c>
      <c r="AA167" s="47">
        <v>0</v>
      </c>
      <c r="AB167" s="47">
        <v>0</v>
      </c>
      <c r="AC167" s="47">
        <f>'Indicative prices DUoS'!AC167</f>
        <v>2.6100000000000002E-2</v>
      </c>
      <c r="AD167" s="48"/>
      <c r="AE167" s="49"/>
      <c r="AF167" s="49"/>
      <c r="AG167" s="49"/>
      <c r="AH167" s="49"/>
    </row>
    <row r="168" spans="1:34" outlineLevel="2" x14ac:dyDescent="0.2">
      <c r="A168" s="34"/>
      <c r="B168" s="34"/>
      <c r="C168" s="44" t="str">
        <f t="shared" si="5"/>
        <v>Residential Electrify</v>
      </c>
      <c r="D168" s="45" t="str">
        <f t="shared" si="5"/>
        <v>Residential</v>
      </c>
      <c r="E168" s="45" t="str">
        <f t="shared" si="5"/>
        <v>RESELE</v>
      </c>
      <c r="F168" s="45">
        <f t="shared" si="5"/>
        <v>0</v>
      </c>
      <c r="G168" s="45" t="str">
        <f t="shared" si="5"/>
        <v>RESELENE</v>
      </c>
      <c r="I168" s="47">
        <v>0.60638360655737711</v>
      </c>
      <c r="J168" s="47">
        <v>0</v>
      </c>
      <c r="K168" s="47">
        <v>0.34560000000000002</v>
      </c>
      <c r="L168" s="47">
        <v>0.10260000000000001</v>
      </c>
      <c r="M168" s="47">
        <v>0</v>
      </c>
      <c r="N168" s="47">
        <v>3.0700000000000002E-2</v>
      </c>
      <c r="O168" s="47">
        <v>0</v>
      </c>
      <c r="P168" s="47">
        <v>0</v>
      </c>
      <c r="Q168" s="47">
        <v>0</v>
      </c>
      <c r="R168" s="47">
        <v>0</v>
      </c>
      <c r="S168" s="47">
        <v>0</v>
      </c>
      <c r="T168" s="47">
        <v>0</v>
      </c>
      <c r="U168" s="47">
        <v>0.01</v>
      </c>
      <c r="V168" s="47">
        <v>0</v>
      </c>
      <c r="W168" s="47">
        <v>0.20480000000000001</v>
      </c>
      <c r="X168" s="47">
        <v>0.1024</v>
      </c>
      <c r="Y168" s="47">
        <v>5.1300000000000005E-2</v>
      </c>
      <c r="Z168" s="47">
        <v>0</v>
      </c>
      <c r="AA168" s="47">
        <v>0</v>
      </c>
      <c r="AB168" s="47">
        <v>-0.13200000000000001</v>
      </c>
      <c r="AC168" s="47">
        <f>'Indicative prices DUoS'!AC168</f>
        <v>2.6100000000000002E-2</v>
      </c>
      <c r="AD168" s="52"/>
      <c r="AE168" s="34"/>
      <c r="AF168" s="34"/>
      <c r="AG168" s="34"/>
      <c r="AH168" s="34"/>
    </row>
    <row r="169" spans="1:34" outlineLevel="2" x14ac:dyDescent="0.2">
      <c r="A169" s="34"/>
      <c r="B169" s="34"/>
      <c r="C169" s="44">
        <f t="shared" si="5"/>
        <v>0</v>
      </c>
      <c r="D169" s="45">
        <f t="shared" si="5"/>
        <v>0</v>
      </c>
      <c r="E169" s="45">
        <f t="shared" si="5"/>
        <v>0</v>
      </c>
      <c r="F169" s="45">
        <f t="shared" si="5"/>
        <v>0</v>
      </c>
      <c r="G169" s="45">
        <f t="shared" si="5"/>
        <v>0</v>
      </c>
      <c r="I169" s="47">
        <v>0</v>
      </c>
      <c r="J169" s="47">
        <v>0</v>
      </c>
      <c r="K169" s="47">
        <v>0</v>
      </c>
      <c r="L169" s="47">
        <v>0</v>
      </c>
      <c r="M169" s="47">
        <v>0</v>
      </c>
      <c r="N169" s="47">
        <v>0</v>
      </c>
      <c r="O169" s="47">
        <v>0</v>
      </c>
      <c r="P169" s="47">
        <v>0</v>
      </c>
      <c r="Q169" s="47">
        <v>0</v>
      </c>
      <c r="R169" s="47">
        <v>0</v>
      </c>
      <c r="S169" s="47">
        <v>0</v>
      </c>
      <c r="T169" s="47">
        <v>0</v>
      </c>
      <c r="U169" s="47">
        <v>0</v>
      </c>
      <c r="V169" s="47">
        <v>0</v>
      </c>
      <c r="W169" s="47">
        <v>0</v>
      </c>
      <c r="X169" s="47">
        <v>0</v>
      </c>
      <c r="Y169" s="47">
        <v>0</v>
      </c>
      <c r="Z169" s="47">
        <v>0</v>
      </c>
      <c r="AA169" s="47">
        <v>0</v>
      </c>
      <c r="AB169" s="47">
        <v>0</v>
      </c>
      <c r="AC169" s="47">
        <f>'Indicative prices DUoS'!AC169</f>
        <v>0</v>
      </c>
      <c r="AD169" s="52"/>
      <c r="AE169" s="34"/>
      <c r="AF169" s="34"/>
      <c r="AG169" s="34"/>
      <c r="AH169" s="34"/>
    </row>
    <row r="170" spans="1:34" outlineLevel="2" x14ac:dyDescent="0.2">
      <c r="A170" s="34"/>
      <c r="B170" s="34"/>
      <c r="C170" s="44">
        <f t="shared" si="5"/>
        <v>0</v>
      </c>
      <c r="D170" s="45">
        <f t="shared" si="5"/>
        <v>0</v>
      </c>
      <c r="E170" s="45">
        <f t="shared" si="5"/>
        <v>0</v>
      </c>
      <c r="F170" s="45">
        <f t="shared" si="5"/>
        <v>0</v>
      </c>
      <c r="G170" s="45">
        <f t="shared" si="5"/>
        <v>0</v>
      </c>
      <c r="I170" s="47">
        <v>0</v>
      </c>
      <c r="J170" s="47">
        <v>0</v>
      </c>
      <c r="K170" s="47">
        <v>0</v>
      </c>
      <c r="L170" s="47">
        <v>0</v>
      </c>
      <c r="M170" s="47">
        <v>0</v>
      </c>
      <c r="N170" s="47">
        <v>0</v>
      </c>
      <c r="O170" s="47">
        <v>0</v>
      </c>
      <c r="P170" s="47">
        <v>0</v>
      </c>
      <c r="Q170" s="47">
        <v>0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47">
        <v>0</v>
      </c>
      <c r="X170" s="47">
        <v>0</v>
      </c>
      <c r="Y170" s="47">
        <v>0</v>
      </c>
      <c r="Z170" s="47">
        <v>0</v>
      </c>
      <c r="AA170" s="47">
        <v>0</v>
      </c>
      <c r="AB170" s="47">
        <v>0</v>
      </c>
      <c r="AC170" s="47">
        <f>'Indicative prices DUoS'!AC170</f>
        <v>0</v>
      </c>
      <c r="AD170" s="52"/>
      <c r="AE170" s="34"/>
      <c r="AF170" s="34"/>
      <c r="AG170" s="34"/>
      <c r="AH170" s="34"/>
    </row>
    <row r="171" spans="1:34" outlineLevel="2" x14ac:dyDescent="0.2">
      <c r="A171" s="34"/>
      <c r="B171" s="34"/>
      <c r="C171" s="44" t="str">
        <f t="shared" si="5"/>
        <v xml:space="preserve">24 Hour Unmetered </v>
      </c>
      <c r="D171" s="45" t="str">
        <f t="shared" si="5"/>
        <v>Small Business</v>
      </c>
      <c r="E171" s="45" t="str">
        <f t="shared" si="5"/>
        <v>LVUU24</v>
      </c>
      <c r="F171" s="45">
        <f t="shared" si="5"/>
        <v>0</v>
      </c>
      <c r="G171" s="45" t="str">
        <f t="shared" si="5"/>
        <v>LVUU24</v>
      </c>
      <c r="I171" s="47">
        <v>0</v>
      </c>
      <c r="J171" s="47">
        <v>0.11</v>
      </c>
      <c r="K171" s="47">
        <v>0</v>
      </c>
      <c r="L171" s="47">
        <v>0</v>
      </c>
      <c r="M171" s="47">
        <v>0</v>
      </c>
      <c r="N171" s="47">
        <v>0</v>
      </c>
      <c r="O171" s="47">
        <v>0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0</v>
      </c>
      <c r="V171" s="47">
        <v>0</v>
      </c>
      <c r="W171" s="47">
        <v>0</v>
      </c>
      <c r="X171" s="47">
        <v>0</v>
      </c>
      <c r="Y171" s="47">
        <v>0</v>
      </c>
      <c r="Z171" s="47">
        <v>0</v>
      </c>
      <c r="AA171" s="47">
        <v>0</v>
      </c>
      <c r="AB171" s="47">
        <v>0</v>
      </c>
      <c r="AC171" s="47">
        <f>'Indicative prices DUoS'!AC171</f>
        <v>0</v>
      </c>
      <c r="AD171" s="52"/>
      <c r="AE171" s="34"/>
      <c r="AF171" s="34"/>
      <c r="AG171" s="34"/>
      <c r="AH171" s="34"/>
    </row>
    <row r="172" spans="1:34" outlineLevel="2" x14ac:dyDescent="0.2">
      <c r="A172" s="34"/>
      <c r="B172" s="34"/>
      <c r="C172" s="44" t="str">
        <f t="shared" si="5"/>
        <v>Business Single Rate</v>
      </c>
      <c r="D172" s="45" t="str">
        <f t="shared" si="5"/>
        <v>Small Business</v>
      </c>
      <c r="E172" s="45" t="str">
        <f t="shared" si="5"/>
        <v>BSR</v>
      </c>
      <c r="F172" s="45">
        <f t="shared" si="5"/>
        <v>0</v>
      </c>
      <c r="G172" s="45" t="str">
        <f t="shared" si="5"/>
        <v>BSRNE</v>
      </c>
      <c r="I172" s="47">
        <v>0.60638360655737711</v>
      </c>
      <c r="J172" s="47">
        <v>0.1656</v>
      </c>
      <c r="K172" s="47">
        <v>0</v>
      </c>
      <c r="L172" s="47">
        <v>0</v>
      </c>
      <c r="M172" s="47">
        <v>0</v>
      </c>
      <c r="N172" s="47">
        <v>0</v>
      </c>
      <c r="O172" s="47">
        <v>0</v>
      </c>
      <c r="P172" s="47">
        <v>0</v>
      </c>
      <c r="Q172" s="47">
        <v>0</v>
      </c>
      <c r="R172" s="47">
        <v>0</v>
      </c>
      <c r="S172" s="47">
        <v>0</v>
      </c>
      <c r="T172" s="47">
        <v>0</v>
      </c>
      <c r="U172" s="47">
        <v>7.4999999999999997E-3</v>
      </c>
      <c r="V172" s="47">
        <v>7.8400000000000011E-2</v>
      </c>
      <c r="W172" s="47">
        <v>0</v>
      </c>
      <c r="X172" s="47">
        <v>0</v>
      </c>
      <c r="Y172" s="47">
        <v>0</v>
      </c>
      <c r="Z172" s="47">
        <v>0</v>
      </c>
      <c r="AA172" s="47">
        <v>0</v>
      </c>
      <c r="AB172" s="47">
        <v>0</v>
      </c>
      <c r="AC172" s="47">
        <f>'Indicative prices DUoS'!AC172</f>
        <v>2.6100000000000002E-2</v>
      </c>
      <c r="AD172" s="52"/>
      <c r="AE172" s="34"/>
      <c r="AF172" s="34"/>
      <c r="AG172" s="34"/>
      <c r="AH172" s="34"/>
    </row>
    <row r="173" spans="1:34" outlineLevel="2" x14ac:dyDescent="0.2">
      <c r="A173" s="34"/>
      <c r="B173" s="34"/>
      <c r="C173" s="44" t="str">
        <f t="shared" si="5"/>
        <v xml:space="preserve">Business Two Rate </v>
      </c>
      <c r="D173" s="45" t="str">
        <f t="shared" si="5"/>
        <v>Small Business</v>
      </c>
      <c r="E173" s="45" t="str">
        <f t="shared" si="5"/>
        <v>B2R</v>
      </c>
      <c r="F173" s="45">
        <f t="shared" si="5"/>
        <v>0</v>
      </c>
      <c r="G173" s="45" t="str">
        <f t="shared" si="5"/>
        <v>B2RNE</v>
      </c>
      <c r="I173" s="47">
        <v>0.60638360655737711</v>
      </c>
      <c r="J173" s="47">
        <v>0</v>
      </c>
      <c r="K173" s="47">
        <v>0.18660000000000002</v>
      </c>
      <c r="L173" s="47">
        <v>0</v>
      </c>
      <c r="M173" s="47">
        <v>9.3299999999999994E-2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7.4999999999999997E-3</v>
      </c>
      <c r="V173" s="47">
        <v>7.8400000000000011E-2</v>
      </c>
      <c r="W173" s="47">
        <v>0</v>
      </c>
      <c r="X173" s="47">
        <v>0</v>
      </c>
      <c r="Y173" s="47">
        <v>0</v>
      </c>
      <c r="Z173" s="47">
        <v>0</v>
      </c>
      <c r="AA173" s="47">
        <v>0</v>
      </c>
      <c r="AB173" s="47">
        <v>0</v>
      </c>
      <c r="AC173" s="47">
        <f>'Indicative prices DUoS'!AC173</f>
        <v>2.6100000000000002E-2</v>
      </c>
      <c r="AD173" s="52"/>
      <c r="AE173" s="34"/>
      <c r="AF173" s="34"/>
      <c r="AG173" s="34"/>
      <c r="AH173" s="34"/>
    </row>
    <row r="174" spans="1:34" outlineLevel="2" x14ac:dyDescent="0.2">
      <c r="A174" s="34"/>
      <c r="B174" s="34"/>
      <c r="C174" s="44" t="str">
        <f t="shared" si="5"/>
        <v>Small Business Time of Use</v>
      </c>
      <c r="D174" s="45" t="str">
        <f t="shared" si="5"/>
        <v>Small Business</v>
      </c>
      <c r="E174" s="45" t="str">
        <f t="shared" si="5"/>
        <v>SBTOU</v>
      </c>
      <c r="F174" s="45">
        <f t="shared" si="5"/>
        <v>0</v>
      </c>
      <c r="G174" s="45" t="str">
        <f t="shared" si="5"/>
        <v>SBTOUNE</v>
      </c>
      <c r="I174" s="47">
        <v>0.60638360655737711</v>
      </c>
      <c r="J174" s="47">
        <v>0</v>
      </c>
      <c r="K174" s="47">
        <v>0.24850000000000003</v>
      </c>
      <c r="L174" s="47">
        <v>0.1729</v>
      </c>
      <c r="M174" s="47">
        <v>9.3499999999999986E-2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0.01</v>
      </c>
      <c r="V174" s="47">
        <v>0</v>
      </c>
      <c r="W174" s="47">
        <v>0</v>
      </c>
      <c r="X174" s="47">
        <v>0</v>
      </c>
      <c r="Y174" s="47">
        <v>0</v>
      </c>
      <c r="Z174" s="47">
        <v>0</v>
      </c>
      <c r="AA174" s="47">
        <v>0</v>
      </c>
      <c r="AB174" s="47">
        <v>0</v>
      </c>
      <c r="AC174" s="47">
        <f>'Indicative prices DUoS'!AC174</f>
        <v>2.6100000000000002E-2</v>
      </c>
      <c r="AD174" s="52"/>
      <c r="AE174" s="34"/>
      <c r="AF174" s="34"/>
      <c r="AG174" s="34"/>
      <c r="AH174" s="34"/>
    </row>
    <row r="175" spans="1:34" outlineLevel="2" x14ac:dyDescent="0.2">
      <c r="A175" s="34"/>
      <c r="B175" s="34"/>
      <c r="C175" s="44" t="str">
        <f t="shared" si="5"/>
        <v>Small Business Electrify</v>
      </c>
      <c r="D175" s="45" t="str">
        <f t="shared" si="5"/>
        <v>Small Business</v>
      </c>
      <c r="E175" s="45" t="str">
        <f t="shared" si="5"/>
        <v>SBELE</v>
      </c>
      <c r="F175" s="45">
        <f t="shared" si="5"/>
        <v>0</v>
      </c>
      <c r="G175" s="45" t="str">
        <f t="shared" si="5"/>
        <v>SBELENE</v>
      </c>
      <c r="I175" s="47">
        <v>0.60638360655737711</v>
      </c>
      <c r="J175" s="47">
        <v>0</v>
      </c>
      <c r="K175" s="47">
        <v>0.31470000000000004</v>
      </c>
      <c r="L175" s="47">
        <v>0.1623</v>
      </c>
      <c r="M175" s="47">
        <v>0</v>
      </c>
      <c r="N175" s="47">
        <v>9.2700000000000005E-2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0.01</v>
      </c>
      <c r="V175" s="47">
        <v>0</v>
      </c>
      <c r="W175" s="47">
        <v>0</v>
      </c>
      <c r="X175" s="47">
        <v>0</v>
      </c>
      <c r="Y175" s="47">
        <v>0</v>
      </c>
      <c r="Z175" s="47">
        <v>0</v>
      </c>
      <c r="AA175" s="47">
        <v>0</v>
      </c>
      <c r="AB175" s="47">
        <v>-0.13200000000000001</v>
      </c>
      <c r="AC175" s="47">
        <f>'Indicative prices DUoS'!AC175</f>
        <v>2.6100000000000002E-2</v>
      </c>
      <c r="AD175" s="52"/>
      <c r="AE175" s="34"/>
      <c r="AF175" s="34"/>
      <c r="AG175" s="34"/>
      <c r="AH175" s="34"/>
    </row>
    <row r="176" spans="1:34" outlineLevel="2" x14ac:dyDescent="0.2">
      <c r="A176" s="34"/>
      <c r="B176" s="34"/>
      <c r="C176" s="44" t="str">
        <f t="shared" si="5"/>
        <v>Medium Business Time of Use Demand</v>
      </c>
      <c r="D176" s="45" t="str">
        <f t="shared" si="5"/>
        <v>Small Business</v>
      </c>
      <c r="E176" s="45" t="str">
        <f t="shared" si="5"/>
        <v>MBTOUD</v>
      </c>
      <c r="F176" s="45">
        <f t="shared" si="5"/>
        <v>0</v>
      </c>
      <c r="G176" s="45" t="str">
        <f t="shared" si="5"/>
        <v>MBTOUDNE</v>
      </c>
      <c r="I176" s="47">
        <v>1.3929836065573771</v>
      </c>
      <c r="J176" s="47">
        <v>0</v>
      </c>
      <c r="K176" s="47">
        <v>0.1794</v>
      </c>
      <c r="L176" s="47">
        <v>0.1249</v>
      </c>
      <c r="M176" s="47">
        <v>6.7499999999999991E-2</v>
      </c>
      <c r="N176" s="47">
        <v>0</v>
      </c>
      <c r="O176" s="47">
        <v>0</v>
      </c>
      <c r="P176" s="47">
        <v>7.6499999999999999E-2</v>
      </c>
      <c r="Q176" s="47">
        <v>0</v>
      </c>
      <c r="R176" s="47">
        <v>0</v>
      </c>
      <c r="S176" s="47">
        <v>0</v>
      </c>
      <c r="T176" s="47">
        <v>0</v>
      </c>
      <c r="U176" s="47">
        <v>0.01</v>
      </c>
      <c r="V176" s="47">
        <v>0</v>
      </c>
      <c r="W176" s="47">
        <v>0</v>
      </c>
      <c r="X176" s="47">
        <v>0</v>
      </c>
      <c r="Y176" s="47">
        <v>0</v>
      </c>
      <c r="Z176" s="47">
        <v>0</v>
      </c>
      <c r="AA176" s="47">
        <v>0</v>
      </c>
      <c r="AB176" s="47">
        <v>0</v>
      </c>
      <c r="AC176" s="47">
        <f>'Indicative prices DUoS'!AC176</f>
        <v>2.6100000000000002E-2</v>
      </c>
      <c r="AD176" s="52"/>
      <c r="AE176" s="34"/>
      <c r="AF176" s="34"/>
      <c r="AG176" s="34"/>
      <c r="AH176" s="34"/>
    </row>
    <row r="177" spans="1:34" outlineLevel="2" x14ac:dyDescent="0.2">
      <c r="A177" s="34"/>
      <c r="B177" s="34"/>
      <c r="C177" s="44">
        <f t="shared" si="5"/>
        <v>0</v>
      </c>
      <c r="D177" s="45">
        <f t="shared" si="5"/>
        <v>0</v>
      </c>
      <c r="E177" s="45">
        <f t="shared" si="5"/>
        <v>0</v>
      </c>
      <c r="F177" s="45">
        <f t="shared" si="5"/>
        <v>0</v>
      </c>
      <c r="G177" s="45">
        <f t="shared" si="5"/>
        <v>0</v>
      </c>
      <c r="I177" s="47">
        <v>0</v>
      </c>
      <c r="J177" s="47">
        <v>0</v>
      </c>
      <c r="K177" s="47">
        <v>0</v>
      </c>
      <c r="L177" s="47">
        <v>0</v>
      </c>
      <c r="M177" s="47">
        <v>0</v>
      </c>
      <c r="N177" s="47">
        <v>0</v>
      </c>
      <c r="O177" s="47">
        <v>0</v>
      </c>
      <c r="P177" s="47">
        <v>0</v>
      </c>
      <c r="Q177" s="47">
        <v>0</v>
      </c>
      <c r="R177" s="47">
        <v>0</v>
      </c>
      <c r="S177" s="47">
        <v>0</v>
      </c>
      <c r="T177" s="47">
        <v>0</v>
      </c>
      <c r="U177" s="47">
        <v>0</v>
      </c>
      <c r="V177" s="47">
        <v>0</v>
      </c>
      <c r="W177" s="47">
        <v>0</v>
      </c>
      <c r="X177" s="47">
        <v>0</v>
      </c>
      <c r="Y177" s="47">
        <v>0</v>
      </c>
      <c r="Z177" s="47">
        <v>0</v>
      </c>
      <c r="AA177" s="47">
        <v>0</v>
      </c>
      <c r="AB177" s="47">
        <v>0</v>
      </c>
      <c r="AC177" s="47">
        <f>'Indicative prices DUoS'!AC177</f>
        <v>2.6100000000000002E-2</v>
      </c>
      <c r="AD177" s="52"/>
      <c r="AE177" s="34"/>
      <c r="AF177" s="34"/>
      <c r="AG177" s="34"/>
      <c r="AH177" s="34"/>
    </row>
    <row r="178" spans="1:34" outlineLevel="2" x14ac:dyDescent="0.2">
      <c r="A178" s="34"/>
      <c r="B178" s="34"/>
      <c r="C178" s="44" t="str">
        <f t="shared" si="5"/>
        <v>Large LV Business Annual Demand</v>
      </c>
      <c r="D178" s="45" t="str">
        <f t="shared" si="5"/>
        <v>Large Business Low Voltage (LV)</v>
      </c>
      <c r="E178" s="45" t="str">
        <f t="shared" si="5"/>
        <v>LBAD</v>
      </c>
      <c r="F178" s="45" t="str">
        <f t="shared" si="5"/>
        <v>LBADCBD</v>
      </c>
      <c r="G178" s="45">
        <f t="shared" si="5"/>
        <v>0</v>
      </c>
      <c r="I178" s="47">
        <v>7.7111000000000001</v>
      </c>
      <c r="J178" s="47">
        <v>0</v>
      </c>
      <c r="K178" s="47">
        <v>7.7619999999999995E-2</v>
      </c>
      <c r="L178" s="47">
        <v>0</v>
      </c>
      <c r="M178" s="47">
        <v>4.8500000000000001E-2</v>
      </c>
      <c r="N178" s="47">
        <v>0</v>
      </c>
      <c r="O178" s="47">
        <v>0.2868</v>
      </c>
      <c r="P178" s="47">
        <v>5.91E-2</v>
      </c>
      <c r="Q178" s="47">
        <v>0</v>
      </c>
      <c r="R178" s="47">
        <v>0</v>
      </c>
      <c r="S178" s="47">
        <v>0</v>
      </c>
      <c r="T178" s="47">
        <v>0</v>
      </c>
      <c r="U178" s="47">
        <v>0</v>
      </c>
      <c r="V178" s="47">
        <v>0</v>
      </c>
      <c r="W178" s="47">
        <v>0</v>
      </c>
      <c r="X178" s="47">
        <v>0</v>
      </c>
      <c r="Y178" s="47">
        <v>0</v>
      </c>
      <c r="Z178" s="47">
        <v>0</v>
      </c>
      <c r="AA178" s="47">
        <v>0</v>
      </c>
      <c r="AB178" s="47">
        <v>0</v>
      </c>
      <c r="AC178" s="47">
        <v>0</v>
      </c>
      <c r="AD178" s="52"/>
      <c r="AE178" s="34"/>
      <c r="AF178" s="34"/>
      <c r="AG178" s="34"/>
      <c r="AH178" s="34"/>
    </row>
    <row r="179" spans="1:34" outlineLevel="2" x14ac:dyDescent="0.2">
      <c r="A179" s="34"/>
      <c r="B179" s="34"/>
      <c r="C179" s="44" t="str">
        <f t="shared" si="5"/>
        <v>Large LV Business Agreed Demand Flexible</v>
      </c>
      <c r="D179" s="45" t="str">
        <f t="shared" si="5"/>
        <v>Large Business Low Voltage (LV)</v>
      </c>
      <c r="E179" s="45" t="str">
        <f t="shared" si="5"/>
        <v>LBADF</v>
      </c>
      <c r="F179" s="45" t="str">
        <f t="shared" si="5"/>
        <v>LBADFCBD</v>
      </c>
      <c r="G179" s="45">
        <f t="shared" si="5"/>
        <v>0</v>
      </c>
      <c r="I179" s="47">
        <v>7.7111000000000001</v>
      </c>
      <c r="J179" s="47">
        <v>0</v>
      </c>
      <c r="K179" s="47">
        <v>7.7619999999999995E-2</v>
      </c>
      <c r="L179" s="47">
        <v>0</v>
      </c>
      <c r="M179" s="47">
        <v>4.8500000000000001E-2</v>
      </c>
      <c r="N179" s="47">
        <v>0</v>
      </c>
      <c r="O179" s="47">
        <v>0.2868</v>
      </c>
      <c r="P179" s="47">
        <v>8.5300000000000001E-2</v>
      </c>
      <c r="Q179" s="47">
        <v>0</v>
      </c>
      <c r="R179" s="47">
        <v>0</v>
      </c>
      <c r="S179" s="47">
        <v>0</v>
      </c>
      <c r="T179" s="47">
        <v>0</v>
      </c>
      <c r="U179" s="47">
        <v>0</v>
      </c>
      <c r="V179" s="47">
        <v>0</v>
      </c>
      <c r="W179" s="47">
        <v>0</v>
      </c>
      <c r="X179" s="47">
        <v>0</v>
      </c>
      <c r="Y179" s="47">
        <v>0</v>
      </c>
      <c r="Z179" s="47">
        <v>0</v>
      </c>
      <c r="AA179" s="47">
        <v>4.2700000000000002E-2</v>
      </c>
      <c r="AB179" s="47">
        <v>0</v>
      </c>
      <c r="AC179" s="47">
        <v>0</v>
      </c>
      <c r="AD179" s="52"/>
      <c r="AE179" s="34"/>
      <c r="AF179" s="34"/>
      <c r="AG179" s="34"/>
      <c r="AH179" s="34"/>
    </row>
    <row r="180" spans="1:34" outlineLevel="2" x14ac:dyDescent="0.2">
      <c r="A180" s="34"/>
      <c r="B180" s="34"/>
      <c r="C180" s="44" t="str">
        <f>C24</f>
        <v xml:space="preserve">Large LV Business Monthly Demand </v>
      </c>
      <c r="D180" s="45" t="str">
        <f t="shared" si="5"/>
        <v>Large Business Low Voltage (LV)</v>
      </c>
      <c r="E180" s="45" t="str">
        <f t="shared" si="5"/>
        <v>LBMD</v>
      </c>
      <c r="F180" s="45" t="str">
        <f t="shared" si="5"/>
        <v>LBMDCBD</v>
      </c>
      <c r="G180" s="45">
        <f t="shared" si="5"/>
        <v>0</v>
      </c>
      <c r="I180" s="47">
        <v>7.7111000000000001</v>
      </c>
      <c r="J180" s="47">
        <v>0</v>
      </c>
      <c r="K180" s="47">
        <v>7.7619999999999995E-2</v>
      </c>
      <c r="L180" s="47">
        <v>0</v>
      </c>
      <c r="M180" s="47">
        <v>4.8500000000000001E-2</v>
      </c>
      <c r="N180" s="47">
        <v>0</v>
      </c>
      <c r="O180" s="47">
        <v>0</v>
      </c>
      <c r="P180" s="47">
        <v>5.91E-2</v>
      </c>
      <c r="Q180" s="47">
        <v>1.0398874172185431</v>
      </c>
      <c r="R180" s="47">
        <v>0</v>
      </c>
      <c r="S180" s="47">
        <v>0</v>
      </c>
      <c r="T180" s="47">
        <v>0</v>
      </c>
      <c r="U180" s="47">
        <v>0</v>
      </c>
      <c r="V180" s="47">
        <v>0</v>
      </c>
      <c r="W180" s="47">
        <v>0</v>
      </c>
      <c r="X180" s="47">
        <v>0</v>
      </c>
      <c r="Y180" s="47">
        <v>0</v>
      </c>
      <c r="Z180" s="47">
        <v>0</v>
      </c>
      <c r="AA180" s="47">
        <v>0</v>
      </c>
      <c r="AB180" s="47">
        <v>0</v>
      </c>
      <c r="AC180" s="47">
        <v>0</v>
      </c>
      <c r="AD180" s="52"/>
      <c r="AE180" s="34"/>
      <c r="AF180" s="34"/>
      <c r="AG180" s="34"/>
      <c r="AH180" s="34"/>
    </row>
    <row r="181" spans="1:34" outlineLevel="2" x14ac:dyDescent="0.2">
      <c r="A181" s="34"/>
      <c r="B181" s="34"/>
      <c r="C181" s="44">
        <f t="shared" si="5"/>
        <v>0</v>
      </c>
      <c r="D181" s="45">
        <f t="shared" si="5"/>
        <v>0</v>
      </c>
      <c r="E181" s="45">
        <f t="shared" si="5"/>
        <v>0</v>
      </c>
      <c r="F181" s="45">
        <f t="shared" si="5"/>
        <v>0</v>
      </c>
      <c r="G181" s="45">
        <f t="shared" si="5"/>
        <v>0</v>
      </c>
      <c r="I181" s="47">
        <v>0</v>
      </c>
      <c r="J181" s="47">
        <v>0</v>
      </c>
      <c r="K181" s="47">
        <v>0</v>
      </c>
      <c r="L181" s="47">
        <v>0</v>
      </c>
      <c r="M181" s="47">
        <v>0</v>
      </c>
      <c r="N181" s="47">
        <v>0</v>
      </c>
      <c r="O181" s="47">
        <v>0</v>
      </c>
      <c r="P181" s="47">
        <v>0</v>
      </c>
      <c r="Q181" s="47">
        <v>0</v>
      </c>
      <c r="R181" s="47">
        <v>0</v>
      </c>
      <c r="S181" s="47">
        <v>0</v>
      </c>
      <c r="T181" s="47">
        <v>0</v>
      </c>
      <c r="U181" s="47">
        <v>0</v>
      </c>
      <c r="V181" s="47">
        <v>0</v>
      </c>
      <c r="W181" s="47">
        <v>0</v>
      </c>
      <c r="X181" s="47">
        <v>0</v>
      </c>
      <c r="Y181" s="47">
        <v>0</v>
      </c>
      <c r="Z181" s="47">
        <v>0</v>
      </c>
      <c r="AA181" s="47">
        <v>0</v>
      </c>
      <c r="AB181" s="47">
        <v>0</v>
      </c>
      <c r="AC181" s="47">
        <v>0</v>
      </c>
      <c r="AD181" s="52"/>
      <c r="AE181" s="34"/>
      <c r="AF181" s="34"/>
      <c r="AG181" s="34"/>
      <c r="AH181" s="34"/>
    </row>
    <row r="182" spans="1:34" outlineLevel="2" x14ac:dyDescent="0.2">
      <c r="A182" s="34"/>
      <c r="B182" s="34"/>
      <c r="C182" s="44" t="str">
        <f t="shared" ref="C182:G197" si="6">C26</f>
        <v>HV Business Annual Demand</v>
      </c>
      <c r="D182" s="45" t="str">
        <f t="shared" si="6"/>
        <v>Large Business High Voltage (HV)</v>
      </c>
      <c r="E182" s="45" t="str">
        <f t="shared" si="6"/>
        <v>HVAD</v>
      </c>
      <c r="F182" s="45" t="str">
        <f t="shared" si="6"/>
        <v>HVADCBD</v>
      </c>
      <c r="G182" s="45">
        <f t="shared" si="6"/>
        <v>0</v>
      </c>
      <c r="I182" s="47">
        <v>42.790500000000002</v>
      </c>
      <c r="J182" s="47">
        <v>0</v>
      </c>
      <c r="K182" s="47">
        <v>5.8700000000000002E-2</v>
      </c>
      <c r="L182" s="47">
        <v>0</v>
      </c>
      <c r="M182" s="47">
        <v>3.6699999999999997E-2</v>
      </c>
      <c r="N182" s="47">
        <v>0</v>
      </c>
      <c r="O182" s="47">
        <v>0.2339</v>
      </c>
      <c r="P182" s="47">
        <v>8.2900000000000001E-2</v>
      </c>
      <c r="Q182" s="47">
        <v>0</v>
      </c>
      <c r="R182" s="47">
        <v>0</v>
      </c>
      <c r="S182" s="47">
        <v>0</v>
      </c>
      <c r="T182" s="47">
        <v>0</v>
      </c>
      <c r="U182" s="47">
        <v>0</v>
      </c>
      <c r="V182" s="47">
        <v>0</v>
      </c>
      <c r="W182" s="47">
        <v>0</v>
      </c>
      <c r="X182" s="47">
        <v>0</v>
      </c>
      <c r="Y182" s="47">
        <v>0</v>
      </c>
      <c r="Z182" s="47">
        <v>0</v>
      </c>
      <c r="AA182" s="47">
        <v>0</v>
      </c>
      <c r="AB182" s="47">
        <v>0</v>
      </c>
      <c r="AC182" s="47">
        <v>0</v>
      </c>
      <c r="AD182" s="52"/>
      <c r="AE182" s="34"/>
      <c r="AF182" s="34"/>
      <c r="AG182" s="34"/>
      <c r="AH182" s="34"/>
    </row>
    <row r="183" spans="1:34" outlineLevel="2" x14ac:dyDescent="0.2">
      <c r="A183" s="34"/>
      <c r="B183" s="34"/>
      <c r="C183" s="44" t="str">
        <f t="shared" si="6"/>
        <v>HV Business Agreed Demand Flexible</v>
      </c>
      <c r="D183" s="45" t="str">
        <f t="shared" si="6"/>
        <v>Large Business High Voltage (HV)</v>
      </c>
      <c r="E183" s="45" t="str">
        <f t="shared" si="6"/>
        <v>HVADF</v>
      </c>
      <c r="F183" s="45" t="str">
        <f t="shared" si="6"/>
        <v>HVADFCBD</v>
      </c>
      <c r="G183" s="45">
        <f t="shared" si="6"/>
        <v>0</v>
      </c>
      <c r="I183" s="47">
        <v>42.790500000000002</v>
      </c>
      <c r="J183" s="47">
        <v>0</v>
      </c>
      <c r="K183" s="47">
        <v>5.8700000000000002E-2</v>
      </c>
      <c r="L183" s="47">
        <v>0</v>
      </c>
      <c r="M183" s="47">
        <v>3.6699999999999997E-2</v>
      </c>
      <c r="N183" s="47">
        <v>0</v>
      </c>
      <c r="O183" s="47">
        <v>0.2339</v>
      </c>
      <c r="P183" s="47">
        <v>0.1091</v>
      </c>
      <c r="Q183" s="47">
        <v>0</v>
      </c>
      <c r="R183" s="47">
        <v>0</v>
      </c>
      <c r="S183" s="47">
        <v>0</v>
      </c>
      <c r="T183" s="47">
        <v>0</v>
      </c>
      <c r="U183" s="47">
        <v>0</v>
      </c>
      <c r="V183" s="47">
        <v>0</v>
      </c>
      <c r="W183" s="47">
        <v>0</v>
      </c>
      <c r="X183" s="47">
        <v>0</v>
      </c>
      <c r="Y183" s="47">
        <v>0</v>
      </c>
      <c r="Z183" s="47">
        <v>0</v>
      </c>
      <c r="AA183" s="47">
        <v>5.4600000000000003E-2</v>
      </c>
      <c r="AB183" s="47">
        <v>0</v>
      </c>
      <c r="AC183" s="47">
        <v>0</v>
      </c>
      <c r="AD183" s="52"/>
      <c r="AE183" s="34"/>
      <c r="AF183" s="34"/>
      <c r="AG183" s="34"/>
      <c r="AH183" s="34"/>
    </row>
    <row r="184" spans="1:34" outlineLevel="2" x14ac:dyDescent="0.2">
      <c r="A184" s="34"/>
      <c r="B184" s="34"/>
      <c r="C184" s="44" t="str">
        <f t="shared" si="6"/>
        <v>HV Business Annual Demand &lt;500kVA</v>
      </c>
      <c r="D184" s="45" t="str">
        <f t="shared" si="6"/>
        <v>Large Business High Voltage (HV)</v>
      </c>
      <c r="E184" s="45" t="str">
        <f t="shared" si="6"/>
        <v>HVAD500</v>
      </c>
      <c r="F184" s="45" t="str">
        <f t="shared" si="6"/>
        <v>HVAD500CBD</v>
      </c>
      <c r="G184" s="45">
        <f t="shared" si="6"/>
        <v>0</v>
      </c>
      <c r="I184" s="47">
        <v>7.7111000000000001</v>
      </c>
      <c r="J184" s="47">
        <v>0</v>
      </c>
      <c r="K184" s="47">
        <v>7.7619999999999995E-2</v>
      </c>
      <c r="L184" s="47">
        <v>0</v>
      </c>
      <c r="M184" s="47">
        <v>4.8500000000000001E-2</v>
      </c>
      <c r="N184" s="47">
        <v>0</v>
      </c>
      <c r="O184" s="47">
        <v>0.2868</v>
      </c>
      <c r="P184" s="47">
        <v>5.91E-2</v>
      </c>
      <c r="Q184" s="47">
        <v>0</v>
      </c>
      <c r="R184" s="47">
        <v>0</v>
      </c>
      <c r="S184" s="47">
        <v>0</v>
      </c>
      <c r="T184" s="47">
        <v>0</v>
      </c>
      <c r="U184" s="47">
        <v>0</v>
      </c>
      <c r="V184" s="47">
        <v>0</v>
      </c>
      <c r="W184" s="47">
        <v>0</v>
      </c>
      <c r="X184" s="47">
        <v>0</v>
      </c>
      <c r="Y184" s="47">
        <v>0</v>
      </c>
      <c r="Z184" s="47">
        <v>0</v>
      </c>
      <c r="AA184" s="47">
        <v>0</v>
      </c>
      <c r="AB184" s="47">
        <v>0</v>
      </c>
      <c r="AC184" s="47">
        <v>0</v>
      </c>
      <c r="AD184" s="52"/>
      <c r="AE184" s="34"/>
      <c r="AF184" s="34"/>
      <c r="AG184" s="34"/>
      <c r="AH184" s="34"/>
    </row>
    <row r="185" spans="1:34" outlineLevel="2" x14ac:dyDescent="0.2">
      <c r="A185" s="34"/>
      <c r="B185" s="34"/>
      <c r="C185" s="44" t="str">
        <f>C29</f>
        <v xml:space="preserve">HV Business Monthly Demand </v>
      </c>
      <c r="D185" s="45" t="str">
        <f t="shared" si="6"/>
        <v>Large Business High Voltage (HV)</v>
      </c>
      <c r="E185" s="45" t="str">
        <f t="shared" si="6"/>
        <v>HVMD</v>
      </c>
      <c r="F185" s="45" t="str">
        <f t="shared" si="6"/>
        <v>HVMDCBD</v>
      </c>
      <c r="G185" s="45">
        <f t="shared" si="6"/>
        <v>0</v>
      </c>
      <c r="I185" s="47">
        <v>42.790500000000002</v>
      </c>
      <c r="J185" s="47">
        <v>0</v>
      </c>
      <c r="K185" s="47">
        <v>5.8700000000000002E-2</v>
      </c>
      <c r="L185" s="47">
        <v>0</v>
      </c>
      <c r="M185" s="47">
        <v>3.6699999999999997E-2</v>
      </c>
      <c r="N185" s="47">
        <v>0</v>
      </c>
      <c r="O185" s="47">
        <v>0</v>
      </c>
      <c r="P185" s="47">
        <v>8.2900000000000001E-2</v>
      </c>
      <c r="Q185" s="47">
        <v>0.8480811258278147</v>
      </c>
      <c r="R185" s="47">
        <v>0</v>
      </c>
      <c r="S185" s="47">
        <v>0</v>
      </c>
      <c r="T185" s="47">
        <v>0</v>
      </c>
      <c r="U185" s="47">
        <v>0</v>
      </c>
      <c r="V185" s="47">
        <v>0</v>
      </c>
      <c r="W185" s="47">
        <v>0</v>
      </c>
      <c r="X185" s="47">
        <v>0</v>
      </c>
      <c r="Y185" s="47">
        <v>0</v>
      </c>
      <c r="Z185" s="47">
        <v>0</v>
      </c>
      <c r="AA185" s="47">
        <v>0</v>
      </c>
      <c r="AB185" s="47">
        <v>0</v>
      </c>
      <c r="AC185" s="47">
        <v>0</v>
      </c>
      <c r="AD185" s="52"/>
      <c r="AE185" s="34"/>
      <c r="AF185" s="34"/>
      <c r="AG185" s="34"/>
      <c r="AH185" s="34"/>
    </row>
    <row r="186" spans="1:34" outlineLevel="2" x14ac:dyDescent="0.2">
      <c r="A186" s="34"/>
      <c r="B186" s="34"/>
      <c r="C186" s="44">
        <f t="shared" si="6"/>
        <v>0</v>
      </c>
      <c r="D186" s="45">
        <f t="shared" si="6"/>
        <v>0</v>
      </c>
      <c r="E186" s="45">
        <f t="shared" si="6"/>
        <v>0</v>
      </c>
      <c r="F186" s="45">
        <f t="shared" si="6"/>
        <v>0</v>
      </c>
      <c r="G186" s="45">
        <f t="shared" si="6"/>
        <v>0</v>
      </c>
      <c r="I186" s="47">
        <v>0</v>
      </c>
      <c r="J186" s="47">
        <v>0</v>
      </c>
      <c r="K186" s="47">
        <v>0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47">
        <v>0</v>
      </c>
      <c r="T186" s="47">
        <v>0</v>
      </c>
      <c r="U186" s="47">
        <v>0</v>
      </c>
      <c r="V186" s="47">
        <v>0</v>
      </c>
      <c r="W186" s="47">
        <v>0</v>
      </c>
      <c r="X186" s="47">
        <v>0</v>
      </c>
      <c r="Y186" s="47">
        <v>0</v>
      </c>
      <c r="Z186" s="47">
        <v>0</v>
      </c>
      <c r="AA186" s="47">
        <v>0</v>
      </c>
      <c r="AB186" s="47">
        <v>0</v>
      </c>
      <c r="AC186" s="47">
        <v>0</v>
      </c>
      <c r="AD186" s="52"/>
      <c r="AE186" s="34"/>
      <c r="AF186" s="34"/>
      <c r="AG186" s="34"/>
      <c r="AH186" s="34"/>
    </row>
    <row r="187" spans="1:34" outlineLevel="2" x14ac:dyDescent="0.2">
      <c r="A187" s="34"/>
      <c r="B187" s="34"/>
      <c r="C187" s="44" t="str">
        <f t="shared" si="6"/>
        <v>Zone Substation kVA</v>
      </c>
      <c r="D187" s="45" t="str">
        <f t="shared" si="6"/>
        <v>Major Business</v>
      </c>
      <c r="E187" s="45" t="str">
        <f t="shared" si="6"/>
        <v>ZSS</v>
      </c>
      <c r="F187" s="45">
        <f t="shared" si="6"/>
        <v>0</v>
      </c>
      <c r="G187" s="45">
        <f t="shared" si="6"/>
        <v>0</v>
      </c>
      <c r="I187" s="47">
        <v>0</v>
      </c>
      <c r="J187" s="47">
        <v>2.3299999999999998E-2</v>
      </c>
      <c r="K187" s="47">
        <v>0</v>
      </c>
      <c r="L187" s="47">
        <v>0</v>
      </c>
      <c r="M187" s="47">
        <v>0</v>
      </c>
      <c r="N187" s="47">
        <v>0</v>
      </c>
      <c r="O187" s="47">
        <v>0.1658</v>
      </c>
      <c r="P187" s="47">
        <v>6.1400000000000003E-2</v>
      </c>
      <c r="Q187" s="47">
        <v>0</v>
      </c>
      <c r="R187" s="47">
        <v>0</v>
      </c>
      <c r="S187" s="47">
        <v>0</v>
      </c>
      <c r="T187" s="47">
        <v>0</v>
      </c>
      <c r="U187" s="47">
        <v>0</v>
      </c>
      <c r="V187" s="47">
        <v>0</v>
      </c>
      <c r="W187" s="47">
        <v>0</v>
      </c>
      <c r="X187" s="47">
        <v>0</v>
      </c>
      <c r="Y187" s="47">
        <v>0</v>
      </c>
      <c r="Z187" s="47">
        <v>0</v>
      </c>
      <c r="AA187" s="47">
        <v>0</v>
      </c>
      <c r="AB187" s="47">
        <v>0</v>
      </c>
      <c r="AC187" s="47">
        <v>0</v>
      </c>
      <c r="AD187" s="52"/>
      <c r="AE187" s="34"/>
      <c r="AF187" s="34"/>
      <c r="AG187" s="34"/>
      <c r="AH187" s="34"/>
    </row>
    <row r="188" spans="1:34" outlineLevel="2" x14ac:dyDescent="0.2">
      <c r="A188" s="34"/>
      <c r="B188" s="34"/>
      <c r="C188" s="44" t="str">
        <f t="shared" si="6"/>
        <v>Zone Substation kVA Flexible</v>
      </c>
      <c r="D188" s="45" t="str">
        <f t="shared" si="6"/>
        <v>Major Business</v>
      </c>
      <c r="E188" s="45" t="str">
        <f t="shared" si="6"/>
        <v>ZSSF</v>
      </c>
      <c r="F188" s="45">
        <f t="shared" si="6"/>
        <v>0</v>
      </c>
      <c r="G188" s="45">
        <f t="shared" si="6"/>
        <v>0</v>
      </c>
      <c r="I188" s="47">
        <v>0</v>
      </c>
      <c r="J188" s="47">
        <v>2.3299999999999998E-2</v>
      </c>
      <c r="K188" s="47">
        <v>0</v>
      </c>
      <c r="L188" s="47">
        <v>0</v>
      </c>
      <c r="M188" s="47">
        <v>0</v>
      </c>
      <c r="N188" s="47">
        <v>0</v>
      </c>
      <c r="O188" s="47">
        <v>0.1658</v>
      </c>
      <c r="P188" s="47">
        <v>8.7600000000000011E-2</v>
      </c>
      <c r="Q188" s="47">
        <v>0</v>
      </c>
      <c r="R188" s="47">
        <v>0</v>
      </c>
      <c r="S188" s="47">
        <v>0</v>
      </c>
      <c r="T188" s="47">
        <v>0</v>
      </c>
      <c r="U188" s="47">
        <v>0</v>
      </c>
      <c r="V188" s="47">
        <v>0</v>
      </c>
      <c r="W188" s="47">
        <v>0</v>
      </c>
      <c r="X188" s="47">
        <v>0</v>
      </c>
      <c r="Y188" s="47">
        <v>0</v>
      </c>
      <c r="Z188" s="47">
        <v>0</v>
      </c>
      <c r="AA188" s="47">
        <v>4.3800000000000006E-2</v>
      </c>
      <c r="AB188" s="47">
        <v>0</v>
      </c>
      <c r="AC188" s="47">
        <v>0</v>
      </c>
      <c r="AD188" s="52"/>
      <c r="AE188" s="34"/>
      <c r="AF188" s="34"/>
      <c r="AG188" s="34"/>
      <c r="AH188" s="34"/>
    </row>
    <row r="189" spans="1:34" outlineLevel="2" x14ac:dyDescent="0.2">
      <c r="A189" s="34"/>
      <c r="B189" s="34"/>
      <c r="C189" s="44" t="str">
        <f t="shared" si="6"/>
        <v>Sub Transmission kVA</v>
      </c>
      <c r="D189" s="45" t="str">
        <f t="shared" si="6"/>
        <v>Major Business</v>
      </c>
      <c r="E189" s="45" t="str">
        <f t="shared" si="6"/>
        <v>STR</v>
      </c>
      <c r="F189" s="45">
        <f t="shared" si="6"/>
        <v>0</v>
      </c>
      <c r="G189" s="45">
        <f t="shared" si="6"/>
        <v>0</v>
      </c>
      <c r="I189" s="47">
        <v>0</v>
      </c>
      <c r="J189" s="47">
        <v>2.0799999999999999E-2</v>
      </c>
      <c r="K189" s="47">
        <v>0</v>
      </c>
      <c r="L189" s="47">
        <v>0</v>
      </c>
      <c r="M189" s="47">
        <v>0</v>
      </c>
      <c r="N189" s="47">
        <v>0</v>
      </c>
      <c r="O189" s="47">
        <v>0.14030000000000001</v>
      </c>
      <c r="P189" s="47">
        <v>2.5499999999999998E-2</v>
      </c>
      <c r="Q189" s="47">
        <v>0</v>
      </c>
      <c r="R189" s="47">
        <v>0</v>
      </c>
      <c r="S189" s="47">
        <v>0</v>
      </c>
      <c r="T189" s="47">
        <v>0</v>
      </c>
      <c r="U189" s="47">
        <v>0</v>
      </c>
      <c r="V189" s="47">
        <v>0</v>
      </c>
      <c r="W189" s="47">
        <v>0</v>
      </c>
      <c r="X189" s="47">
        <v>0</v>
      </c>
      <c r="Y189" s="47">
        <v>0</v>
      </c>
      <c r="Z189" s="47">
        <v>0</v>
      </c>
      <c r="AA189" s="47">
        <v>0</v>
      </c>
      <c r="AB189" s="47">
        <v>0</v>
      </c>
      <c r="AC189" s="47">
        <v>0</v>
      </c>
      <c r="AD189" s="52"/>
      <c r="AE189" s="34"/>
      <c r="AF189" s="34"/>
      <c r="AG189" s="34"/>
      <c r="AH189" s="34"/>
    </row>
    <row r="190" spans="1:34" outlineLevel="2" x14ac:dyDescent="0.2">
      <c r="A190" s="34"/>
      <c r="B190" s="34"/>
      <c r="C190" s="44" t="str">
        <f t="shared" si="6"/>
        <v>Sub Transmission kVA Flexible</v>
      </c>
      <c r="D190" s="45" t="str">
        <f t="shared" si="6"/>
        <v>Major Business</v>
      </c>
      <c r="E190" s="45" t="str">
        <f t="shared" si="6"/>
        <v>STRF</v>
      </c>
      <c r="F190" s="45">
        <f t="shared" si="6"/>
        <v>0</v>
      </c>
      <c r="G190" s="45">
        <f t="shared" si="6"/>
        <v>0</v>
      </c>
      <c r="I190" s="47">
        <v>0</v>
      </c>
      <c r="J190" s="47">
        <v>2.0799999999999999E-2</v>
      </c>
      <c r="K190" s="47">
        <v>0</v>
      </c>
      <c r="L190" s="47">
        <v>0</v>
      </c>
      <c r="M190" s="47">
        <v>0</v>
      </c>
      <c r="N190" s="47">
        <v>0</v>
      </c>
      <c r="O190" s="47">
        <v>0.14030000000000001</v>
      </c>
      <c r="P190" s="47">
        <v>5.1699999999999996E-2</v>
      </c>
      <c r="Q190" s="47">
        <v>0</v>
      </c>
      <c r="R190" s="47">
        <v>0</v>
      </c>
      <c r="S190" s="47">
        <v>0</v>
      </c>
      <c r="T190" s="47">
        <v>0</v>
      </c>
      <c r="U190" s="47">
        <v>0</v>
      </c>
      <c r="V190" s="47">
        <v>0</v>
      </c>
      <c r="W190" s="47">
        <v>0</v>
      </c>
      <c r="X190" s="47">
        <v>0</v>
      </c>
      <c r="Y190" s="47">
        <v>0</v>
      </c>
      <c r="Z190" s="47">
        <v>0</v>
      </c>
      <c r="AA190" s="47">
        <v>2.5899999999999999E-2</v>
      </c>
      <c r="AB190" s="47">
        <v>0</v>
      </c>
      <c r="AC190" s="47">
        <v>0</v>
      </c>
      <c r="AD190" s="52"/>
      <c r="AE190" s="34"/>
      <c r="AF190" s="34"/>
      <c r="AG190" s="34"/>
      <c r="AH190" s="34"/>
    </row>
    <row r="191" spans="1:34" outlineLevel="2" x14ac:dyDescent="0.2">
      <c r="A191" s="34"/>
      <c r="B191" s="34"/>
      <c r="C191" s="44">
        <f t="shared" si="6"/>
        <v>0</v>
      </c>
      <c r="D191" s="45">
        <f t="shared" si="6"/>
        <v>0</v>
      </c>
      <c r="E191" s="45">
        <f t="shared" si="6"/>
        <v>0</v>
      </c>
      <c r="F191" s="45">
        <f t="shared" si="6"/>
        <v>0</v>
      </c>
      <c r="G191" s="45">
        <f t="shared" si="6"/>
        <v>0</v>
      </c>
      <c r="I191" s="47">
        <v>0</v>
      </c>
      <c r="J191" s="47">
        <v>0</v>
      </c>
      <c r="K191" s="47">
        <v>0</v>
      </c>
      <c r="L191" s="47">
        <v>0</v>
      </c>
      <c r="M191" s="47">
        <v>0</v>
      </c>
      <c r="N191" s="47">
        <v>0</v>
      </c>
      <c r="O191" s="47">
        <v>0</v>
      </c>
      <c r="P191" s="47">
        <v>0</v>
      </c>
      <c r="Q191" s="47">
        <v>0</v>
      </c>
      <c r="R191" s="47">
        <v>0</v>
      </c>
      <c r="S191" s="47">
        <v>0</v>
      </c>
      <c r="T191" s="47">
        <v>0</v>
      </c>
      <c r="U191" s="47">
        <v>0</v>
      </c>
      <c r="V191" s="47">
        <v>0</v>
      </c>
      <c r="W191" s="47">
        <v>0</v>
      </c>
      <c r="X191" s="47">
        <v>0</v>
      </c>
      <c r="Y191" s="47">
        <v>0</v>
      </c>
      <c r="Z191" s="47">
        <v>0</v>
      </c>
      <c r="AA191" s="47">
        <v>0</v>
      </c>
      <c r="AB191" s="47">
        <v>0</v>
      </c>
      <c r="AC191" s="47">
        <v>0</v>
      </c>
      <c r="AD191" s="52"/>
      <c r="AE191" s="34"/>
      <c r="AF191" s="34"/>
      <c r="AG191" s="34"/>
      <c r="AH191" s="34"/>
    </row>
    <row r="192" spans="1:34" outlineLevel="2" x14ac:dyDescent="0.2">
      <c r="A192" s="34"/>
      <c r="B192" s="34"/>
      <c r="C192" s="44" t="str">
        <f t="shared" si="6"/>
        <v>Large LV Business Generation</v>
      </c>
      <c r="D192" s="45" t="str">
        <f t="shared" si="6"/>
        <v>Large Business Low Voltage (LV)</v>
      </c>
      <c r="E192" s="45" t="str">
        <f t="shared" si="6"/>
        <v>LBG</v>
      </c>
      <c r="F192" s="45" t="str">
        <f t="shared" si="6"/>
        <v>LBGCBD</v>
      </c>
      <c r="G192" s="45">
        <f t="shared" si="6"/>
        <v>0</v>
      </c>
      <c r="I192" s="47">
        <v>7.7111000000000001</v>
      </c>
      <c r="J192" s="47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v>0.2868</v>
      </c>
      <c r="P192" s="47">
        <v>5.91E-2</v>
      </c>
      <c r="Q192" s="47">
        <v>0</v>
      </c>
      <c r="R192" s="47">
        <v>0</v>
      </c>
      <c r="S192" s="47">
        <v>0</v>
      </c>
      <c r="T192" s="47">
        <v>0</v>
      </c>
      <c r="U192" s="47">
        <v>0</v>
      </c>
      <c r="V192" s="47">
        <v>0</v>
      </c>
      <c r="W192" s="47">
        <v>0</v>
      </c>
      <c r="X192" s="47">
        <v>0</v>
      </c>
      <c r="Y192" s="47">
        <v>0</v>
      </c>
      <c r="Z192" s="47">
        <v>0</v>
      </c>
      <c r="AA192" s="47">
        <v>0</v>
      </c>
      <c r="AB192" s="47">
        <v>0</v>
      </c>
      <c r="AC192" s="47">
        <v>0</v>
      </c>
      <c r="AD192" s="52"/>
      <c r="AE192" s="34"/>
      <c r="AF192" s="34"/>
      <c r="AG192" s="34"/>
      <c r="AH192" s="34"/>
    </row>
    <row r="193" spans="1:34" outlineLevel="2" x14ac:dyDescent="0.2">
      <c r="A193" s="34"/>
      <c r="B193" s="34"/>
      <c r="C193" s="44" t="str">
        <f t="shared" si="6"/>
        <v>Large LV Business Generation Flexible</v>
      </c>
      <c r="D193" s="45" t="str">
        <f t="shared" si="6"/>
        <v>Large Business Low Voltage (LV)</v>
      </c>
      <c r="E193" s="45" t="str">
        <f t="shared" si="6"/>
        <v>LBGF</v>
      </c>
      <c r="F193" s="45" t="str">
        <f t="shared" si="6"/>
        <v>LBGFCBD</v>
      </c>
      <c r="G193" s="45">
        <f t="shared" si="6"/>
        <v>0</v>
      </c>
      <c r="I193" s="47">
        <v>7.7111000000000001</v>
      </c>
      <c r="J193" s="47">
        <v>0</v>
      </c>
      <c r="K193" s="47">
        <v>0</v>
      </c>
      <c r="L193" s="47">
        <v>0</v>
      </c>
      <c r="M193" s="47">
        <v>0</v>
      </c>
      <c r="N193" s="47">
        <v>0</v>
      </c>
      <c r="O193" s="47">
        <v>0.2868</v>
      </c>
      <c r="P193" s="47">
        <v>8.5300000000000001E-2</v>
      </c>
      <c r="Q193" s="47">
        <v>0</v>
      </c>
      <c r="R193" s="47">
        <v>0</v>
      </c>
      <c r="S193" s="47">
        <v>0</v>
      </c>
      <c r="T193" s="47">
        <v>0</v>
      </c>
      <c r="U193" s="47">
        <v>0</v>
      </c>
      <c r="V193" s="47">
        <v>0</v>
      </c>
      <c r="W193" s="47">
        <v>0</v>
      </c>
      <c r="X193" s="47">
        <v>0</v>
      </c>
      <c r="Y193" s="47">
        <v>0</v>
      </c>
      <c r="Z193" s="47">
        <v>0</v>
      </c>
      <c r="AA193" s="47">
        <v>4.2700000000000002E-2</v>
      </c>
      <c r="AB193" s="47">
        <v>0</v>
      </c>
      <c r="AC193" s="47">
        <v>0</v>
      </c>
      <c r="AD193" s="52"/>
      <c r="AE193" s="34"/>
      <c r="AF193" s="34"/>
      <c r="AG193" s="34"/>
      <c r="AH193" s="34"/>
    </row>
    <row r="194" spans="1:34" outlineLevel="2" x14ac:dyDescent="0.2">
      <c r="A194" s="34"/>
      <c r="B194" s="34"/>
      <c r="C194" s="44" t="str">
        <f t="shared" si="6"/>
        <v>HV Business Generation</v>
      </c>
      <c r="D194" s="45" t="str">
        <f t="shared" si="6"/>
        <v>Large Business High Voltage (HV)</v>
      </c>
      <c r="E194" s="45" t="str">
        <f t="shared" si="6"/>
        <v>HVBG</v>
      </c>
      <c r="F194" s="45" t="str">
        <f t="shared" si="6"/>
        <v>HVBGCBD</v>
      </c>
      <c r="G194" s="45">
        <f t="shared" si="6"/>
        <v>0</v>
      </c>
      <c r="I194" s="47">
        <v>0</v>
      </c>
      <c r="J194" s="47">
        <v>0</v>
      </c>
      <c r="K194" s="47">
        <v>0</v>
      </c>
      <c r="L194" s="47">
        <v>0</v>
      </c>
      <c r="M194" s="47">
        <v>0</v>
      </c>
      <c r="N194" s="47">
        <v>0</v>
      </c>
      <c r="O194" s="47">
        <v>0.2339</v>
      </c>
      <c r="P194" s="47">
        <v>8.2900000000000001E-2</v>
      </c>
      <c r="Q194" s="47">
        <v>0</v>
      </c>
      <c r="R194" s="47">
        <v>0</v>
      </c>
      <c r="S194" s="47">
        <v>0</v>
      </c>
      <c r="T194" s="47">
        <v>0</v>
      </c>
      <c r="U194" s="47">
        <v>0</v>
      </c>
      <c r="V194" s="47">
        <v>0</v>
      </c>
      <c r="W194" s="47">
        <v>0</v>
      </c>
      <c r="X194" s="47">
        <v>0</v>
      </c>
      <c r="Y194" s="47">
        <v>0</v>
      </c>
      <c r="Z194" s="47">
        <v>0</v>
      </c>
      <c r="AA194" s="47">
        <v>0</v>
      </c>
      <c r="AB194" s="47">
        <v>0</v>
      </c>
      <c r="AC194" s="47">
        <v>0</v>
      </c>
      <c r="AD194" s="52"/>
      <c r="AE194" s="34"/>
      <c r="AF194" s="34"/>
      <c r="AG194" s="34"/>
      <c r="AH194" s="34"/>
    </row>
    <row r="195" spans="1:34" outlineLevel="2" x14ac:dyDescent="0.2">
      <c r="A195" s="34"/>
      <c r="B195" s="34"/>
      <c r="C195" s="44" t="str">
        <f t="shared" si="6"/>
        <v>HV Business Generation Flexible</v>
      </c>
      <c r="D195" s="45" t="str">
        <f t="shared" si="6"/>
        <v>Large Business High Voltage (HV)</v>
      </c>
      <c r="E195" s="45" t="str">
        <f t="shared" si="6"/>
        <v>HVBGF</v>
      </c>
      <c r="F195" s="45" t="str">
        <f t="shared" si="6"/>
        <v>HVBGFCBD</v>
      </c>
      <c r="G195" s="45">
        <f t="shared" si="6"/>
        <v>0</v>
      </c>
      <c r="I195" s="47">
        <v>0</v>
      </c>
      <c r="J195" s="47">
        <v>0</v>
      </c>
      <c r="K195" s="47">
        <v>0</v>
      </c>
      <c r="L195" s="47">
        <v>0</v>
      </c>
      <c r="M195" s="47">
        <v>0</v>
      </c>
      <c r="N195" s="47">
        <v>0</v>
      </c>
      <c r="O195" s="47">
        <v>0.2339</v>
      </c>
      <c r="P195" s="47">
        <v>0.1091</v>
      </c>
      <c r="Q195" s="47">
        <v>0</v>
      </c>
      <c r="R195" s="47">
        <v>0</v>
      </c>
      <c r="S195" s="47">
        <v>0</v>
      </c>
      <c r="T195" s="47">
        <v>0</v>
      </c>
      <c r="U195" s="47">
        <v>0</v>
      </c>
      <c r="V195" s="47">
        <v>0</v>
      </c>
      <c r="W195" s="47">
        <v>0</v>
      </c>
      <c r="X195" s="47">
        <v>0</v>
      </c>
      <c r="Y195" s="47">
        <v>0</v>
      </c>
      <c r="Z195" s="47">
        <v>0</v>
      </c>
      <c r="AA195" s="47">
        <v>5.4600000000000003E-2</v>
      </c>
      <c r="AB195" s="47">
        <v>0</v>
      </c>
      <c r="AC195" s="47">
        <v>0</v>
      </c>
      <c r="AD195" s="52"/>
      <c r="AE195" s="34"/>
      <c r="AF195" s="34"/>
      <c r="AG195" s="34"/>
      <c r="AH195" s="34"/>
    </row>
    <row r="196" spans="1:34" outlineLevel="2" x14ac:dyDescent="0.2">
      <c r="A196" s="34"/>
      <c r="B196" s="34"/>
      <c r="C196" s="44" t="str">
        <f t="shared" si="6"/>
        <v>Zone Substation Generation</v>
      </c>
      <c r="D196" s="45" t="str">
        <f t="shared" si="6"/>
        <v>Major Business</v>
      </c>
      <c r="E196" s="45" t="str">
        <f t="shared" si="6"/>
        <v>ZSSG</v>
      </c>
      <c r="F196" s="45">
        <f t="shared" si="6"/>
        <v>0</v>
      </c>
      <c r="G196" s="45">
        <f t="shared" si="6"/>
        <v>0</v>
      </c>
      <c r="I196" s="47">
        <v>0</v>
      </c>
      <c r="J196" s="47">
        <v>0</v>
      </c>
      <c r="K196" s="47">
        <v>0</v>
      </c>
      <c r="L196" s="47">
        <v>0</v>
      </c>
      <c r="M196" s="47">
        <v>0</v>
      </c>
      <c r="N196" s="47">
        <v>0</v>
      </c>
      <c r="O196" s="47">
        <v>0.1658</v>
      </c>
      <c r="P196" s="47">
        <v>6.1400000000000003E-2</v>
      </c>
      <c r="Q196" s="47">
        <v>0</v>
      </c>
      <c r="R196" s="47">
        <v>0</v>
      </c>
      <c r="S196" s="47">
        <v>0</v>
      </c>
      <c r="T196" s="47">
        <v>0</v>
      </c>
      <c r="U196" s="47">
        <v>0</v>
      </c>
      <c r="V196" s="47">
        <v>0</v>
      </c>
      <c r="W196" s="47">
        <v>0</v>
      </c>
      <c r="X196" s="47">
        <v>0</v>
      </c>
      <c r="Y196" s="47">
        <v>0</v>
      </c>
      <c r="Z196" s="47">
        <v>0</v>
      </c>
      <c r="AA196" s="47">
        <v>0</v>
      </c>
      <c r="AB196" s="47">
        <v>0</v>
      </c>
      <c r="AC196" s="47">
        <v>0</v>
      </c>
      <c r="AD196" s="52"/>
      <c r="AE196" s="34"/>
      <c r="AF196" s="34"/>
      <c r="AG196" s="34"/>
      <c r="AH196" s="34"/>
    </row>
    <row r="197" spans="1:34" outlineLevel="2" x14ac:dyDescent="0.2">
      <c r="A197" s="34"/>
      <c r="B197" s="34"/>
      <c r="C197" s="44" t="str">
        <f t="shared" si="6"/>
        <v>Zone Substation Generation Flexible</v>
      </c>
      <c r="D197" s="45" t="str">
        <f t="shared" si="6"/>
        <v>Major Business</v>
      </c>
      <c r="E197" s="45" t="str">
        <f t="shared" si="6"/>
        <v>ZSSGF</v>
      </c>
      <c r="F197" s="45">
        <f t="shared" si="6"/>
        <v>0</v>
      </c>
      <c r="G197" s="45">
        <f t="shared" si="6"/>
        <v>0</v>
      </c>
      <c r="I197" s="47">
        <v>0</v>
      </c>
      <c r="J197" s="47">
        <v>0</v>
      </c>
      <c r="K197" s="47">
        <v>0</v>
      </c>
      <c r="L197" s="47">
        <v>0</v>
      </c>
      <c r="M197" s="47">
        <v>0</v>
      </c>
      <c r="N197" s="47">
        <v>0</v>
      </c>
      <c r="O197" s="47">
        <v>0.1658</v>
      </c>
      <c r="P197" s="47">
        <v>8.7600000000000011E-2</v>
      </c>
      <c r="Q197" s="47">
        <v>0</v>
      </c>
      <c r="R197" s="47">
        <v>0</v>
      </c>
      <c r="S197" s="47">
        <v>0</v>
      </c>
      <c r="T197" s="47">
        <v>0</v>
      </c>
      <c r="U197" s="47">
        <v>0</v>
      </c>
      <c r="V197" s="47">
        <v>0</v>
      </c>
      <c r="W197" s="47">
        <v>0</v>
      </c>
      <c r="X197" s="47">
        <v>0</v>
      </c>
      <c r="Y197" s="47">
        <v>0</v>
      </c>
      <c r="Z197" s="47">
        <v>0</v>
      </c>
      <c r="AA197" s="47">
        <v>4.3800000000000006E-2</v>
      </c>
      <c r="AB197" s="47">
        <v>0</v>
      </c>
      <c r="AC197" s="47">
        <v>0</v>
      </c>
      <c r="AD197" s="52"/>
      <c r="AE197" s="34"/>
      <c r="AF197" s="34"/>
      <c r="AG197" s="34"/>
      <c r="AH197" s="34"/>
    </row>
    <row r="198" spans="1:34" outlineLevel="2" x14ac:dyDescent="0.2">
      <c r="A198" s="34"/>
      <c r="B198" s="34"/>
      <c r="C198" s="44" t="str">
        <f t="shared" ref="C198:G213" si="7">C42</f>
        <v>Sub Transmission Generation</v>
      </c>
      <c r="D198" s="45" t="str">
        <f t="shared" si="7"/>
        <v>Major Business</v>
      </c>
      <c r="E198" s="45" t="str">
        <f t="shared" si="7"/>
        <v>STRG</v>
      </c>
      <c r="F198" s="45">
        <f t="shared" si="7"/>
        <v>0</v>
      </c>
      <c r="G198" s="45">
        <f t="shared" si="7"/>
        <v>0</v>
      </c>
      <c r="I198" s="47">
        <v>0</v>
      </c>
      <c r="J198" s="47">
        <v>0</v>
      </c>
      <c r="K198" s="47">
        <v>0</v>
      </c>
      <c r="L198" s="47">
        <v>0</v>
      </c>
      <c r="M198" s="47">
        <v>0</v>
      </c>
      <c r="N198" s="47">
        <v>0</v>
      </c>
      <c r="O198" s="47">
        <v>0.14030000000000001</v>
      </c>
      <c r="P198" s="47">
        <v>2.5499999999999998E-2</v>
      </c>
      <c r="Q198" s="47">
        <v>0</v>
      </c>
      <c r="R198" s="47">
        <v>0</v>
      </c>
      <c r="S198" s="47">
        <v>0</v>
      </c>
      <c r="T198" s="47">
        <v>0</v>
      </c>
      <c r="U198" s="47">
        <v>0</v>
      </c>
      <c r="V198" s="47">
        <v>0</v>
      </c>
      <c r="W198" s="47">
        <v>0</v>
      </c>
      <c r="X198" s="47">
        <v>0</v>
      </c>
      <c r="Y198" s="47">
        <v>0</v>
      </c>
      <c r="Z198" s="47">
        <v>0</v>
      </c>
      <c r="AA198" s="47">
        <v>0</v>
      </c>
      <c r="AB198" s="47">
        <v>0</v>
      </c>
      <c r="AC198" s="47">
        <v>0</v>
      </c>
      <c r="AD198" s="52"/>
      <c r="AE198" s="34"/>
      <c r="AF198" s="34"/>
      <c r="AG198" s="34"/>
      <c r="AH198" s="34"/>
    </row>
    <row r="199" spans="1:34" outlineLevel="2" x14ac:dyDescent="0.2">
      <c r="A199" s="34"/>
      <c r="B199" s="34"/>
      <c r="C199" s="44" t="str">
        <f t="shared" si="7"/>
        <v>Sub Transmission Generation Flexible</v>
      </c>
      <c r="D199" s="45" t="str">
        <f t="shared" si="7"/>
        <v>Major Business</v>
      </c>
      <c r="E199" s="45" t="str">
        <f t="shared" si="7"/>
        <v>STRGF</v>
      </c>
      <c r="F199" s="45">
        <f t="shared" si="7"/>
        <v>0</v>
      </c>
      <c r="G199" s="45">
        <f t="shared" si="7"/>
        <v>0</v>
      </c>
      <c r="I199" s="47">
        <v>0</v>
      </c>
      <c r="J199" s="47">
        <v>0</v>
      </c>
      <c r="K199" s="47">
        <v>0</v>
      </c>
      <c r="L199" s="47">
        <v>0</v>
      </c>
      <c r="M199" s="47">
        <v>0</v>
      </c>
      <c r="N199" s="47">
        <v>0</v>
      </c>
      <c r="O199" s="47">
        <v>0.14030000000000001</v>
      </c>
      <c r="P199" s="47">
        <v>5.1699999999999996E-2</v>
      </c>
      <c r="Q199" s="47">
        <v>0</v>
      </c>
      <c r="R199" s="47">
        <v>0</v>
      </c>
      <c r="S199" s="47">
        <v>0</v>
      </c>
      <c r="T199" s="47">
        <v>0</v>
      </c>
      <c r="U199" s="47">
        <v>0</v>
      </c>
      <c r="V199" s="47">
        <v>0</v>
      </c>
      <c r="W199" s="47">
        <v>0</v>
      </c>
      <c r="X199" s="47">
        <v>0</v>
      </c>
      <c r="Y199" s="47">
        <v>0</v>
      </c>
      <c r="Z199" s="47">
        <v>0</v>
      </c>
      <c r="AA199" s="47">
        <v>2.5899999999999999E-2</v>
      </c>
      <c r="AB199" s="47">
        <v>0</v>
      </c>
      <c r="AC199" s="47">
        <v>0</v>
      </c>
      <c r="AD199" s="52"/>
      <c r="AE199" s="34"/>
      <c r="AF199" s="34"/>
      <c r="AG199" s="34"/>
      <c r="AH199" s="34"/>
    </row>
    <row r="200" spans="1:34" outlineLevel="2" x14ac:dyDescent="0.2">
      <c r="A200" s="34"/>
      <c r="B200" s="34"/>
      <c r="C200" s="44">
        <f t="shared" si="7"/>
        <v>0</v>
      </c>
      <c r="D200" s="45">
        <f t="shared" si="7"/>
        <v>0</v>
      </c>
      <c r="E200" s="45">
        <f t="shared" si="7"/>
        <v>0</v>
      </c>
      <c r="F200" s="45">
        <f t="shared" si="7"/>
        <v>0</v>
      </c>
      <c r="G200" s="45">
        <f t="shared" si="7"/>
        <v>0</v>
      </c>
      <c r="H200" s="46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2"/>
      <c r="AE200" s="34"/>
      <c r="AF200" s="34"/>
      <c r="AG200" s="34"/>
      <c r="AH200" s="34"/>
    </row>
    <row r="201" spans="1:34" outlineLevel="2" x14ac:dyDescent="0.2">
      <c r="A201" s="34"/>
      <c r="B201" s="34"/>
      <c r="C201" s="44">
        <f t="shared" si="7"/>
        <v>0</v>
      </c>
      <c r="D201" s="45">
        <f t="shared" si="7"/>
        <v>0</v>
      </c>
      <c r="E201" s="45">
        <f t="shared" si="7"/>
        <v>0</v>
      </c>
      <c r="F201" s="45">
        <f t="shared" si="7"/>
        <v>0</v>
      </c>
      <c r="G201" s="45">
        <f t="shared" si="7"/>
        <v>0</v>
      </c>
      <c r="H201" s="46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2"/>
      <c r="AE201" s="34"/>
      <c r="AF201" s="34"/>
      <c r="AG201" s="34"/>
      <c r="AH201" s="34"/>
    </row>
    <row r="202" spans="1:34" outlineLevel="2" x14ac:dyDescent="0.2">
      <c r="A202" s="34"/>
      <c r="B202" s="34"/>
      <c r="C202" s="44">
        <f t="shared" si="7"/>
        <v>0</v>
      </c>
      <c r="D202" s="45">
        <f t="shared" si="7"/>
        <v>0</v>
      </c>
      <c r="E202" s="45">
        <f t="shared" si="7"/>
        <v>0</v>
      </c>
      <c r="F202" s="45">
        <f t="shared" si="7"/>
        <v>0</v>
      </c>
      <c r="G202" s="45">
        <f t="shared" si="7"/>
        <v>0</v>
      </c>
      <c r="H202" s="46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2"/>
      <c r="AE202" s="34"/>
      <c r="AF202" s="34"/>
      <c r="AG202" s="34"/>
      <c r="AH202" s="34"/>
    </row>
    <row r="203" spans="1:34" outlineLevel="2" x14ac:dyDescent="0.2">
      <c r="A203" s="34"/>
      <c r="B203" s="34"/>
      <c r="C203" s="44">
        <f t="shared" si="7"/>
        <v>0</v>
      </c>
      <c r="D203" s="45">
        <f t="shared" si="7"/>
        <v>0</v>
      </c>
      <c r="E203" s="45">
        <f t="shared" si="7"/>
        <v>0</v>
      </c>
      <c r="F203" s="45">
        <f t="shared" si="7"/>
        <v>0</v>
      </c>
      <c r="G203" s="45">
        <f t="shared" si="7"/>
        <v>0</v>
      </c>
      <c r="H203" s="46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2"/>
      <c r="AE203" s="34"/>
      <c r="AF203" s="34"/>
      <c r="AG203" s="34"/>
      <c r="AH203" s="34"/>
    </row>
    <row r="204" spans="1:34" outlineLevel="2" x14ac:dyDescent="0.2">
      <c r="A204" s="34"/>
      <c r="B204" s="34"/>
      <c r="C204" s="44">
        <f t="shared" si="7"/>
        <v>0</v>
      </c>
      <c r="D204" s="45">
        <f t="shared" si="7"/>
        <v>0</v>
      </c>
      <c r="E204" s="45">
        <f t="shared" si="7"/>
        <v>0</v>
      </c>
      <c r="F204" s="45">
        <f t="shared" si="7"/>
        <v>0</v>
      </c>
      <c r="G204" s="45">
        <f t="shared" si="7"/>
        <v>0</v>
      </c>
      <c r="H204" s="46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2"/>
      <c r="AE204" s="34"/>
      <c r="AF204" s="34"/>
      <c r="AG204" s="34"/>
      <c r="AH204" s="34"/>
    </row>
    <row r="205" spans="1:34" outlineLevel="2" x14ac:dyDescent="0.2">
      <c r="A205" s="34"/>
      <c r="B205" s="34"/>
      <c r="C205" s="44">
        <f t="shared" si="7"/>
        <v>0</v>
      </c>
      <c r="D205" s="45">
        <f t="shared" si="7"/>
        <v>0</v>
      </c>
      <c r="E205" s="45">
        <f t="shared" si="7"/>
        <v>0</v>
      </c>
      <c r="F205" s="45">
        <f t="shared" si="7"/>
        <v>0</v>
      </c>
      <c r="G205" s="45">
        <f t="shared" si="7"/>
        <v>0</v>
      </c>
      <c r="H205" s="46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2"/>
      <c r="AE205" s="34"/>
      <c r="AF205" s="34"/>
      <c r="AG205" s="34"/>
      <c r="AH205" s="34"/>
    </row>
    <row r="206" spans="1:34" outlineLevel="2" x14ac:dyDescent="0.2">
      <c r="A206" s="34"/>
      <c r="B206" s="34"/>
      <c r="C206" s="44">
        <f t="shared" si="7"/>
        <v>0</v>
      </c>
      <c r="D206" s="45">
        <f t="shared" si="7"/>
        <v>0</v>
      </c>
      <c r="E206" s="45">
        <f t="shared" si="7"/>
        <v>0</v>
      </c>
      <c r="F206" s="45">
        <f t="shared" si="7"/>
        <v>0</v>
      </c>
      <c r="G206" s="45">
        <f t="shared" si="7"/>
        <v>0</v>
      </c>
      <c r="H206" s="46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2"/>
      <c r="AE206" s="34"/>
      <c r="AF206" s="34"/>
      <c r="AG206" s="34"/>
      <c r="AH206" s="34"/>
    </row>
    <row r="207" spans="1:34" outlineLevel="2" x14ac:dyDescent="0.2">
      <c r="A207" s="34"/>
      <c r="B207" s="34"/>
      <c r="C207" s="44">
        <f t="shared" si="7"/>
        <v>0</v>
      </c>
      <c r="D207" s="45">
        <f t="shared" si="7"/>
        <v>0</v>
      </c>
      <c r="E207" s="45">
        <f t="shared" si="7"/>
        <v>0</v>
      </c>
      <c r="F207" s="45">
        <f t="shared" si="7"/>
        <v>0</v>
      </c>
      <c r="G207" s="45">
        <f t="shared" si="7"/>
        <v>0</v>
      </c>
      <c r="H207" s="46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2"/>
      <c r="AE207" s="34"/>
      <c r="AF207" s="34"/>
      <c r="AG207" s="34"/>
      <c r="AH207" s="34"/>
    </row>
    <row r="208" spans="1:34" outlineLevel="2" x14ac:dyDescent="0.2">
      <c r="A208" s="34"/>
      <c r="B208" s="34"/>
      <c r="C208" s="44">
        <f t="shared" si="7"/>
        <v>0</v>
      </c>
      <c r="D208" s="45">
        <f t="shared" si="7"/>
        <v>0</v>
      </c>
      <c r="E208" s="45">
        <f t="shared" si="7"/>
        <v>0</v>
      </c>
      <c r="F208" s="45">
        <f t="shared" si="7"/>
        <v>0</v>
      </c>
      <c r="G208" s="45">
        <f t="shared" si="7"/>
        <v>0</v>
      </c>
      <c r="H208" s="46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2"/>
      <c r="AE208" s="34"/>
      <c r="AF208" s="34"/>
      <c r="AG208" s="34"/>
      <c r="AH208" s="34"/>
    </row>
    <row r="209" spans="1:34" outlineLevel="2" x14ac:dyDescent="0.2">
      <c r="A209" s="34"/>
      <c r="B209" s="34"/>
      <c r="C209" s="44">
        <f t="shared" si="7"/>
        <v>0</v>
      </c>
      <c r="D209" s="45">
        <f t="shared" si="7"/>
        <v>0</v>
      </c>
      <c r="E209" s="45">
        <f t="shared" si="7"/>
        <v>0</v>
      </c>
      <c r="F209" s="45">
        <f t="shared" si="7"/>
        <v>0</v>
      </c>
      <c r="G209" s="45">
        <f t="shared" si="7"/>
        <v>0</v>
      </c>
      <c r="H209" s="46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2"/>
      <c r="AE209" s="34"/>
      <c r="AF209" s="34"/>
      <c r="AG209" s="34"/>
      <c r="AH209" s="34"/>
    </row>
    <row r="210" spans="1:34" outlineLevel="2" x14ac:dyDescent="0.2">
      <c r="A210" s="34"/>
      <c r="B210" s="34"/>
      <c r="C210" s="44">
        <f t="shared" si="7"/>
        <v>0</v>
      </c>
      <c r="D210" s="45">
        <f t="shared" si="7"/>
        <v>0</v>
      </c>
      <c r="E210" s="45">
        <f t="shared" si="7"/>
        <v>0</v>
      </c>
      <c r="F210" s="45">
        <f t="shared" si="7"/>
        <v>0</v>
      </c>
      <c r="G210" s="45">
        <f t="shared" si="7"/>
        <v>0</v>
      </c>
      <c r="H210" s="46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2"/>
      <c r="AE210" s="34"/>
      <c r="AF210" s="34"/>
      <c r="AG210" s="34"/>
      <c r="AH210" s="34"/>
    </row>
    <row r="211" spans="1:34" outlineLevel="2" x14ac:dyDescent="0.2">
      <c r="A211" s="34"/>
      <c r="B211" s="34"/>
      <c r="C211" s="44">
        <f t="shared" si="7"/>
        <v>0</v>
      </c>
      <c r="D211" s="45">
        <f t="shared" si="7"/>
        <v>0</v>
      </c>
      <c r="E211" s="45">
        <f t="shared" si="7"/>
        <v>0</v>
      </c>
      <c r="F211" s="45">
        <f t="shared" si="7"/>
        <v>0</v>
      </c>
      <c r="G211" s="45">
        <f t="shared" si="7"/>
        <v>0</v>
      </c>
      <c r="H211" s="46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2"/>
      <c r="AE211" s="34"/>
      <c r="AF211" s="34"/>
      <c r="AG211" s="34"/>
      <c r="AH211" s="34"/>
    </row>
    <row r="212" spans="1:34" outlineLevel="2" x14ac:dyDescent="0.2">
      <c r="A212" s="34"/>
      <c r="B212" s="34"/>
      <c r="C212" s="44">
        <f t="shared" si="7"/>
        <v>0</v>
      </c>
      <c r="D212" s="45">
        <f t="shared" si="7"/>
        <v>0</v>
      </c>
      <c r="E212" s="45">
        <f t="shared" si="7"/>
        <v>0</v>
      </c>
      <c r="F212" s="45">
        <f t="shared" si="7"/>
        <v>0</v>
      </c>
      <c r="G212" s="45">
        <f t="shared" si="7"/>
        <v>0</v>
      </c>
      <c r="H212" s="46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2"/>
      <c r="AE212" s="34"/>
      <c r="AF212" s="34"/>
      <c r="AG212" s="34"/>
      <c r="AH212" s="34"/>
    </row>
    <row r="213" spans="1:34" outlineLevel="2" x14ac:dyDescent="0.2">
      <c r="A213" s="34"/>
      <c r="B213" s="34"/>
      <c r="C213" s="44">
        <f t="shared" si="7"/>
        <v>0</v>
      </c>
      <c r="D213" s="45">
        <f t="shared" si="7"/>
        <v>0</v>
      </c>
      <c r="E213" s="45">
        <f t="shared" si="7"/>
        <v>0</v>
      </c>
      <c r="F213" s="45">
        <f t="shared" si="7"/>
        <v>0</v>
      </c>
      <c r="G213" s="45">
        <f t="shared" si="7"/>
        <v>0</v>
      </c>
      <c r="H213" s="46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2"/>
      <c r="AE213" s="34"/>
      <c r="AF213" s="34"/>
      <c r="AG213" s="34"/>
      <c r="AH213" s="34"/>
    </row>
    <row r="214" spans="1:34" outlineLevel="2" x14ac:dyDescent="0.2">
      <c r="A214" s="34"/>
      <c r="B214" s="34"/>
      <c r="C214" s="44">
        <f t="shared" ref="C214:G229" si="8">C58</f>
        <v>0</v>
      </c>
      <c r="D214" s="45">
        <f t="shared" si="8"/>
        <v>0</v>
      </c>
      <c r="E214" s="45">
        <f t="shared" si="8"/>
        <v>0</v>
      </c>
      <c r="F214" s="45">
        <f t="shared" si="8"/>
        <v>0</v>
      </c>
      <c r="G214" s="45">
        <f t="shared" si="8"/>
        <v>0</v>
      </c>
      <c r="H214" s="46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2"/>
      <c r="AE214" s="34"/>
      <c r="AF214" s="34"/>
      <c r="AG214" s="34"/>
      <c r="AH214" s="34"/>
    </row>
    <row r="215" spans="1:34" outlineLevel="2" x14ac:dyDescent="0.2">
      <c r="A215" s="34"/>
      <c r="B215" s="34"/>
      <c r="C215" s="44">
        <f t="shared" si="8"/>
        <v>0</v>
      </c>
      <c r="D215" s="45">
        <f t="shared" si="8"/>
        <v>0</v>
      </c>
      <c r="E215" s="45">
        <f t="shared" si="8"/>
        <v>0</v>
      </c>
      <c r="F215" s="45">
        <f t="shared" si="8"/>
        <v>0</v>
      </c>
      <c r="G215" s="45">
        <f t="shared" si="8"/>
        <v>0</v>
      </c>
      <c r="H215" s="46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2"/>
      <c r="AE215" s="34"/>
      <c r="AF215" s="34"/>
      <c r="AG215" s="34"/>
      <c r="AH215" s="34"/>
    </row>
    <row r="216" spans="1:34" outlineLevel="2" x14ac:dyDescent="0.2">
      <c r="A216" s="34"/>
      <c r="B216" s="34"/>
      <c r="C216" s="44">
        <f t="shared" si="8"/>
        <v>0</v>
      </c>
      <c r="D216" s="45">
        <f t="shared" si="8"/>
        <v>0</v>
      </c>
      <c r="E216" s="45">
        <f t="shared" si="8"/>
        <v>0</v>
      </c>
      <c r="F216" s="45">
        <f t="shared" si="8"/>
        <v>0</v>
      </c>
      <c r="G216" s="45">
        <f t="shared" si="8"/>
        <v>0</v>
      </c>
      <c r="H216" s="46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2"/>
      <c r="AE216" s="34"/>
      <c r="AF216" s="34"/>
      <c r="AG216" s="34"/>
      <c r="AH216" s="34"/>
    </row>
    <row r="217" spans="1:34" outlineLevel="2" x14ac:dyDescent="0.2">
      <c r="A217" s="34"/>
      <c r="B217" s="34"/>
      <c r="C217" s="44">
        <f t="shared" si="8"/>
        <v>0</v>
      </c>
      <c r="D217" s="45">
        <f t="shared" si="8"/>
        <v>0</v>
      </c>
      <c r="E217" s="45">
        <f t="shared" si="8"/>
        <v>0</v>
      </c>
      <c r="F217" s="45">
        <f t="shared" si="8"/>
        <v>0</v>
      </c>
      <c r="G217" s="45">
        <f t="shared" si="8"/>
        <v>0</v>
      </c>
      <c r="H217" s="46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2"/>
      <c r="AE217" s="34"/>
      <c r="AF217" s="34"/>
      <c r="AG217" s="34"/>
      <c r="AH217" s="34"/>
    </row>
    <row r="218" spans="1:34" outlineLevel="2" x14ac:dyDescent="0.2">
      <c r="A218" s="34"/>
      <c r="B218" s="34"/>
      <c r="C218" s="44">
        <f t="shared" si="8"/>
        <v>0</v>
      </c>
      <c r="D218" s="45">
        <f t="shared" si="8"/>
        <v>0</v>
      </c>
      <c r="E218" s="45">
        <f t="shared" si="8"/>
        <v>0</v>
      </c>
      <c r="F218" s="45">
        <f t="shared" si="8"/>
        <v>0</v>
      </c>
      <c r="G218" s="45">
        <f t="shared" si="8"/>
        <v>0</v>
      </c>
      <c r="H218" s="46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2"/>
      <c r="AE218" s="34"/>
      <c r="AF218" s="34"/>
      <c r="AG218" s="34"/>
      <c r="AH218" s="34"/>
    </row>
    <row r="219" spans="1:34" outlineLevel="2" x14ac:dyDescent="0.2">
      <c r="A219" s="34"/>
      <c r="B219" s="34"/>
      <c r="C219" s="44">
        <f t="shared" si="8"/>
        <v>0</v>
      </c>
      <c r="D219" s="45">
        <f t="shared" si="8"/>
        <v>0</v>
      </c>
      <c r="E219" s="45">
        <f t="shared" si="8"/>
        <v>0</v>
      </c>
      <c r="F219" s="45">
        <f t="shared" si="8"/>
        <v>0</v>
      </c>
      <c r="G219" s="45">
        <f t="shared" si="8"/>
        <v>0</v>
      </c>
      <c r="H219" s="46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2"/>
      <c r="AE219" s="34"/>
      <c r="AF219" s="34"/>
      <c r="AG219" s="34"/>
      <c r="AH219" s="34"/>
    </row>
    <row r="220" spans="1:34" outlineLevel="2" x14ac:dyDescent="0.2">
      <c r="A220" s="34"/>
      <c r="B220" s="34"/>
      <c r="C220" s="44">
        <f t="shared" si="8"/>
        <v>0</v>
      </c>
      <c r="D220" s="45">
        <f t="shared" si="8"/>
        <v>0</v>
      </c>
      <c r="E220" s="45">
        <f t="shared" si="8"/>
        <v>0</v>
      </c>
      <c r="F220" s="45">
        <f t="shared" si="8"/>
        <v>0</v>
      </c>
      <c r="G220" s="45">
        <f t="shared" si="8"/>
        <v>0</v>
      </c>
      <c r="H220" s="46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2"/>
      <c r="AE220" s="34"/>
      <c r="AF220" s="34"/>
      <c r="AG220" s="34"/>
      <c r="AH220" s="34"/>
    </row>
    <row r="221" spans="1:34" outlineLevel="2" x14ac:dyDescent="0.2">
      <c r="A221" s="34"/>
      <c r="B221" s="34"/>
      <c r="C221" s="44">
        <f t="shared" si="8"/>
        <v>0</v>
      </c>
      <c r="D221" s="45">
        <f t="shared" si="8"/>
        <v>0</v>
      </c>
      <c r="E221" s="45">
        <f t="shared" si="8"/>
        <v>0</v>
      </c>
      <c r="F221" s="45">
        <f t="shared" si="8"/>
        <v>0</v>
      </c>
      <c r="G221" s="45">
        <f t="shared" si="8"/>
        <v>0</v>
      </c>
      <c r="H221" s="46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2"/>
      <c r="AE221" s="34"/>
      <c r="AF221" s="34"/>
      <c r="AG221" s="34"/>
      <c r="AH221" s="34"/>
    </row>
    <row r="222" spans="1:34" outlineLevel="2" x14ac:dyDescent="0.2">
      <c r="A222" s="34"/>
      <c r="B222" s="34"/>
      <c r="C222" s="44">
        <f t="shared" si="8"/>
        <v>0</v>
      </c>
      <c r="D222" s="45">
        <f t="shared" si="8"/>
        <v>0</v>
      </c>
      <c r="E222" s="45">
        <f t="shared" si="8"/>
        <v>0</v>
      </c>
      <c r="F222" s="45">
        <f t="shared" si="8"/>
        <v>0</v>
      </c>
      <c r="G222" s="45">
        <f t="shared" si="8"/>
        <v>0</v>
      </c>
      <c r="H222" s="46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2"/>
      <c r="AE222" s="34"/>
      <c r="AF222" s="34"/>
      <c r="AG222" s="34"/>
      <c r="AH222" s="34"/>
    </row>
    <row r="223" spans="1:34" outlineLevel="2" x14ac:dyDescent="0.2">
      <c r="A223" s="34"/>
      <c r="B223" s="34"/>
      <c r="C223" s="44">
        <f t="shared" si="8"/>
        <v>0</v>
      </c>
      <c r="D223" s="45">
        <f t="shared" si="8"/>
        <v>0</v>
      </c>
      <c r="E223" s="45">
        <f t="shared" si="8"/>
        <v>0</v>
      </c>
      <c r="F223" s="45">
        <f t="shared" si="8"/>
        <v>0</v>
      </c>
      <c r="G223" s="45">
        <f t="shared" si="8"/>
        <v>0</v>
      </c>
      <c r="H223" s="46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2"/>
      <c r="AE223" s="34"/>
      <c r="AF223" s="34"/>
      <c r="AG223" s="34"/>
      <c r="AH223" s="34"/>
    </row>
    <row r="224" spans="1:34" outlineLevel="2" x14ac:dyDescent="0.2">
      <c r="A224" s="34"/>
      <c r="B224" s="34"/>
      <c r="C224" s="44">
        <f t="shared" si="8"/>
        <v>0</v>
      </c>
      <c r="D224" s="45">
        <f t="shared" si="8"/>
        <v>0</v>
      </c>
      <c r="E224" s="45">
        <f t="shared" si="8"/>
        <v>0</v>
      </c>
      <c r="F224" s="45">
        <f t="shared" si="8"/>
        <v>0</v>
      </c>
      <c r="G224" s="45">
        <f t="shared" si="8"/>
        <v>0</v>
      </c>
      <c r="H224" s="46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2"/>
      <c r="AE224" s="34"/>
      <c r="AF224" s="34"/>
      <c r="AG224" s="34"/>
      <c r="AH224" s="34"/>
    </row>
    <row r="225" spans="1:34" outlineLevel="2" x14ac:dyDescent="0.2">
      <c r="A225" s="34"/>
      <c r="B225" s="34"/>
      <c r="C225" s="44">
        <f t="shared" si="8"/>
        <v>0</v>
      </c>
      <c r="D225" s="45">
        <f t="shared" si="8"/>
        <v>0</v>
      </c>
      <c r="E225" s="45">
        <f t="shared" si="8"/>
        <v>0</v>
      </c>
      <c r="F225" s="45">
        <f t="shared" si="8"/>
        <v>0</v>
      </c>
      <c r="G225" s="45">
        <f t="shared" si="8"/>
        <v>0</v>
      </c>
      <c r="H225" s="46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2"/>
      <c r="AE225" s="34"/>
      <c r="AF225" s="34"/>
      <c r="AG225" s="34"/>
      <c r="AH225" s="34"/>
    </row>
    <row r="226" spans="1:34" outlineLevel="2" x14ac:dyDescent="0.2">
      <c r="A226" s="34"/>
      <c r="B226" s="34"/>
      <c r="C226" s="44">
        <f t="shared" si="8"/>
        <v>0</v>
      </c>
      <c r="D226" s="45">
        <f t="shared" si="8"/>
        <v>0</v>
      </c>
      <c r="E226" s="45">
        <f t="shared" si="8"/>
        <v>0</v>
      </c>
      <c r="F226" s="45">
        <f t="shared" si="8"/>
        <v>0</v>
      </c>
      <c r="G226" s="45">
        <f t="shared" si="8"/>
        <v>0</v>
      </c>
      <c r="H226" s="46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2"/>
      <c r="AE226" s="34"/>
      <c r="AF226" s="34"/>
      <c r="AG226" s="34"/>
      <c r="AH226" s="34"/>
    </row>
    <row r="227" spans="1:34" outlineLevel="2" x14ac:dyDescent="0.2">
      <c r="A227" s="34"/>
      <c r="B227" s="34"/>
      <c r="C227" s="44">
        <f t="shared" si="8"/>
        <v>0</v>
      </c>
      <c r="D227" s="45">
        <f t="shared" si="8"/>
        <v>0</v>
      </c>
      <c r="E227" s="45">
        <f t="shared" si="8"/>
        <v>0</v>
      </c>
      <c r="F227" s="45">
        <f t="shared" si="8"/>
        <v>0</v>
      </c>
      <c r="G227" s="45">
        <f t="shared" si="8"/>
        <v>0</v>
      </c>
      <c r="H227" s="46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2"/>
      <c r="AE227" s="34"/>
      <c r="AF227" s="34"/>
      <c r="AG227" s="34"/>
      <c r="AH227" s="34"/>
    </row>
    <row r="228" spans="1:34" outlineLevel="2" x14ac:dyDescent="0.2">
      <c r="A228" s="34"/>
      <c r="B228" s="34"/>
      <c r="C228" s="44">
        <f t="shared" si="8"/>
        <v>0</v>
      </c>
      <c r="D228" s="45">
        <f t="shared" si="8"/>
        <v>0</v>
      </c>
      <c r="E228" s="45">
        <f t="shared" si="8"/>
        <v>0</v>
      </c>
      <c r="F228" s="45">
        <f t="shared" si="8"/>
        <v>0</v>
      </c>
      <c r="G228" s="45">
        <f t="shared" si="8"/>
        <v>0</v>
      </c>
      <c r="H228" s="46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2"/>
      <c r="AE228" s="34"/>
      <c r="AF228" s="34"/>
      <c r="AG228" s="34"/>
      <c r="AH228" s="34"/>
    </row>
    <row r="229" spans="1:34" outlineLevel="2" x14ac:dyDescent="0.2">
      <c r="A229" s="34"/>
      <c r="B229" s="34"/>
      <c r="C229" s="44">
        <f t="shared" si="8"/>
        <v>0</v>
      </c>
      <c r="D229" s="45">
        <f t="shared" si="8"/>
        <v>0</v>
      </c>
      <c r="E229" s="45">
        <f t="shared" si="8"/>
        <v>0</v>
      </c>
      <c r="F229" s="45">
        <f t="shared" si="8"/>
        <v>0</v>
      </c>
      <c r="G229" s="45">
        <f t="shared" si="8"/>
        <v>0</v>
      </c>
      <c r="H229" s="46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2"/>
      <c r="AE229" s="34"/>
      <c r="AF229" s="34"/>
      <c r="AG229" s="34"/>
      <c r="AH229" s="34"/>
    </row>
    <row r="230" spans="1:34" outlineLevel="2" x14ac:dyDescent="0.2">
      <c r="A230" s="34"/>
      <c r="B230" s="34"/>
      <c r="C230" s="44">
        <f t="shared" ref="C230:G240" si="9">C74</f>
        <v>0</v>
      </c>
      <c r="D230" s="45">
        <f t="shared" si="9"/>
        <v>0</v>
      </c>
      <c r="E230" s="45">
        <f t="shared" si="9"/>
        <v>0</v>
      </c>
      <c r="F230" s="45">
        <f t="shared" si="9"/>
        <v>0</v>
      </c>
      <c r="G230" s="45">
        <f t="shared" si="9"/>
        <v>0</v>
      </c>
      <c r="H230" s="46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2"/>
      <c r="AE230" s="34"/>
      <c r="AF230" s="34"/>
      <c r="AG230" s="34"/>
      <c r="AH230" s="34"/>
    </row>
    <row r="231" spans="1:34" outlineLevel="2" x14ac:dyDescent="0.2">
      <c r="A231" s="34"/>
      <c r="B231" s="34"/>
      <c r="C231" s="44">
        <f t="shared" si="9"/>
        <v>0</v>
      </c>
      <c r="D231" s="45">
        <f t="shared" si="9"/>
        <v>0</v>
      </c>
      <c r="E231" s="45">
        <f t="shared" si="9"/>
        <v>0</v>
      </c>
      <c r="F231" s="45">
        <f t="shared" si="9"/>
        <v>0</v>
      </c>
      <c r="G231" s="45">
        <f t="shared" si="9"/>
        <v>0</v>
      </c>
      <c r="H231" s="46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2"/>
      <c r="AE231" s="34"/>
      <c r="AF231" s="34"/>
      <c r="AG231" s="34"/>
      <c r="AH231" s="34"/>
    </row>
    <row r="232" spans="1:34" outlineLevel="2" x14ac:dyDescent="0.2">
      <c r="A232" s="34"/>
      <c r="B232" s="34"/>
      <c r="C232" s="44">
        <f t="shared" si="9"/>
        <v>0</v>
      </c>
      <c r="D232" s="45">
        <f t="shared" si="9"/>
        <v>0</v>
      </c>
      <c r="E232" s="45">
        <f t="shared" si="9"/>
        <v>0</v>
      </c>
      <c r="F232" s="45">
        <f t="shared" si="9"/>
        <v>0</v>
      </c>
      <c r="G232" s="45">
        <f t="shared" si="9"/>
        <v>0</v>
      </c>
      <c r="H232" s="46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2"/>
      <c r="AE232" s="34"/>
      <c r="AF232" s="34"/>
      <c r="AG232" s="34"/>
      <c r="AH232" s="34"/>
    </row>
    <row r="233" spans="1:34" outlineLevel="2" x14ac:dyDescent="0.2">
      <c r="A233" s="34"/>
      <c r="B233" s="34"/>
      <c r="C233" s="44">
        <f t="shared" si="9"/>
        <v>0</v>
      </c>
      <c r="D233" s="45">
        <f t="shared" si="9"/>
        <v>0</v>
      </c>
      <c r="E233" s="45">
        <f t="shared" si="9"/>
        <v>0</v>
      </c>
      <c r="F233" s="45">
        <f t="shared" si="9"/>
        <v>0</v>
      </c>
      <c r="G233" s="45">
        <f t="shared" si="9"/>
        <v>0</v>
      </c>
      <c r="H233" s="46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2"/>
      <c r="AE233" s="34"/>
      <c r="AF233" s="34"/>
      <c r="AG233" s="34"/>
      <c r="AH233" s="34"/>
    </row>
    <row r="234" spans="1:34" outlineLevel="2" x14ac:dyDescent="0.2">
      <c r="A234" s="34"/>
      <c r="B234" s="34"/>
      <c r="C234" s="44">
        <f t="shared" si="9"/>
        <v>0</v>
      </c>
      <c r="D234" s="45">
        <f t="shared" si="9"/>
        <v>0</v>
      </c>
      <c r="E234" s="45">
        <f t="shared" si="9"/>
        <v>0</v>
      </c>
      <c r="F234" s="45">
        <f t="shared" si="9"/>
        <v>0</v>
      </c>
      <c r="G234" s="45">
        <f t="shared" si="9"/>
        <v>0</v>
      </c>
      <c r="H234" s="46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2"/>
      <c r="AE234" s="34"/>
      <c r="AF234" s="34"/>
      <c r="AG234" s="34"/>
      <c r="AH234" s="34"/>
    </row>
    <row r="235" spans="1:34" outlineLevel="2" x14ac:dyDescent="0.2">
      <c r="A235" s="34"/>
      <c r="B235" s="34"/>
      <c r="C235" s="44">
        <f t="shared" si="9"/>
        <v>0</v>
      </c>
      <c r="D235" s="45">
        <f t="shared" si="9"/>
        <v>0</v>
      </c>
      <c r="E235" s="45">
        <f t="shared" si="9"/>
        <v>0</v>
      </c>
      <c r="F235" s="45">
        <f t="shared" si="9"/>
        <v>0</v>
      </c>
      <c r="G235" s="45">
        <f t="shared" si="9"/>
        <v>0</v>
      </c>
      <c r="H235" s="46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2"/>
      <c r="AE235" s="34"/>
      <c r="AF235" s="34"/>
      <c r="AG235" s="34"/>
      <c r="AH235" s="34"/>
    </row>
    <row r="236" spans="1:34" outlineLevel="2" x14ac:dyDescent="0.2">
      <c r="A236" s="34"/>
      <c r="B236" s="34"/>
      <c r="C236" s="44">
        <f t="shared" si="9"/>
        <v>0</v>
      </c>
      <c r="D236" s="45">
        <f t="shared" si="9"/>
        <v>0</v>
      </c>
      <c r="E236" s="45">
        <f t="shared" si="9"/>
        <v>0</v>
      </c>
      <c r="F236" s="45">
        <f t="shared" si="9"/>
        <v>0</v>
      </c>
      <c r="G236" s="45">
        <f t="shared" si="9"/>
        <v>0</v>
      </c>
      <c r="H236" s="46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2"/>
      <c r="AE236" s="34"/>
      <c r="AF236" s="34"/>
      <c r="AG236" s="34"/>
      <c r="AH236" s="34"/>
    </row>
    <row r="237" spans="1:34" outlineLevel="2" x14ac:dyDescent="0.2">
      <c r="A237" s="34"/>
      <c r="B237" s="34"/>
      <c r="C237" s="44">
        <f t="shared" si="9"/>
        <v>0</v>
      </c>
      <c r="D237" s="45">
        <f t="shared" si="9"/>
        <v>0</v>
      </c>
      <c r="E237" s="45">
        <f t="shared" si="9"/>
        <v>0</v>
      </c>
      <c r="F237" s="45">
        <f t="shared" si="9"/>
        <v>0</v>
      </c>
      <c r="G237" s="45">
        <f t="shared" si="9"/>
        <v>0</v>
      </c>
      <c r="H237" s="46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2"/>
      <c r="AE237" s="34"/>
      <c r="AF237" s="34"/>
      <c r="AG237" s="34"/>
      <c r="AH237" s="34"/>
    </row>
    <row r="238" spans="1:34" outlineLevel="2" x14ac:dyDescent="0.2">
      <c r="A238" s="34"/>
      <c r="B238" s="34"/>
      <c r="C238" s="44">
        <f t="shared" si="9"/>
        <v>0</v>
      </c>
      <c r="D238" s="45">
        <f t="shared" si="9"/>
        <v>0</v>
      </c>
      <c r="E238" s="45">
        <f t="shared" si="9"/>
        <v>0</v>
      </c>
      <c r="F238" s="45">
        <f t="shared" si="9"/>
        <v>0</v>
      </c>
      <c r="G238" s="45">
        <f t="shared" si="9"/>
        <v>0</v>
      </c>
      <c r="H238" s="46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2"/>
      <c r="AE238" s="34"/>
      <c r="AF238" s="34"/>
      <c r="AG238" s="34"/>
      <c r="AH238" s="34"/>
    </row>
    <row r="239" spans="1:34" outlineLevel="2" x14ac:dyDescent="0.2">
      <c r="A239" s="34"/>
      <c r="B239" s="34"/>
      <c r="C239" s="44">
        <f t="shared" si="9"/>
        <v>0</v>
      </c>
      <c r="D239" s="45">
        <f t="shared" si="9"/>
        <v>0</v>
      </c>
      <c r="E239" s="45">
        <f t="shared" si="9"/>
        <v>0</v>
      </c>
      <c r="F239" s="45">
        <f t="shared" si="9"/>
        <v>0</v>
      </c>
      <c r="G239" s="45">
        <f t="shared" si="9"/>
        <v>0</v>
      </c>
      <c r="H239" s="46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2"/>
      <c r="AE239" s="34"/>
      <c r="AF239" s="34"/>
      <c r="AG239" s="34"/>
      <c r="AH239" s="34"/>
    </row>
    <row r="240" spans="1:34" outlineLevel="2" x14ac:dyDescent="0.2">
      <c r="A240" s="34"/>
      <c r="B240" s="34"/>
      <c r="C240" s="44">
        <f t="shared" si="9"/>
        <v>0</v>
      </c>
      <c r="D240" s="45">
        <f t="shared" si="9"/>
        <v>0</v>
      </c>
      <c r="E240" s="45">
        <f t="shared" si="9"/>
        <v>0</v>
      </c>
      <c r="F240" s="45">
        <f t="shared" si="9"/>
        <v>0</v>
      </c>
      <c r="G240" s="45">
        <f t="shared" si="9"/>
        <v>0</v>
      </c>
      <c r="H240" s="46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2"/>
      <c r="AE240" s="34"/>
      <c r="AF240" s="34"/>
      <c r="AG240" s="34"/>
      <c r="AH240" s="34"/>
    </row>
    <row r="241" spans="1:34" outlineLevel="1" x14ac:dyDescent="0.2">
      <c r="A241" s="34"/>
      <c r="B241" s="34"/>
      <c r="C241" s="57"/>
      <c r="D241" s="46"/>
      <c r="E241" s="46"/>
      <c r="F241" s="46"/>
      <c r="G241" s="46"/>
      <c r="H241" s="46"/>
      <c r="I241" s="48"/>
      <c r="J241" s="48"/>
      <c r="K241" s="52"/>
      <c r="L241" s="52"/>
      <c r="M241" s="52"/>
      <c r="N241" s="56"/>
      <c r="O241" s="56"/>
      <c r="P241" s="56"/>
      <c r="Q241" s="56"/>
      <c r="R241" s="56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34"/>
      <c r="AF241" s="34"/>
      <c r="AG241" s="34"/>
      <c r="AH241" s="34"/>
    </row>
    <row r="242" spans="1:34" ht="10.5" outlineLevel="1" x14ac:dyDescent="0.2">
      <c r="A242" s="34"/>
      <c r="B242" s="34"/>
      <c r="C242" s="57"/>
      <c r="D242" s="46"/>
      <c r="E242" s="46"/>
      <c r="F242" s="46"/>
      <c r="G242" s="46"/>
      <c r="H242" s="46"/>
      <c r="I242" s="58"/>
      <c r="J242" s="58"/>
      <c r="K242" s="59"/>
      <c r="L242" s="59"/>
      <c r="M242" s="59"/>
      <c r="N242" s="60"/>
      <c r="O242" s="60"/>
      <c r="P242" s="60"/>
      <c r="Q242" s="60"/>
      <c r="R242" s="60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34"/>
      <c r="AF242" s="34"/>
      <c r="AG242" s="34"/>
      <c r="AH242" s="34"/>
    </row>
    <row r="243" spans="1:34" ht="10.5" outlineLevel="1" x14ac:dyDescent="0.25">
      <c r="A243" s="34"/>
      <c r="B243" s="34"/>
      <c r="C243" s="40" t="s">
        <v>97</v>
      </c>
      <c r="D243" s="36"/>
      <c r="E243" s="36"/>
      <c r="F243" s="36"/>
      <c r="G243" s="37"/>
      <c r="H243" s="37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34"/>
      <c r="AF243" s="34"/>
      <c r="AG243" s="34"/>
      <c r="AH243" s="34"/>
    </row>
    <row r="244" spans="1:34" outlineLevel="2" x14ac:dyDescent="0.2">
      <c r="A244" s="34"/>
      <c r="B244" s="34"/>
      <c r="C244" s="44" t="str">
        <f t="shared" ref="C244:G259" si="10">C10</f>
        <v>Residential Single Rate</v>
      </c>
      <c r="D244" s="45" t="str">
        <f t="shared" si="10"/>
        <v>Residential</v>
      </c>
      <c r="E244" s="45" t="str">
        <f t="shared" si="10"/>
        <v>RSR</v>
      </c>
      <c r="F244" s="45">
        <f t="shared" si="10"/>
        <v>0</v>
      </c>
      <c r="G244" s="45" t="str">
        <f t="shared" si="10"/>
        <v>RSRNE</v>
      </c>
      <c r="I244" s="47">
        <v>0.62480000000000002</v>
      </c>
      <c r="J244" s="47">
        <v>0.15590000000000001</v>
      </c>
      <c r="K244" s="47">
        <v>0</v>
      </c>
      <c r="L244" s="47"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7.4999999999999997E-3</v>
      </c>
      <c r="V244" s="47">
        <v>7.8E-2</v>
      </c>
      <c r="W244" s="47">
        <v>0</v>
      </c>
      <c r="X244" s="47">
        <v>0</v>
      </c>
      <c r="Y244" s="47">
        <v>0</v>
      </c>
      <c r="Z244" s="47">
        <v>0</v>
      </c>
      <c r="AA244" s="47">
        <v>0</v>
      </c>
      <c r="AB244" s="47">
        <v>0</v>
      </c>
      <c r="AC244" s="47">
        <f>'Indicative prices DUoS'!AC244</f>
        <v>2.6599999999999999E-2</v>
      </c>
      <c r="AD244" s="48"/>
      <c r="AE244" s="34"/>
      <c r="AF244" s="34"/>
      <c r="AG244" s="34"/>
      <c r="AH244" s="34"/>
    </row>
    <row r="245" spans="1:34" s="51" customFormat="1" outlineLevel="2" x14ac:dyDescent="0.2">
      <c r="A245" s="49"/>
      <c r="B245" s="49"/>
      <c r="C245" s="44" t="str">
        <f t="shared" si="10"/>
        <v>Residential Time of Use</v>
      </c>
      <c r="D245" s="45" t="str">
        <f t="shared" si="10"/>
        <v>Residential</v>
      </c>
      <c r="E245" s="45" t="str">
        <f t="shared" si="10"/>
        <v>RTOU</v>
      </c>
      <c r="F245" s="45">
        <f t="shared" si="10"/>
        <v>0</v>
      </c>
      <c r="G245" s="45" t="str">
        <f t="shared" si="10"/>
        <v>RTOUNE</v>
      </c>
      <c r="I245" s="47">
        <v>0.62480000000000002</v>
      </c>
      <c r="J245" s="47">
        <v>0</v>
      </c>
      <c r="K245" s="47">
        <v>0.2036</v>
      </c>
      <c r="L245" s="47">
        <v>0</v>
      </c>
      <c r="M245" s="47">
        <v>0.1018</v>
      </c>
      <c r="N245" s="47">
        <v>5.1000000000000004E-2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0.01</v>
      </c>
      <c r="V245" s="47">
        <v>0</v>
      </c>
      <c r="W245" s="47">
        <v>0.2036</v>
      </c>
      <c r="X245" s="47">
        <v>0.1018</v>
      </c>
      <c r="Y245" s="47">
        <v>5.1000000000000004E-2</v>
      </c>
      <c r="Z245" s="47">
        <v>0</v>
      </c>
      <c r="AA245" s="47">
        <v>0</v>
      </c>
      <c r="AB245" s="47">
        <v>0</v>
      </c>
      <c r="AC245" s="47">
        <f>'Indicative prices DUoS'!AC245</f>
        <v>2.6599999999999999E-2</v>
      </c>
      <c r="AD245" s="48"/>
      <c r="AE245" s="49"/>
      <c r="AF245" s="49"/>
      <c r="AG245" s="49"/>
      <c r="AH245" s="49"/>
    </row>
    <row r="246" spans="1:34" outlineLevel="2" x14ac:dyDescent="0.2">
      <c r="A246" s="34"/>
      <c r="B246" s="34"/>
      <c r="C246" s="44" t="str">
        <f t="shared" si="10"/>
        <v>Residential Electrify</v>
      </c>
      <c r="D246" s="45" t="str">
        <f t="shared" si="10"/>
        <v>Residential</v>
      </c>
      <c r="E246" s="45" t="str">
        <f t="shared" si="10"/>
        <v>RESELE</v>
      </c>
      <c r="F246" s="45">
        <f t="shared" si="10"/>
        <v>0</v>
      </c>
      <c r="G246" s="45" t="str">
        <f t="shared" si="10"/>
        <v>RESELENE</v>
      </c>
      <c r="I246" s="47">
        <v>0.62480000000000002</v>
      </c>
      <c r="J246" s="47">
        <v>0</v>
      </c>
      <c r="K246" s="47">
        <v>0.34360000000000002</v>
      </c>
      <c r="L246" s="47">
        <v>0.10189999999999999</v>
      </c>
      <c r="M246" s="47">
        <v>0</v>
      </c>
      <c r="N246" s="47">
        <v>3.0499999999999999E-2</v>
      </c>
      <c r="O246" s="47">
        <v>0</v>
      </c>
      <c r="P246" s="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0.01</v>
      </c>
      <c r="V246" s="47">
        <v>0</v>
      </c>
      <c r="W246" s="47">
        <v>0.2036</v>
      </c>
      <c r="X246" s="47">
        <v>0.1018</v>
      </c>
      <c r="Y246" s="47">
        <v>5.1000000000000004E-2</v>
      </c>
      <c r="Z246" s="47">
        <v>0</v>
      </c>
      <c r="AA246" s="47">
        <v>0</v>
      </c>
      <c r="AB246" s="47">
        <v>-0.1459</v>
      </c>
      <c r="AC246" s="47">
        <f>'Indicative prices DUoS'!AC246</f>
        <v>2.6599999999999999E-2</v>
      </c>
      <c r="AD246" s="52"/>
      <c r="AE246" s="34"/>
      <c r="AF246" s="34"/>
      <c r="AG246" s="34"/>
      <c r="AH246" s="34"/>
    </row>
    <row r="247" spans="1:34" outlineLevel="2" x14ac:dyDescent="0.2">
      <c r="A247" s="34"/>
      <c r="B247" s="34"/>
      <c r="C247" s="44">
        <f t="shared" si="10"/>
        <v>0</v>
      </c>
      <c r="D247" s="45">
        <f t="shared" si="10"/>
        <v>0</v>
      </c>
      <c r="E247" s="45">
        <f t="shared" si="10"/>
        <v>0</v>
      </c>
      <c r="F247" s="45">
        <f t="shared" si="10"/>
        <v>0</v>
      </c>
      <c r="G247" s="45">
        <f t="shared" si="10"/>
        <v>0</v>
      </c>
      <c r="I247" s="47">
        <v>0</v>
      </c>
      <c r="J247" s="47">
        <v>0</v>
      </c>
      <c r="K247" s="47">
        <v>0</v>
      </c>
      <c r="L247" s="47">
        <v>0</v>
      </c>
      <c r="M247" s="47">
        <v>0</v>
      </c>
      <c r="N247" s="47">
        <v>0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47">
        <v>0</v>
      </c>
      <c r="X247" s="47">
        <v>0</v>
      </c>
      <c r="Y247" s="47">
        <v>0</v>
      </c>
      <c r="Z247" s="47">
        <v>0</v>
      </c>
      <c r="AA247" s="47">
        <v>0</v>
      </c>
      <c r="AB247" s="47">
        <v>0</v>
      </c>
      <c r="AC247" s="47">
        <f>'Indicative prices DUoS'!AC247</f>
        <v>0</v>
      </c>
      <c r="AD247" s="52"/>
      <c r="AE247" s="34"/>
      <c r="AF247" s="34"/>
      <c r="AG247" s="34"/>
      <c r="AH247" s="34"/>
    </row>
    <row r="248" spans="1:34" outlineLevel="2" x14ac:dyDescent="0.2">
      <c r="A248" s="34"/>
      <c r="B248" s="34"/>
      <c r="C248" s="44">
        <f t="shared" si="10"/>
        <v>0</v>
      </c>
      <c r="D248" s="45">
        <f t="shared" si="10"/>
        <v>0</v>
      </c>
      <c r="E248" s="45">
        <f t="shared" si="10"/>
        <v>0</v>
      </c>
      <c r="F248" s="45">
        <f t="shared" si="10"/>
        <v>0</v>
      </c>
      <c r="G248" s="45">
        <f t="shared" si="10"/>
        <v>0</v>
      </c>
      <c r="I248" s="47">
        <v>0</v>
      </c>
      <c r="J248" s="47">
        <v>0</v>
      </c>
      <c r="K248" s="47">
        <v>0</v>
      </c>
      <c r="L248" s="47">
        <v>0</v>
      </c>
      <c r="M248" s="47">
        <v>0</v>
      </c>
      <c r="N248" s="47">
        <v>0</v>
      </c>
      <c r="O248" s="47">
        <v>0</v>
      </c>
      <c r="P248" s="47">
        <v>0</v>
      </c>
      <c r="Q248" s="47">
        <v>0</v>
      </c>
      <c r="R248" s="47">
        <v>0</v>
      </c>
      <c r="S248" s="47">
        <v>0</v>
      </c>
      <c r="T248" s="47">
        <v>0</v>
      </c>
      <c r="U248" s="47">
        <v>0</v>
      </c>
      <c r="V248" s="47">
        <v>0</v>
      </c>
      <c r="W248" s="47">
        <v>0</v>
      </c>
      <c r="X248" s="47">
        <v>0</v>
      </c>
      <c r="Y248" s="47">
        <v>0</v>
      </c>
      <c r="Z248" s="47">
        <v>0</v>
      </c>
      <c r="AA248" s="47">
        <v>0</v>
      </c>
      <c r="AB248" s="47">
        <v>0</v>
      </c>
      <c r="AC248" s="47">
        <f>'Indicative prices DUoS'!AC248</f>
        <v>0</v>
      </c>
      <c r="AD248" s="52"/>
      <c r="AE248" s="34"/>
      <c r="AF248" s="34"/>
      <c r="AG248" s="34"/>
      <c r="AH248" s="34"/>
    </row>
    <row r="249" spans="1:34" outlineLevel="2" x14ac:dyDescent="0.2">
      <c r="A249" s="34"/>
      <c r="B249" s="34"/>
      <c r="C249" s="44" t="str">
        <f t="shared" si="10"/>
        <v xml:space="preserve">24 Hour Unmetered </v>
      </c>
      <c r="D249" s="45" t="str">
        <f t="shared" si="10"/>
        <v>Small Business</v>
      </c>
      <c r="E249" s="45" t="str">
        <f t="shared" si="10"/>
        <v>LVUU24</v>
      </c>
      <c r="F249" s="45">
        <f t="shared" si="10"/>
        <v>0</v>
      </c>
      <c r="G249" s="45" t="str">
        <f t="shared" si="10"/>
        <v>LVUU24</v>
      </c>
      <c r="I249" s="47">
        <v>0</v>
      </c>
      <c r="J249" s="47">
        <v>0.113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7">
        <v>0</v>
      </c>
      <c r="Q249" s="47">
        <v>0</v>
      </c>
      <c r="R249" s="47">
        <v>0</v>
      </c>
      <c r="S249" s="47">
        <v>0</v>
      </c>
      <c r="T249" s="47">
        <v>0</v>
      </c>
      <c r="U249" s="47">
        <v>0</v>
      </c>
      <c r="V249" s="47">
        <v>0</v>
      </c>
      <c r="W249" s="47">
        <v>0</v>
      </c>
      <c r="X249" s="47">
        <v>0</v>
      </c>
      <c r="Y249" s="47">
        <v>0</v>
      </c>
      <c r="Z249" s="47">
        <v>0</v>
      </c>
      <c r="AA249" s="47">
        <v>0</v>
      </c>
      <c r="AB249" s="47">
        <v>0</v>
      </c>
      <c r="AC249" s="47">
        <f>'Indicative prices DUoS'!AC249</f>
        <v>0</v>
      </c>
      <c r="AD249" s="52"/>
      <c r="AE249" s="34"/>
      <c r="AF249" s="34"/>
      <c r="AG249" s="34"/>
      <c r="AH249" s="34"/>
    </row>
    <row r="250" spans="1:34" outlineLevel="2" x14ac:dyDescent="0.2">
      <c r="A250" s="34"/>
      <c r="B250" s="34"/>
      <c r="C250" s="44" t="str">
        <f t="shared" si="10"/>
        <v>Business Single Rate</v>
      </c>
      <c r="D250" s="45" t="str">
        <f t="shared" si="10"/>
        <v>Small Business</v>
      </c>
      <c r="E250" s="45" t="str">
        <f t="shared" si="10"/>
        <v>BSR</v>
      </c>
      <c r="F250" s="45">
        <f t="shared" si="10"/>
        <v>0</v>
      </c>
      <c r="G250" s="45" t="str">
        <f t="shared" si="10"/>
        <v>BSRNE</v>
      </c>
      <c r="I250" s="47">
        <v>0.62480000000000002</v>
      </c>
      <c r="J250" s="47">
        <v>0.17020000000000002</v>
      </c>
      <c r="K250" s="47">
        <v>0</v>
      </c>
      <c r="L250" s="47">
        <v>0</v>
      </c>
      <c r="M250" s="47">
        <v>0</v>
      </c>
      <c r="N250" s="47">
        <v>0</v>
      </c>
      <c r="O250" s="47">
        <v>0</v>
      </c>
      <c r="P250" s="47">
        <v>0</v>
      </c>
      <c r="Q250" s="47">
        <v>0</v>
      </c>
      <c r="R250" s="47">
        <v>0</v>
      </c>
      <c r="S250" s="47">
        <v>0</v>
      </c>
      <c r="T250" s="47">
        <v>0</v>
      </c>
      <c r="U250" s="47">
        <v>7.4999999999999997E-3</v>
      </c>
      <c r="V250" s="47">
        <v>7.8E-2</v>
      </c>
      <c r="W250" s="47">
        <v>0</v>
      </c>
      <c r="X250" s="47">
        <v>0</v>
      </c>
      <c r="Y250" s="47">
        <v>0</v>
      </c>
      <c r="Z250" s="47">
        <v>0</v>
      </c>
      <c r="AA250" s="47">
        <v>0</v>
      </c>
      <c r="AB250" s="47">
        <v>0</v>
      </c>
      <c r="AC250" s="47">
        <f>'Indicative prices DUoS'!AC250</f>
        <v>2.6599999999999999E-2</v>
      </c>
      <c r="AD250" s="52"/>
      <c r="AE250" s="34"/>
      <c r="AF250" s="34"/>
      <c r="AG250" s="34"/>
      <c r="AH250" s="34"/>
    </row>
    <row r="251" spans="1:34" outlineLevel="2" x14ac:dyDescent="0.2">
      <c r="A251" s="34"/>
      <c r="B251" s="34"/>
      <c r="C251" s="44" t="str">
        <f t="shared" si="10"/>
        <v xml:space="preserve">Business Two Rate </v>
      </c>
      <c r="D251" s="45" t="str">
        <f t="shared" si="10"/>
        <v>Small Business</v>
      </c>
      <c r="E251" s="45" t="str">
        <f t="shared" si="10"/>
        <v>B2R</v>
      </c>
      <c r="F251" s="45">
        <f t="shared" si="10"/>
        <v>0</v>
      </c>
      <c r="G251" s="45" t="str">
        <f t="shared" si="10"/>
        <v>B2RNE</v>
      </c>
      <c r="I251" s="47">
        <v>0.62480000000000002</v>
      </c>
      <c r="J251" s="47">
        <v>0</v>
      </c>
      <c r="K251" s="47">
        <v>0.19189999999999999</v>
      </c>
      <c r="L251" s="47">
        <v>0</v>
      </c>
      <c r="M251" s="47">
        <v>9.5799999999999996E-2</v>
      </c>
      <c r="N251" s="47">
        <v>0</v>
      </c>
      <c r="O251" s="47">
        <v>0</v>
      </c>
      <c r="P251" s="47">
        <v>0</v>
      </c>
      <c r="Q251" s="47">
        <v>0</v>
      </c>
      <c r="R251" s="47">
        <v>0</v>
      </c>
      <c r="S251" s="47">
        <v>0</v>
      </c>
      <c r="T251" s="47">
        <v>0</v>
      </c>
      <c r="U251" s="47">
        <v>7.4999999999999997E-3</v>
      </c>
      <c r="V251" s="47">
        <v>7.8E-2</v>
      </c>
      <c r="W251" s="47">
        <v>0</v>
      </c>
      <c r="X251" s="47">
        <v>0</v>
      </c>
      <c r="Y251" s="47">
        <v>0</v>
      </c>
      <c r="Z251" s="47">
        <v>0</v>
      </c>
      <c r="AA251" s="47">
        <v>0</v>
      </c>
      <c r="AB251" s="47">
        <v>0</v>
      </c>
      <c r="AC251" s="47">
        <f>'Indicative prices DUoS'!AC251</f>
        <v>2.6599999999999999E-2</v>
      </c>
      <c r="AD251" s="52"/>
      <c r="AE251" s="34"/>
      <c r="AF251" s="34"/>
      <c r="AG251" s="34"/>
      <c r="AH251" s="34"/>
    </row>
    <row r="252" spans="1:34" outlineLevel="2" x14ac:dyDescent="0.2">
      <c r="A252" s="34"/>
      <c r="B252" s="34"/>
      <c r="C252" s="44" t="str">
        <f t="shared" si="10"/>
        <v>Small Business Time of Use</v>
      </c>
      <c r="D252" s="45" t="str">
        <f t="shared" si="10"/>
        <v>Small Business</v>
      </c>
      <c r="E252" s="45" t="str">
        <f t="shared" si="10"/>
        <v>SBTOU</v>
      </c>
      <c r="F252" s="45">
        <f t="shared" si="10"/>
        <v>0</v>
      </c>
      <c r="G252" s="45" t="str">
        <f t="shared" si="10"/>
        <v>SBTOUNE</v>
      </c>
      <c r="I252" s="47">
        <v>0.62480000000000002</v>
      </c>
      <c r="J252" s="47">
        <v>0</v>
      </c>
      <c r="K252" s="47">
        <v>0.25530000000000003</v>
      </c>
      <c r="L252" s="47">
        <v>0.1777</v>
      </c>
      <c r="M252" s="47">
        <v>9.6000000000000002E-2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7">
        <v>0</v>
      </c>
      <c r="T252" s="47">
        <v>0</v>
      </c>
      <c r="U252" s="47">
        <v>0.01</v>
      </c>
      <c r="V252" s="47">
        <v>0</v>
      </c>
      <c r="W252" s="47">
        <v>0</v>
      </c>
      <c r="X252" s="47">
        <v>0</v>
      </c>
      <c r="Y252" s="47">
        <v>0</v>
      </c>
      <c r="Z252" s="47">
        <v>0</v>
      </c>
      <c r="AA252" s="47">
        <v>0</v>
      </c>
      <c r="AB252" s="47">
        <v>0</v>
      </c>
      <c r="AC252" s="47">
        <f>'Indicative prices DUoS'!AC252</f>
        <v>2.6599999999999999E-2</v>
      </c>
      <c r="AD252" s="52"/>
      <c r="AE252" s="34"/>
      <c r="AF252" s="34"/>
      <c r="AG252" s="34"/>
      <c r="AH252" s="34"/>
    </row>
    <row r="253" spans="1:34" outlineLevel="2" x14ac:dyDescent="0.2">
      <c r="A253" s="34"/>
      <c r="B253" s="34"/>
      <c r="C253" s="44" t="str">
        <f t="shared" si="10"/>
        <v>Small Business Electrify</v>
      </c>
      <c r="D253" s="45" t="str">
        <f t="shared" si="10"/>
        <v>Small Business</v>
      </c>
      <c r="E253" s="45" t="str">
        <f t="shared" si="10"/>
        <v>SBELE</v>
      </c>
      <c r="F253" s="45">
        <f t="shared" si="10"/>
        <v>0</v>
      </c>
      <c r="G253" s="45" t="str">
        <f t="shared" si="10"/>
        <v>SBELENE</v>
      </c>
      <c r="I253" s="47">
        <v>0.62480000000000002</v>
      </c>
      <c r="J253" s="47">
        <v>0</v>
      </c>
      <c r="K253" s="47">
        <v>0.32340000000000002</v>
      </c>
      <c r="L253" s="47">
        <v>0.1668</v>
      </c>
      <c r="M253" s="47">
        <v>0</v>
      </c>
      <c r="N253" s="47">
        <v>9.5299999999999996E-2</v>
      </c>
      <c r="O253" s="47">
        <v>0</v>
      </c>
      <c r="P253" s="47">
        <v>0</v>
      </c>
      <c r="Q253" s="47">
        <v>0</v>
      </c>
      <c r="R253" s="47">
        <v>0</v>
      </c>
      <c r="S253" s="47">
        <v>0</v>
      </c>
      <c r="T253" s="47">
        <v>0</v>
      </c>
      <c r="U253" s="47">
        <v>0.01</v>
      </c>
      <c r="V253" s="47">
        <v>0</v>
      </c>
      <c r="W253" s="47">
        <v>0</v>
      </c>
      <c r="X253" s="47">
        <v>0</v>
      </c>
      <c r="Y253" s="47">
        <v>0</v>
      </c>
      <c r="Z253" s="47">
        <v>0</v>
      </c>
      <c r="AA253" s="47">
        <v>0</v>
      </c>
      <c r="AB253" s="47">
        <v>-0.1459</v>
      </c>
      <c r="AC253" s="47">
        <f>'Indicative prices DUoS'!AC253</f>
        <v>2.6599999999999999E-2</v>
      </c>
      <c r="AD253" s="52"/>
      <c r="AE253" s="34"/>
      <c r="AF253" s="34"/>
      <c r="AG253" s="34"/>
      <c r="AH253" s="34"/>
    </row>
    <row r="254" spans="1:34" outlineLevel="2" x14ac:dyDescent="0.2">
      <c r="A254" s="34"/>
      <c r="B254" s="34"/>
      <c r="C254" s="44" t="str">
        <f t="shared" si="10"/>
        <v>Medium Business Time of Use Demand</v>
      </c>
      <c r="D254" s="45" t="str">
        <f t="shared" si="10"/>
        <v>Small Business</v>
      </c>
      <c r="E254" s="45" t="str">
        <f t="shared" si="10"/>
        <v>MBTOUD</v>
      </c>
      <c r="F254" s="45">
        <f t="shared" si="10"/>
        <v>0</v>
      </c>
      <c r="G254" s="45" t="str">
        <f t="shared" si="10"/>
        <v>MBTOUDNE</v>
      </c>
      <c r="I254" s="47">
        <v>1.494</v>
      </c>
      <c r="J254" s="47">
        <v>0</v>
      </c>
      <c r="K254" s="47">
        <v>0.18429999999999999</v>
      </c>
      <c r="L254" s="47">
        <v>0.1283</v>
      </c>
      <c r="M254" s="47">
        <v>6.93E-2</v>
      </c>
      <c r="N254" s="47">
        <v>0</v>
      </c>
      <c r="O254" s="47">
        <v>0</v>
      </c>
      <c r="P254" s="47">
        <v>8.3799999999999999E-2</v>
      </c>
      <c r="Q254" s="47">
        <v>0</v>
      </c>
      <c r="R254" s="47">
        <v>0</v>
      </c>
      <c r="S254" s="47">
        <v>0</v>
      </c>
      <c r="T254" s="47">
        <v>0</v>
      </c>
      <c r="U254" s="47">
        <v>0.01</v>
      </c>
      <c r="V254" s="47">
        <v>0</v>
      </c>
      <c r="W254" s="47">
        <v>0</v>
      </c>
      <c r="X254" s="47">
        <v>0</v>
      </c>
      <c r="Y254" s="47">
        <v>0</v>
      </c>
      <c r="Z254" s="47">
        <v>0</v>
      </c>
      <c r="AA254" s="47">
        <v>0</v>
      </c>
      <c r="AB254" s="47">
        <v>0</v>
      </c>
      <c r="AC254" s="47">
        <f>'Indicative prices DUoS'!AC254</f>
        <v>2.6599999999999999E-2</v>
      </c>
      <c r="AD254" s="52"/>
      <c r="AE254" s="34"/>
      <c r="AF254" s="34"/>
      <c r="AG254" s="34"/>
      <c r="AH254" s="34"/>
    </row>
    <row r="255" spans="1:34" outlineLevel="2" x14ac:dyDescent="0.2">
      <c r="A255" s="34"/>
      <c r="B255" s="34"/>
      <c r="C255" s="44">
        <f t="shared" si="10"/>
        <v>0</v>
      </c>
      <c r="D255" s="45">
        <f t="shared" si="10"/>
        <v>0</v>
      </c>
      <c r="E255" s="45">
        <f t="shared" si="10"/>
        <v>0</v>
      </c>
      <c r="F255" s="45">
        <f t="shared" si="10"/>
        <v>0</v>
      </c>
      <c r="G255" s="45">
        <f t="shared" si="10"/>
        <v>0</v>
      </c>
      <c r="I255" s="47">
        <v>0</v>
      </c>
      <c r="J255" s="47">
        <v>0</v>
      </c>
      <c r="K255" s="47">
        <v>0</v>
      </c>
      <c r="L255" s="47">
        <v>0</v>
      </c>
      <c r="M255" s="47">
        <v>0</v>
      </c>
      <c r="N255" s="47">
        <v>0</v>
      </c>
      <c r="O255" s="47">
        <v>0</v>
      </c>
      <c r="P255" s="47">
        <v>0</v>
      </c>
      <c r="Q255" s="47">
        <v>0</v>
      </c>
      <c r="R255" s="47">
        <v>0</v>
      </c>
      <c r="S255" s="47">
        <v>0</v>
      </c>
      <c r="T255" s="47">
        <v>0</v>
      </c>
      <c r="U255" s="47">
        <v>0</v>
      </c>
      <c r="V255" s="47">
        <v>0</v>
      </c>
      <c r="W255" s="47">
        <v>0</v>
      </c>
      <c r="X255" s="47">
        <v>0</v>
      </c>
      <c r="Y255" s="47">
        <v>0</v>
      </c>
      <c r="Z255" s="47">
        <v>0</v>
      </c>
      <c r="AA255" s="47">
        <v>0</v>
      </c>
      <c r="AB255" s="47">
        <v>0</v>
      </c>
      <c r="AC255" s="47">
        <f>'Indicative prices DUoS'!AC255</f>
        <v>2.6599999999999999E-2</v>
      </c>
      <c r="AD255" s="52"/>
      <c r="AE255" s="34"/>
      <c r="AF255" s="34"/>
      <c r="AG255" s="34"/>
      <c r="AH255" s="34"/>
    </row>
    <row r="256" spans="1:34" outlineLevel="2" x14ac:dyDescent="0.2">
      <c r="A256" s="34"/>
      <c r="B256" s="34"/>
      <c r="C256" s="44" t="str">
        <f t="shared" si="10"/>
        <v>Large LV Business Annual Demand</v>
      </c>
      <c r="D256" s="45" t="str">
        <f t="shared" si="10"/>
        <v>Large Business Low Voltage (LV)</v>
      </c>
      <c r="E256" s="45" t="str">
        <f t="shared" si="10"/>
        <v>LBAD</v>
      </c>
      <c r="F256" s="45" t="str">
        <f t="shared" si="10"/>
        <v>LBADCBD</v>
      </c>
      <c r="G256" s="45">
        <f t="shared" si="10"/>
        <v>0</v>
      </c>
      <c r="I256" s="47">
        <v>8.3400999999999996</v>
      </c>
      <c r="J256" s="47">
        <v>0</v>
      </c>
      <c r="K256" s="47">
        <v>7.6819999999999999E-2</v>
      </c>
      <c r="L256" s="47">
        <v>0</v>
      </c>
      <c r="M256" s="47">
        <v>4.8000000000000001E-2</v>
      </c>
      <c r="N256" s="47">
        <v>0</v>
      </c>
      <c r="O256" s="47">
        <v>0.29920000000000002</v>
      </c>
      <c r="P256" s="47">
        <v>6.3899999999999998E-2</v>
      </c>
      <c r="Q256" s="47">
        <v>0</v>
      </c>
      <c r="R256" s="47">
        <v>0</v>
      </c>
      <c r="S256" s="47">
        <v>0</v>
      </c>
      <c r="T256" s="47">
        <v>0</v>
      </c>
      <c r="U256" s="47">
        <v>0</v>
      </c>
      <c r="V256" s="47">
        <v>0</v>
      </c>
      <c r="W256" s="47">
        <v>0</v>
      </c>
      <c r="X256" s="47">
        <v>0</v>
      </c>
      <c r="Y256" s="47">
        <v>0</v>
      </c>
      <c r="Z256" s="47">
        <v>0</v>
      </c>
      <c r="AA256" s="47">
        <v>0</v>
      </c>
      <c r="AB256" s="47">
        <v>0</v>
      </c>
      <c r="AC256" s="47">
        <v>0</v>
      </c>
      <c r="AD256" s="52"/>
      <c r="AE256" s="34"/>
      <c r="AF256" s="34"/>
      <c r="AG256" s="34"/>
      <c r="AH256" s="34"/>
    </row>
    <row r="257" spans="1:34" outlineLevel="2" x14ac:dyDescent="0.2">
      <c r="A257" s="34"/>
      <c r="B257" s="34"/>
      <c r="C257" s="44" t="str">
        <f t="shared" si="10"/>
        <v>Large LV Business Agreed Demand Flexible</v>
      </c>
      <c r="D257" s="45" t="str">
        <f t="shared" si="10"/>
        <v>Large Business Low Voltage (LV)</v>
      </c>
      <c r="E257" s="45" t="str">
        <f t="shared" si="10"/>
        <v>LBADF</v>
      </c>
      <c r="F257" s="45" t="str">
        <f t="shared" si="10"/>
        <v>LBADFCBD</v>
      </c>
      <c r="G257" s="45">
        <f t="shared" si="10"/>
        <v>0</v>
      </c>
      <c r="I257" s="47">
        <v>8.3400999999999996</v>
      </c>
      <c r="J257" s="47">
        <v>0</v>
      </c>
      <c r="K257" s="47">
        <v>7.6819999999999999E-2</v>
      </c>
      <c r="L257" s="47">
        <v>0</v>
      </c>
      <c r="M257" s="47">
        <v>4.8000000000000001E-2</v>
      </c>
      <c r="N257" s="47">
        <v>0</v>
      </c>
      <c r="O257" s="47">
        <v>0.29920000000000002</v>
      </c>
      <c r="P257" s="47">
        <v>9.0200000000000002E-2</v>
      </c>
      <c r="Q257" s="47">
        <v>0</v>
      </c>
      <c r="R257" s="47">
        <v>0</v>
      </c>
      <c r="S257" s="47">
        <v>0</v>
      </c>
      <c r="T257" s="47">
        <v>0</v>
      </c>
      <c r="U257" s="47">
        <v>0</v>
      </c>
      <c r="V257" s="47">
        <v>0</v>
      </c>
      <c r="W257" s="47">
        <v>0</v>
      </c>
      <c r="X257" s="47">
        <v>0</v>
      </c>
      <c r="Y257" s="47">
        <v>0</v>
      </c>
      <c r="Z257" s="47">
        <v>0</v>
      </c>
      <c r="AA257" s="47">
        <v>4.5150000000000003E-2</v>
      </c>
      <c r="AB257" s="47">
        <v>0</v>
      </c>
      <c r="AC257" s="47">
        <v>0</v>
      </c>
      <c r="AD257" s="52"/>
      <c r="AE257" s="34"/>
      <c r="AF257" s="34"/>
      <c r="AG257" s="34"/>
      <c r="AH257" s="34"/>
    </row>
    <row r="258" spans="1:34" outlineLevel="2" x14ac:dyDescent="0.2">
      <c r="A258" s="34"/>
      <c r="B258" s="34"/>
      <c r="C258" s="44" t="str">
        <f>C24</f>
        <v xml:space="preserve">Large LV Business Monthly Demand </v>
      </c>
      <c r="D258" s="45" t="str">
        <f t="shared" si="10"/>
        <v>Large Business Low Voltage (LV)</v>
      </c>
      <c r="E258" s="45" t="str">
        <f t="shared" si="10"/>
        <v>LBMD</v>
      </c>
      <c r="F258" s="45" t="str">
        <f t="shared" si="10"/>
        <v>LBMDCBD</v>
      </c>
      <c r="G258" s="45">
        <f t="shared" si="10"/>
        <v>0</v>
      </c>
      <c r="I258" s="47">
        <v>8.3400999999999996</v>
      </c>
      <c r="J258" s="47">
        <v>0</v>
      </c>
      <c r="K258" s="47">
        <v>7.6819999999999999E-2</v>
      </c>
      <c r="L258" s="47">
        <v>0</v>
      </c>
      <c r="M258" s="47">
        <v>4.8000000000000001E-2</v>
      </c>
      <c r="N258" s="47">
        <v>0</v>
      </c>
      <c r="O258" s="47">
        <v>0</v>
      </c>
      <c r="P258" s="47">
        <v>6.3899999999999998E-2</v>
      </c>
      <c r="Q258" s="47">
        <v>1.0848476821192052</v>
      </c>
      <c r="R258" s="47">
        <v>0</v>
      </c>
      <c r="S258" s="47">
        <v>0</v>
      </c>
      <c r="T258" s="47">
        <v>0</v>
      </c>
      <c r="U258" s="47">
        <v>0</v>
      </c>
      <c r="V258" s="47">
        <v>0</v>
      </c>
      <c r="W258" s="47">
        <v>0</v>
      </c>
      <c r="X258" s="47">
        <v>0</v>
      </c>
      <c r="Y258" s="47">
        <v>0</v>
      </c>
      <c r="Z258" s="47">
        <v>0</v>
      </c>
      <c r="AA258" s="47">
        <v>0</v>
      </c>
      <c r="AB258" s="47">
        <v>0</v>
      </c>
      <c r="AC258" s="47">
        <v>0</v>
      </c>
      <c r="AD258" s="52"/>
      <c r="AE258" s="34"/>
      <c r="AF258" s="34"/>
      <c r="AG258" s="34"/>
      <c r="AH258" s="34"/>
    </row>
    <row r="259" spans="1:34" outlineLevel="2" x14ac:dyDescent="0.2">
      <c r="A259" s="34"/>
      <c r="B259" s="34"/>
      <c r="C259" s="44">
        <f t="shared" si="10"/>
        <v>0</v>
      </c>
      <c r="D259" s="45">
        <f t="shared" si="10"/>
        <v>0</v>
      </c>
      <c r="E259" s="45">
        <f t="shared" si="10"/>
        <v>0</v>
      </c>
      <c r="F259" s="45">
        <f t="shared" si="10"/>
        <v>0</v>
      </c>
      <c r="G259" s="45">
        <f t="shared" si="10"/>
        <v>0</v>
      </c>
      <c r="I259" s="47">
        <v>0</v>
      </c>
      <c r="J259" s="47">
        <v>0</v>
      </c>
      <c r="K259" s="47">
        <v>0</v>
      </c>
      <c r="L259" s="47">
        <v>0</v>
      </c>
      <c r="M259" s="47">
        <v>0</v>
      </c>
      <c r="N259" s="47">
        <v>0</v>
      </c>
      <c r="O259" s="47">
        <v>0</v>
      </c>
      <c r="P259" s="47">
        <v>0</v>
      </c>
      <c r="Q259" s="47">
        <v>0</v>
      </c>
      <c r="R259" s="47">
        <v>0</v>
      </c>
      <c r="S259" s="47">
        <v>0</v>
      </c>
      <c r="T259" s="47">
        <v>0</v>
      </c>
      <c r="U259" s="47">
        <v>0</v>
      </c>
      <c r="V259" s="47">
        <v>0</v>
      </c>
      <c r="W259" s="47">
        <v>0</v>
      </c>
      <c r="X259" s="47">
        <v>0</v>
      </c>
      <c r="Y259" s="47">
        <v>0</v>
      </c>
      <c r="Z259" s="47">
        <v>0</v>
      </c>
      <c r="AA259" s="47">
        <v>0</v>
      </c>
      <c r="AB259" s="47">
        <v>0</v>
      </c>
      <c r="AC259" s="47">
        <v>0</v>
      </c>
      <c r="AD259" s="52"/>
      <c r="AE259" s="34"/>
      <c r="AF259" s="34"/>
      <c r="AG259" s="34"/>
      <c r="AH259" s="34"/>
    </row>
    <row r="260" spans="1:34" outlineLevel="2" x14ac:dyDescent="0.2">
      <c r="A260" s="34"/>
      <c r="B260" s="34"/>
      <c r="C260" s="44" t="str">
        <f t="shared" ref="C260:G275" si="11">C26</f>
        <v>HV Business Annual Demand</v>
      </c>
      <c r="D260" s="45" t="str">
        <f t="shared" si="11"/>
        <v>Large Business High Voltage (HV)</v>
      </c>
      <c r="E260" s="45" t="str">
        <f t="shared" si="11"/>
        <v>HVAD</v>
      </c>
      <c r="F260" s="45" t="str">
        <f t="shared" si="11"/>
        <v>HVADCBD</v>
      </c>
      <c r="G260" s="45">
        <f t="shared" si="11"/>
        <v>0</v>
      </c>
      <c r="I260" s="47">
        <v>46.4435</v>
      </c>
      <c r="J260" s="47">
        <v>0</v>
      </c>
      <c r="K260" s="47">
        <v>5.8580000000000007E-2</v>
      </c>
      <c r="L260" s="47">
        <v>0</v>
      </c>
      <c r="M260" s="47">
        <v>3.6600000000000001E-2</v>
      </c>
      <c r="N260" s="47">
        <v>0</v>
      </c>
      <c r="O260" s="47">
        <v>0.24229999999999999</v>
      </c>
      <c r="P260" s="47">
        <v>0.09</v>
      </c>
      <c r="Q260" s="47">
        <v>0</v>
      </c>
      <c r="R260" s="47">
        <v>0</v>
      </c>
      <c r="S260" s="47">
        <v>0</v>
      </c>
      <c r="T260" s="47">
        <v>0</v>
      </c>
      <c r="U260" s="47">
        <v>0</v>
      </c>
      <c r="V260" s="47">
        <v>0</v>
      </c>
      <c r="W260" s="47">
        <v>0</v>
      </c>
      <c r="X260" s="47">
        <v>0</v>
      </c>
      <c r="Y260" s="47">
        <v>0</v>
      </c>
      <c r="Z260" s="47">
        <v>0</v>
      </c>
      <c r="AA260" s="47">
        <v>0</v>
      </c>
      <c r="AB260" s="47">
        <v>0</v>
      </c>
      <c r="AC260" s="47">
        <v>0</v>
      </c>
      <c r="AD260" s="52"/>
      <c r="AE260" s="34"/>
      <c r="AF260" s="34"/>
      <c r="AG260" s="34"/>
      <c r="AH260" s="34"/>
    </row>
    <row r="261" spans="1:34" outlineLevel="2" x14ac:dyDescent="0.2">
      <c r="A261" s="34"/>
      <c r="B261" s="34"/>
      <c r="C261" s="44" t="str">
        <f t="shared" si="11"/>
        <v>HV Business Agreed Demand Flexible</v>
      </c>
      <c r="D261" s="45" t="str">
        <f t="shared" si="11"/>
        <v>Large Business High Voltage (HV)</v>
      </c>
      <c r="E261" s="45" t="str">
        <f t="shared" si="11"/>
        <v>HVADF</v>
      </c>
      <c r="F261" s="45" t="str">
        <f t="shared" si="11"/>
        <v>HVADFCBD</v>
      </c>
      <c r="G261" s="45">
        <f t="shared" si="11"/>
        <v>0</v>
      </c>
      <c r="I261" s="47">
        <v>46.4435</v>
      </c>
      <c r="J261" s="47">
        <v>0</v>
      </c>
      <c r="K261" s="47">
        <v>5.8580000000000007E-2</v>
      </c>
      <c r="L261" s="47">
        <v>0</v>
      </c>
      <c r="M261" s="47">
        <v>3.6600000000000001E-2</v>
      </c>
      <c r="N261" s="47">
        <v>0</v>
      </c>
      <c r="O261" s="47">
        <v>0.24229999999999999</v>
      </c>
      <c r="P261" s="47">
        <v>0.1163</v>
      </c>
      <c r="Q261" s="47">
        <v>0</v>
      </c>
      <c r="R261" s="47">
        <v>0</v>
      </c>
      <c r="S261" s="47">
        <v>0</v>
      </c>
      <c r="T261" s="47">
        <v>0</v>
      </c>
      <c r="U261" s="47">
        <v>0</v>
      </c>
      <c r="V261" s="47">
        <v>0</v>
      </c>
      <c r="W261" s="47">
        <v>0</v>
      </c>
      <c r="X261" s="47">
        <v>0</v>
      </c>
      <c r="Y261" s="47">
        <v>0</v>
      </c>
      <c r="Z261" s="47">
        <v>0</v>
      </c>
      <c r="AA261" s="47">
        <v>5.815E-2</v>
      </c>
      <c r="AB261" s="47">
        <v>0</v>
      </c>
      <c r="AC261" s="47">
        <v>0</v>
      </c>
      <c r="AD261" s="52"/>
      <c r="AE261" s="34"/>
      <c r="AF261" s="34"/>
      <c r="AG261" s="34"/>
      <c r="AH261" s="34"/>
    </row>
    <row r="262" spans="1:34" outlineLevel="2" x14ac:dyDescent="0.2">
      <c r="A262" s="34"/>
      <c r="B262" s="34"/>
      <c r="C262" s="44" t="str">
        <f t="shared" si="11"/>
        <v>HV Business Annual Demand &lt;500kVA</v>
      </c>
      <c r="D262" s="45" t="str">
        <f t="shared" si="11"/>
        <v>Large Business High Voltage (HV)</v>
      </c>
      <c r="E262" s="45" t="str">
        <f t="shared" si="11"/>
        <v>HVAD500</v>
      </c>
      <c r="F262" s="45" t="str">
        <f t="shared" si="11"/>
        <v>HVAD500CBD</v>
      </c>
      <c r="G262" s="45">
        <f t="shared" si="11"/>
        <v>0</v>
      </c>
      <c r="I262" s="47">
        <v>8.3400999999999996</v>
      </c>
      <c r="J262" s="47">
        <v>0</v>
      </c>
      <c r="K262" s="47">
        <v>7.6819999999999999E-2</v>
      </c>
      <c r="L262" s="47">
        <v>0</v>
      </c>
      <c r="M262" s="47">
        <v>4.8000000000000001E-2</v>
      </c>
      <c r="N262" s="47">
        <v>0</v>
      </c>
      <c r="O262" s="47">
        <v>0.29920000000000002</v>
      </c>
      <c r="P262" s="47">
        <v>6.3899999999999998E-2</v>
      </c>
      <c r="Q262" s="47">
        <v>0</v>
      </c>
      <c r="R262" s="47">
        <v>0</v>
      </c>
      <c r="S262" s="47">
        <v>0</v>
      </c>
      <c r="T262" s="47">
        <v>0</v>
      </c>
      <c r="U262" s="47">
        <v>0</v>
      </c>
      <c r="V262" s="47">
        <v>0</v>
      </c>
      <c r="W262" s="47">
        <v>0</v>
      </c>
      <c r="X262" s="47">
        <v>0</v>
      </c>
      <c r="Y262" s="47">
        <v>0</v>
      </c>
      <c r="Z262" s="47">
        <v>0</v>
      </c>
      <c r="AA262" s="47">
        <v>0</v>
      </c>
      <c r="AB262" s="47">
        <v>0</v>
      </c>
      <c r="AC262" s="47">
        <v>0</v>
      </c>
      <c r="AD262" s="52"/>
      <c r="AE262" s="34"/>
      <c r="AF262" s="34"/>
      <c r="AG262" s="34"/>
      <c r="AH262" s="34"/>
    </row>
    <row r="263" spans="1:34" outlineLevel="2" x14ac:dyDescent="0.2">
      <c r="A263" s="34"/>
      <c r="B263" s="34"/>
      <c r="C263" s="44" t="str">
        <f>C29</f>
        <v xml:space="preserve">HV Business Monthly Demand </v>
      </c>
      <c r="D263" s="45" t="str">
        <f t="shared" si="11"/>
        <v>Large Business High Voltage (HV)</v>
      </c>
      <c r="E263" s="45" t="str">
        <f t="shared" si="11"/>
        <v>HVMD</v>
      </c>
      <c r="F263" s="45" t="str">
        <f t="shared" si="11"/>
        <v>HVMDCBD</v>
      </c>
      <c r="G263" s="45">
        <f t="shared" si="11"/>
        <v>0</v>
      </c>
      <c r="I263" s="47">
        <v>46.4435</v>
      </c>
      <c r="J263" s="47">
        <v>0</v>
      </c>
      <c r="K263" s="47">
        <v>5.8580000000000007E-2</v>
      </c>
      <c r="L263" s="47">
        <v>0</v>
      </c>
      <c r="M263" s="47">
        <v>3.6600000000000001E-2</v>
      </c>
      <c r="N263" s="47">
        <v>0</v>
      </c>
      <c r="O263" s="47">
        <v>0</v>
      </c>
      <c r="P263" s="47">
        <v>0.09</v>
      </c>
      <c r="Q263" s="47">
        <v>0.87853807947019857</v>
      </c>
      <c r="R263" s="47">
        <v>0</v>
      </c>
      <c r="S263" s="47">
        <v>0</v>
      </c>
      <c r="T263" s="47">
        <v>0</v>
      </c>
      <c r="U263" s="47">
        <v>0</v>
      </c>
      <c r="V263" s="47">
        <v>0</v>
      </c>
      <c r="W263" s="47">
        <v>0</v>
      </c>
      <c r="X263" s="47">
        <v>0</v>
      </c>
      <c r="Y263" s="47">
        <v>0</v>
      </c>
      <c r="Z263" s="47">
        <v>0</v>
      </c>
      <c r="AA263" s="47">
        <v>0</v>
      </c>
      <c r="AB263" s="47">
        <v>0</v>
      </c>
      <c r="AC263" s="47">
        <v>0</v>
      </c>
      <c r="AD263" s="52"/>
      <c r="AE263" s="34"/>
      <c r="AF263" s="34"/>
      <c r="AG263" s="34"/>
      <c r="AH263" s="34"/>
    </row>
    <row r="264" spans="1:34" outlineLevel="2" x14ac:dyDescent="0.2">
      <c r="A264" s="34"/>
      <c r="B264" s="34"/>
      <c r="C264" s="44">
        <f t="shared" si="11"/>
        <v>0</v>
      </c>
      <c r="D264" s="45">
        <f t="shared" si="11"/>
        <v>0</v>
      </c>
      <c r="E264" s="45">
        <f t="shared" si="11"/>
        <v>0</v>
      </c>
      <c r="F264" s="45">
        <f t="shared" si="11"/>
        <v>0</v>
      </c>
      <c r="G264" s="45">
        <f t="shared" si="11"/>
        <v>0</v>
      </c>
      <c r="I264" s="47">
        <v>0</v>
      </c>
      <c r="J264" s="47">
        <v>0</v>
      </c>
      <c r="K264" s="47">
        <v>0</v>
      </c>
      <c r="L264" s="47">
        <v>0</v>
      </c>
      <c r="M264" s="47">
        <v>0</v>
      </c>
      <c r="N264" s="47">
        <v>0</v>
      </c>
      <c r="O264" s="47">
        <v>0</v>
      </c>
      <c r="P264" s="47">
        <v>0</v>
      </c>
      <c r="Q264" s="47">
        <v>0</v>
      </c>
      <c r="R264" s="47">
        <v>0</v>
      </c>
      <c r="S264" s="47">
        <v>0</v>
      </c>
      <c r="T264" s="47">
        <v>0</v>
      </c>
      <c r="U264" s="47">
        <v>0</v>
      </c>
      <c r="V264" s="47">
        <v>0</v>
      </c>
      <c r="W264" s="47">
        <v>0</v>
      </c>
      <c r="X264" s="47">
        <v>0</v>
      </c>
      <c r="Y264" s="47">
        <v>0</v>
      </c>
      <c r="Z264" s="47">
        <v>0</v>
      </c>
      <c r="AA264" s="47">
        <v>0</v>
      </c>
      <c r="AB264" s="47">
        <v>0</v>
      </c>
      <c r="AC264" s="47">
        <v>0</v>
      </c>
      <c r="AD264" s="52"/>
      <c r="AE264" s="34"/>
      <c r="AF264" s="34"/>
      <c r="AG264" s="34"/>
      <c r="AH264" s="34"/>
    </row>
    <row r="265" spans="1:34" outlineLevel="2" x14ac:dyDescent="0.2">
      <c r="A265" s="34"/>
      <c r="B265" s="34"/>
      <c r="C265" s="44" t="str">
        <f t="shared" si="11"/>
        <v>Zone Substation kVA</v>
      </c>
      <c r="D265" s="45" t="str">
        <f t="shared" si="11"/>
        <v>Major Business</v>
      </c>
      <c r="E265" s="45" t="str">
        <f t="shared" si="11"/>
        <v>ZSS</v>
      </c>
      <c r="F265" s="45">
        <f t="shared" si="11"/>
        <v>0</v>
      </c>
      <c r="G265" s="45">
        <f t="shared" si="11"/>
        <v>0</v>
      </c>
      <c r="I265" s="47">
        <v>0</v>
      </c>
      <c r="J265" s="47">
        <v>2.3E-2</v>
      </c>
      <c r="K265" s="47">
        <v>0</v>
      </c>
      <c r="L265" s="47">
        <v>0</v>
      </c>
      <c r="M265" s="47">
        <v>0</v>
      </c>
      <c r="N265" s="47">
        <v>0</v>
      </c>
      <c r="O265" s="47">
        <v>0.16899999999999998</v>
      </c>
      <c r="P265" s="47">
        <v>6.8199999999999997E-2</v>
      </c>
      <c r="Q265" s="47">
        <v>0</v>
      </c>
      <c r="R265" s="47">
        <v>0</v>
      </c>
      <c r="S265" s="47">
        <v>0</v>
      </c>
      <c r="T265" s="47">
        <v>0</v>
      </c>
      <c r="U265" s="47">
        <v>0</v>
      </c>
      <c r="V265" s="47">
        <v>0</v>
      </c>
      <c r="W265" s="47">
        <v>0</v>
      </c>
      <c r="X265" s="47">
        <v>0</v>
      </c>
      <c r="Y265" s="47">
        <v>0</v>
      </c>
      <c r="Z265" s="47">
        <v>0</v>
      </c>
      <c r="AA265" s="47">
        <v>0</v>
      </c>
      <c r="AB265" s="47">
        <v>0</v>
      </c>
      <c r="AC265" s="47">
        <v>0</v>
      </c>
      <c r="AD265" s="52"/>
      <c r="AE265" s="34"/>
      <c r="AF265" s="34"/>
      <c r="AG265" s="34"/>
      <c r="AH265" s="34"/>
    </row>
    <row r="266" spans="1:34" outlineLevel="2" x14ac:dyDescent="0.2">
      <c r="A266" s="34"/>
      <c r="B266" s="34"/>
      <c r="C266" s="44" t="str">
        <f t="shared" si="11"/>
        <v>Zone Substation kVA Flexible</v>
      </c>
      <c r="D266" s="45" t="str">
        <f t="shared" si="11"/>
        <v>Major Business</v>
      </c>
      <c r="E266" s="45" t="str">
        <f t="shared" si="11"/>
        <v>ZSSF</v>
      </c>
      <c r="F266" s="45">
        <f t="shared" si="11"/>
        <v>0</v>
      </c>
      <c r="G266" s="45">
        <f t="shared" si="11"/>
        <v>0</v>
      </c>
      <c r="I266" s="47">
        <v>0</v>
      </c>
      <c r="J266" s="47">
        <v>2.3E-2</v>
      </c>
      <c r="K266" s="47">
        <v>0</v>
      </c>
      <c r="L266" s="47">
        <v>0</v>
      </c>
      <c r="M266" s="47">
        <v>0</v>
      </c>
      <c r="N266" s="47">
        <v>0</v>
      </c>
      <c r="O266" s="47">
        <v>0.16899999999999998</v>
      </c>
      <c r="P266" s="47">
        <v>9.4500000000000001E-2</v>
      </c>
      <c r="Q266" s="47">
        <v>0</v>
      </c>
      <c r="R266" s="47">
        <v>0</v>
      </c>
      <c r="S266" s="47">
        <v>0</v>
      </c>
      <c r="T266" s="47">
        <v>0</v>
      </c>
      <c r="U266" s="47">
        <v>0</v>
      </c>
      <c r="V266" s="47">
        <v>0</v>
      </c>
      <c r="W266" s="47">
        <v>0</v>
      </c>
      <c r="X266" s="47">
        <v>0</v>
      </c>
      <c r="Y266" s="47">
        <v>0</v>
      </c>
      <c r="Z266" s="47">
        <v>0</v>
      </c>
      <c r="AA266" s="47">
        <v>4.725E-2</v>
      </c>
      <c r="AB266" s="47">
        <v>0</v>
      </c>
      <c r="AC266" s="47">
        <v>0</v>
      </c>
      <c r="AD266" s="52"/>
      <c r="AE266" s="34"/>
      <c r="AF266" s="34"/>
      <c r="AG266" s="34"/>
      <c r="AH266" s="34"/>
    </row>
    <row r="267" spans="1:34" outlineLevel="2" x14ac:dyDescent="0.2">
      <c r="A267" s="34"/>
      <c r="B267" s="34"/>
      <c r="C267" s="44" t="str">
        <f t="shared" si="11"/>
        <v>Sub Transmission kVA</v>
      </c>
      <c r="D267" s="45" t="str">
        <f t="shared" si="11"/>
        <v>Major Business</v>
      </c>
      <c r="E267" s="45" t="str">
        <f t="shared" si="11"/>
        <v>STR</v>
      </c>
      <c r="F267" s="45">
        <f t="shared" si="11"/>
        <v>0</v>
      </c>
      <c r="G267" s="45">
        <f t="shared" si="11"/>
        <v>0</v>
      </c>
      <c r="I267" s="47">
        <v>0</v>
      </c>
      <c r="J267" s="47">
        <v>2.0299999999999999E-2</v>
      </c>
      <c r="K267" s="47">
        <v>0</v>
      </c>
      <c r="L267" s="47">
        <v>0</v>
      </c>
      <c r="M267" s="47">
        <v>0</v>
      </c>
      <c r="N267" s="47">
        <v>0</v>
      </c>
      <c r="O267" s="47">
        <v>0.14069999999999999</v>
      </c>
      <c r="P267" s="47">
        <v>2.8299999999999999E-2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47">
        <v>0</v>
      </c>
      <c r="W267" s="47">
        <v>0</v>
      </c>
      <c r="X267" s="47">
        <v>0</v>
      </c>
      <c r="Y267" s="47">
        <v>0</v>
      </c>
      <c r="Z267" s="47">
        <v>0</v>
      </c>
      <c r="AA267" s="47">
        <v>0</v>
      </c>
      <c r="AB267" s="47">
        <v>0</v>
      </c>
      <c r="AC267" s="47">
        <v>0</v>
      </c>
      <c r="AD267" s="52"/>
      <c r="AE267" s="34"/>
      <c r="AF267" s="34"/>
      <c r="AG267" s="34"/>
      <c r="AH267" s="34"/>
    </row>
    <row r="268" spans="1:34" outlineLevel="2" x14ac:dyDescent="0.2">
      <c r="A268" s="34"/>
      <c r="B268" s="34"/>
      <c r="C268" s="44" t="str">
        <f t="shared" si="11"/>
        <v>Sub Transmission kVA Flexible</v>
      </c>
      <c r="D268" s="45" t="str">
        <f t="shared" si="11"/>
        <v>Major Business</v>
      </c>
      <c r="E268" s="45" t="str">
        <f t="shared" si="11"/>
        <v>STRF</v>
      </c>
      <c r="F268" s="45">
        <f t="shared" si="11"/>
        <v>0</v>
      </c>
      <c r="G268" s="45">
        <f t="shared" si="11"/>
        <v>0</v>
      </c>
      <c r="I268" s="47">
        <v>0</v>
      </c>
      <c r="J268" s="47">
        <v>2.0299999999999999E-2</v>
      </c>
      <c r="K268" s="47">
        <v>0</v>
      </c>
      <c r="L268" s="47">
        <v>0</v>
      </c>
      <c r="M268" s="47">
        <v>0</v>
      </c>
      <c r="N268" s="47">
        <v>0</v>
      </c>
      <c r="O268" s="47">
        <v>0.14069999999999999</v>
      </c>
      <c r="P268" s="47">
        <v>5.4599999999999996E-2</v>
      </c>
      <c r="Q268" s="47">
        <v>0</v>
      </c>
      <c r="R268" s="47">
        <v>0</v>
      </c>
      <c r="S268" s="47">
        <v>0</v>
      </c>
      <c r="T268" s="47">
        <v>0</v>
      </c>
      <c r="U268" s="47">
        <v>0</v>
      </c>
      <c r="V268" s="47">
        <v>0</v>
      </c>
      <c r="W268" s="47">
        <v>0</v>
      </c>
      <c r="X268" s="47">
        <v>0</v>
      </c>
      <c r="Y268" s="47">
        <v>0</v>
      </c>
      <c r="Z268" s="47">
        <v>0</v>
      </c>
      <c r="AA268" s="47">
        <v>2.7349999999999999E-2</v>
      </c>
      <c r="AB268" s="47">
        <v>0</v>
      </c>
      <c r="AC268" s="47">
        <v>0</v>
      </c>
      <c r="AD268" s="52"/>
      <c r="AE268" s="34"/>
      <c r="AF268" s="34"/>
      <c r="AG268" s="34"/>
      <c r="AH268" s="34"/>
    </row>
    <row r="269" spans="1:34" outlineLevel="2" x14ac:dyDescent="0.2">
      <c r="A269" s="34"/>
      <c r="B269" s="34"/>
      <c r="C269" s="44">
        <f t="shared" si="11"/>
        <v>0</v>
      </c>
      <c r="D269" s="45">
        <f t="shared" si="11"/>
        <v>0</v>
      </c>
      <c r="E269" s="45">
        <f t="shared" si="11"/>
        <v>0</v>
      </c>
      <c r="F269" s="45">
        <f t="shared" si="11"/>
        <v>0</v>
      </c>
      <c r="G269" s="45">
        <f t="shared" si="11"/>
        <v>0</v>
      </c>
      <c r="I269" s="47">
        <v>0</v>
      </c>
      <c r="J269" s="47">
        <v>0</v>
      </c>
      <c r="K269" s="47">
        <v>0</v>
      </c>
      <c r="L269" s="47">
        <v>0</v>
      </c>
      <c r="M269" s="47">
        <v>0</v>
      </c>
      <c r="N269" s="47">
        <v>0</v>
      </c>
      <c r="O269" s="47">
        <v>0</v>
      </c>
      <c r="P269" s="47">
        <v>0</v>
      </c>
      <c r="Q269" s="47">
        <v>0</v>
      </c>
      <c r="R269" s="47">
        <v>0</v>
      </c>
      <c r="S269" s="47">
        <v>0</v>
      </c>
      <c r="T269" s="47">
        <v>0</v>
      </c>
      <c r="U269" s="47">
        <v>0</v>
      </c>
      <c r="V269" s="47">
        <v>0</v>
      </c>
      <c r="W269" s="47">
        <v>0</v>
      </c>
      <c r="X269" s="47">
        <v>0</v>
      </c>
      <c r="Y269" s="47">
        <v>0</v>
      </c>
      <c r="Z269" s="47">
        <v>0</v>
      </c>
      <c r="AA269" s="47">
        <v>0</v>
      </c>
      <c r="AB269" s="47">
        <v>0</v>
      </c>
      <c r="AC269" s="47">
        <v>0</v>
      </c>
      <c r="AD269" s="52"/>
      <c r="AE269" s="34"/>
      <c r="AF269" s="34"/>
      <c r="AG269" s="34"/>
      <c r="AH269" s="34"/>
    </row>
    <row r="270" spans="1:34" outlineLevel="2" x14ac:dyDescent="0.2">
      <c r="A270" s="34"/>
      <c r="B270" s="34"/>
      <c r="C270" s="44" t="str">
        <f t="shared" si="11"/>
        <v>Large LV Business Generation</v>
      </c>
      <c r="D270" s="45" t="str">
        <f t="shared" si="11"/>
        <v>Large Business Low Voltage (LV)</v>
      </c>
      <c r="E270" s="45" t="str">
        <f t="shared" si="11"/>
        <v>LBG</v>
      </c>
      <c r="F270" s="45" t="str">
        <f t="shared" si="11"/>
        <v>LBGCBD</v>
      </c>
      <c r="G270" s="45">
        <f t="shared" si="11"/>
        <v>0</v>
      </c>
      <c r="I270" s="47">
        <v>8.3400999999999996</v>
      </c>
      <c r="J270" s="47">
        <v>0</v>
      </c>
      <c r="K270" s="47">
        <v>0</v>
      </c>
      <c r="L270" s="47">
        <v>0</v>
      </c>
      <c r="M270" s="47">
        <v>0</v>
      </c>
      <c r="N270" s="47">
        <v>0</v>
      </c>
      <c r="O270" s="47">
        <v>0.29920000000000002</v>
      </c>
      <c r="P270" s="47">
        <v>6.3899999999999998E-2</v>
      </c>
      <c r="Q270" s="47">
        <v>0</v>
      </c>
      <c r="R270" s="47">
        <v>0</v>
      </c>
      <c r="S270" s="47">
        <v>0</v>
      </c>
      <c r="T270" s="47">
        <v>0</v>
      </c>
      <c r="U270" s="47">
        <v>0</v>
      </c>
      <c r="V270" s="47">
        <v>0</v>
      </c>
      <c r="W270" s="47">
        <v>0</v>
      </c>
      <c r="X270" s="47">
        <v>0</v>
      </c>
      <c r="Y270" s="47">
        <v>0</v>
      </c>
      <c r="Z270" s="47">
        <v>0</v>
      </c>
      <c r="AA270" s="47">
        <v>0</v>
      </c>
      <c r="AB270" s="47">
        <v>0</v>
      </c>
      <c r="AC270" s="47">
        <v>0</v>
      </c>
      <c r="AD270" s="52"/>
      <c r="AE270" s="34"/>
      <c r="AF270" s="34"/>
      <c r="AG270" s="34"/>
      <c r="AH270" s="34"/>
    </row>
    <row r="271" spans="1:34" outlineLevel="2" x14ac:dyDescent="0.2">
      <c r="A271" s="34"/>
      <c r="B271" s="34"/>
      <c r="C271" s="44" t="str">
        <f t="shared" si="11"/>
        <v>Large LV Business Generation Flexible</v>
      </c>
      <c r="D271" s="45" t="str">
        <f t="shared" si="11"/>
        <v>Large Business Low Voltage (LV)</v>
      </c>
      <c r="E271" s="45" t="str">
        <f t="shared" si="11"/>
        <v>LBGF</v>
      </c>
      <c r="F271" s="45" t="str">
        <f t="shared" si="11"/>
        <v>LBGFCBD</v>
      </c>
      <c r="G271" s="45">
        <f t="shared" si="11"/>
        <v>0</v>
      </c>
      <c r="I271" s="47">
        <v>8.3400999999999996</v>
      </c>
      <c r="J271" s="47">
        <v>0</v>
      </c>
      <c r="K271" s="47">
        <v>0</v>
      </c>
      <c r="L271" s="47">
        <v>0</v>
      </c>
      <c r="M271" s="47">
        <v>0</v>
      </c>
      <c r="N271" s="47">
        <v>0</v>
      </c>
      <c r="O271" s="47">
        <v>0.29920000000000002</v>
      </c>
      <c r="P271" s="47">
        <v>9.0200000000000002E-2</v>
      </c>
      <c r="Q271" s="47">
        <v>0</v>
      </c>
      <c r="R271" s="47">
        <v>0</v>
      </c>
      <c r="S271" s="47">
        <v>0</v>
      </c>
      <c r="T271" s="47">
        <v>0</v>
      </c>
      <c r="U271" s="47">
        <v>0</v>
      </c>
      <c r="V271" s="47">
        <v>0</v>
      </c>
      <c r="W271" s="47">
        <v>0</v>
      </c>
      <c r="X271" s="47">
        <v>0</v>
      </c>
      <c r="Y271" s="47">
        <v>0</v>
      </c>
      <c r="Z271" s="47">
        <v>0</v>
      </c>
      <c r="AA271" s="47">
        <v>4.5150000000000003E-2</v>
      </c>
      <c r="AB271" s="47">
        <v>0</v>
      </c>
      <c r="AC271" s="47">
        <v>0</v>
      </c>
      <c r="AD271" s="52"/>
      <c r="AE271" s="34"/>
      <c r="AF271" s="34"/>
      <c r="AG271" s="34"/>
      <c r="AH271" s="34"/>
    </row>
    <row r="272" spans="1:34" outlineLevel="2" x14ac:dyDescent="0.2">
      <c r="A272" s="34"/>
      <c r="B272" s="34"/>
      <c r="C272" s="44" t="str">
        <f t="shared" si="11"/>
        <v>HV Business Generation</v>
      </c>
      <c r="D272" s="45" t="str">
        <f t="shared" si="11"/>
        <v>Large Business High Voltage (HV)</v>
      </c>
      <c r="E272" s="45" t="str">
        <f t="shared" si="11"/>
        <v>HVBG</v>
      </c>
      <c r="F272" s="45" t="str">
        <f t="shared" si="11"/>
        <v>HVBGCBD</v>
      </c>
      <c r="G272" s="45">
        <f t="shared" si="11"/>
        <v>0</v>
      </c>
      <c r="I272" s="47">
        <v>0</v>
      </c>
      <c r="J272" s="47">
        <v>0</v>
      </c>
      <c r="K272" s="47">
        <v>0</v>
      </c>
      <c r="L272" s="47">
        <v>0</v>
      </c>
      <c r="M272" s="47">
        <v>0</v>
      </c>
      <c r="N272" s="47">
        <v>0</v>
      </c>
      <c r="O272" s="47">
        <v>0.24229999999999999</v>
      </c>
      <c r="P272" s="47">
        <v>0.09</v>
      </c>
      <c r="Q272" s="47">
        <v>0</v>
      </c>
      <c r="R272" s="47">
        <v>0</v>
      </c>
      <c r="S272" s="47">
        <v>0</v>
      </c>
      <c r="T272" s="47">
        <v>0</v>
      </c>
      <c r="U272" s="47">
        <v>0</v>
      </c>
      <c r="V272" s="47">
        <v>0</v>
      </c>
      <c r="W272" s="47">
        <v>0</v>
      </c>
      <c r="X272" s="47">
        <v>0</v>
      </c>
      <c r="Y272" s="47">
        <v>0</v>
      </c>
      <c r="Z272" s="47">
        <v>0</v>
      </c>
      <c r="AA272" s="47">
        <v>0</v>
      </c>
      <c r="AB272" s="47">
        <v>0</v>
      </c>
      <c r="AC272" s="47">
        <v>0</v>
      </c>
      <c r="AD272" s="52"/>
      <c r="AE272" s="34"/>
      <c r="AF272" s="34"/>
      <c r="AG272" s="34"/>
      <c r="AH272" s="34"/>
    </row>
    <row r="273" spans="1:34" outlineLevel="2" x14ac:dyDescent="0.2">
      <c r="A273" s="34"/>
      <c r="B273" s="34"/>
      <c r="C273" s="44" t="str">
        <f t="shared" si="11"/>
        <v>HV Business Generation Flexible</v>
      </c>
      <c r="D273" s="45" t="str">
        <f t="shared" si="11"/>
        <v>Large Business High Voltage (HV)</v>
      </c>
      <c r="E273" s="45" t="str">
        <f t="shared" si="11"/>
        <v>HVBGF</v>
      </c>
      <c r="F273" s="45" t="str">
        <f t="shared" si="11"/>
        <v>HVBGFCBD</v>
      </c>
      <c r="G273" s="45">
        <f t="shared" si="11"/>
        <v>0</v>
      </c>
      <c r="I273" s="47">
        <v>0</v>
      </c>
      <c r="J273" s="47">
        <v>0</v>
      </c>
      <c r="K273" s="47">
        <v>0</v>
      </c>
      <c r="L273" s="47">
        <v>0</v>
      </c>
      <c r="M273" s="47">
        <v>0</v>
      </c>
      <c r="N273" s="47">
        <v>0</v>
      </c>
      <c r="O273" s="47">
        <v>0.24229999999999999</v>
      </c>
      <c r="P273" s="47">
        <v>0.1163</v>
      </c>
      <c r="Q273" s="47">
        <v>0</v>
      </c>
      <c r="R273" s="47">
        <v>0</v>
      </c>
      <c r="S273" s="47">
        <v>0</v>
      </c>
      <c r="T273" s="47">
        <v>0</v>
      </c>
      <c r="U273" s="47">
        <v>0</v>
      </c>
      <c r="V273" s="47">
        <v>0</v>
      </c>
      <c r="W273" s="47">
        <v>0</v>
      </c>
      <c r="X273" s="47">
        <v>0</v>
      </c>
      <c r="Y273" s="47">
        <v>0</v>
      </c>
      <c r="Z273" s="47">
        <v>0</v>
      </c>
      <c r="AA273" s="47">
        <v>5.815E-2</v>
      </c>
      <c r="AB273" s="47">
        <v>0</v>
      </c>
      <c r="AC273" s="47">
        <v>0</v>
      </c>
      <c r="AD273" s="52"/>
      <c r="AE273" s="34"/>
      <c r="AF273" s="34"/>
      <c r="AG273" s="34"/>
      <c r="AH273" s="34"/>
    </row>
    <row r="274" spans="1:34" outlineLevel="2" x14ac:dyDescent="0.2">
      <c r="A274" s="34"/>
      <c r="B274" s="34"/>
      <c r="C274" s="44" t="str">
        <f t="shared" si="11"/>
        <v>Zone Substation Generation</v>
      </c>
      <c r="D274" s="45" t="str">
        <f t="shared" si="11"/>
        <v>Major Business</v>
      </c>
      <c r="E274" s="45" t="str">
        <f t="shared" si="11"/>
        <v>ZSSG</v>
      </c>
      <c r="F274" s="45">
        <f t="shared" si="11"/>
        <v>0</v>
      </c>
      <c r="G274" s="45">
        <f t="shared" si="11"/>
        <v>0</v>
      </c>
      <c r="I274" s="47">
        <v>0</v>
      </c>
      <c r="J274" s="47">
        <v>0</v>
      </c>
      <c r="K274" s="47">
        <v>0</v>
      </c>
      <c r="L274" s="47">
        <v>0</v>
      </c>
      <c r="M274" s="47">
        <v>0</v>
      </c>
      <c r="N274" s="47">
        <v>0</v>
      </c>
      <c r="O274" s="47">
        <v>0.16899999999999998</v>
      </c>
      <c r="P274" s="47">
        <v>6.8199999999999997E-2</v>
      </c>
      <c r="Q274" s="47">
        <v>0</v>
      </c>
      <c r="R274" s="47">
        <v>0</v>
      </c>
      <c r="S274" s="47">
        <v>0</v>
      </c>
      <c r="T274" s="47">
        <v>0</v>
      </c>
      <c r="U274" s="47">
        <v>0</v>
      </c>
      <c r="V274" s="47">
        <v>0</v>
      </c>
      <c r="W274" s="47">
        <v>0</v>
      </c>
      <c r="X274" s="47">
        <v>0</v>
      </c>
      <c r="Y274" s="47">
        <v>0</v>
      </c>
      <c r="Z274" s="47">
        <v>0</v>
      </c>
      <c r="AA274" s="47">
        <v>0</v>
      </c>
      <c r="AB274" s="47">
        <v>0</v>
      </c>
      <c r="AC274" s="47">
        <v>0</v>
      </c>
      <c r="AD274" s="52"/>
      <c r="AE274" s="34"/>
      <c r="AF274" s="34"/>
      <c r="AG274" s="34"/>
      <c r="AH274" s="34"/>
    </row>
    <row r="275" spans="1:34" outlineLevel="2" x14ac:dyDescent="0.2">
      <c r="A275" s="34"/>
      <c r="B275" s="34"/>
      <c r="C275" s="44" t="str">
        <f t="shared" si="11"/>
        <v>Zone Substation Generation Flexible</v>
      </c>
      <c r="D275" s="45" t="str">
        <f t="shared" si="11"/>
        <v>Major Business</v>
      </c>
      <c r="E275" s="45" t="str">
        <f t="shared" si="11"/>
        <v>ZSSGF</v>
      </c>
      <c r="F275" s="45">
        <f t="shared" si="11"/>
        <v>0</v>
      </c>
      <c r="G275" s="45">
        <f t="shared" si="11"/>
        <v>0</v>
      </c>
      <c r="I275" s="47">
        <v>0</v>
      </c>
      <c r="J275" s="47">
        <v>0</v>
      </c>
      <c r="K275" s="47">
        <v>0</v>
      </c>
      <c r="L275" s="47">
        <v>0</v>
      </c>
      <c r="M275" s="47">
        <v>0</v>
      </c>
      <c r="N275" s="47">
        <v>0</v>
      </c>
      <c r="O275" s="47">
        <v>0.16899999999999998</v>
      </c>
      <c r="P275" s="47">
        <v>9.4500000000000001E-2</v>
      </c>
      <c r="Q275" s="47">
        <v>0</v>
      </c>
      <c r="R275" s="47">
        <v>0</v>
      </c>
      <c r="S275" s="47">
        <v>0</v>
      </c>
      <c r="T275" s="47">
        <v>0</v>
      </c>
      <c r="U275" s="47">
        <v>0</v>
      </c>
      <c r="V275" s="47">
        <v>0</v>
      </c>
      <c r="W275" s="47">
        <v>0</v>
      </c>
      <c r="X275" s="47">
        <v>0</v>
      </c>
      <c r="Y275" s="47">
        <v>0</v>
      </c>
      <c r="Z275" s="47">
        <v>0</v>
      </c>
      <c r="AA275" s="47">
        <v>4.725E-2</v>
      </c>
      <c r="AB275" s="47">
        <v>0</v>
      </c>
      <c r="AC275" s="47">
        <v>0</v>
      </c>
      <c r="AD275" s="52"/>
      <c r="AE275" s="34"/>
      <c r="AF275" s="34"/>
      <c r="AG275" s="34"/>
      <c r="AH275" s="34"/>
    </row>
    <row r="276" spans="1:34" outlineLevel="2" x14ac:dyDescent="0.2">
      <c r="A276" s="34"/>
      <c r="B276" s="34"/>
      <c r="C276" s="44" t="str">
        <f t="shared" ref="C276:G291" si="12">C42</f>
        <v>Sub Transmission Generation</v>
      </c>
      <c r="D276" s="45" t="str">
        <f t="shared" si="12"/>
        <v>Major Business</v>
      </c>
      <c r="E276" s="45" t="str">
        <f t="shared" si="12"/>
        <v>STRG</v>
      </c>
      <c r="F276" s="45">
        <f t="shared" si="12"/>
        <v>0</v>
      </c>
      <c r="G276" s="45">
        <f t="shared" si="12"/>
        <v>0</v>
      </c>
      <c r="I276" s="47">
        <v>0</v>
      </c>
      <c r="J276" s="47">
        <v>0</v>
      </c>
      <c r="K276" s="47">
        <v>0</v>
      </c>
      <c r="L276" s="47">
        <v>0</v>
      </c>
      <c r="M276" s="47">
        <v>0</v>
      </c>
      <c r="N276" s="47">
        <v>0</v>
      </c>
      <c r="O276" s="47">
        <v>0.14069999999999999</v>
      </c>
      <c r="P276" s="47">
        <v>2.8299999999999999E-2</v>
      </c>
      <c r="Q276" s="47">
        <v>0</v>
      </c>
      <c r="R276" s="47">
        <v>0</v>
      </c>
      <c r="S276" s="47">
        <v>0</v>
      </c>
      <c r="T276" s="47">
        <v>0</v>
      </c>
      <c r="U276" s="47">
        <v>0</v>
      </c>
      <c r="V276" s="47">
        <v>0</v>
      </c>
      <c r="W276" s="47">
        <v>0</v>
      </c>
      <c r="X276" s="47">
        <v>0</v>
      </c>
      <c r="Y276" s="47">
        <v>0</v>
      </c>
      <c r="Z276" s="47">
        <v>0</v>
      </c>
      <c r="AA276" s="47">
        <v>0</v>
      </c>
      <c r="AB276" s="47">
        <v>0</v>
      </c>
      <c r="AC276" s="47">
        <v>0</v>
      </c>
      <c r="AD276" s="52"/>
      <c r="AE276" s="34"/>
      <c r="AF276" s="34"/>
      <c r="AG276" s="34"/>
      <c r="AH276" s="34"/>
    </row>
    <row r="277" spans="1:34" outlineLevel="2" x14ac:dyDescent="0.2">
      <c r="A277" s="34"/>
      <c r="B277" s="34"/>
      <c r="C277" s="44" t="str">
        <f t="shared" si="12"/>
        <v>Sub Transmission Generation Flexible</v>
      </c>
      <c r="D277" s="45" t="str">
        <f t="shared" si="12"/>
        <v>Major Business</v>
      </c>
      <c r="E277" s="45" t="str">
        <f t="shared" si="12"/>
        <v>STRGF</v>
      </c>
      <c r="F277" s="45">
        <f t="shared" si="12"/>
        <v>0</v>
      </c>
      <c r="G277" s="45">
        <f t="shared" si="12"/>
        <v>0</v>
      </c>
      <c r="I277" s="47">
        <v>0</v>
      </c>
      <c r="J277" s="47">
        <v>0</v>
      </c>
      <c r="K277" s="47">
        <v>0</v>
      </c>
      <c r="L277" s="47">
        <v>0</v>
      </c>
      <c r="M277" s="47">
        <v>0</v>
      </c>
      <c r="N277" s="47">
        <v>0</v>
      </c>
      <c r="O277" s="47">
        <v>0.14069999999999999</v>
      </c>
      <c r="P277" s="47">
        <v>5.4599999999999996E-2</v>
      </c>
      <c r="Q277" s="47">
        <v>0</v>
      </c>
      <c r="R277" s="47">
        <v>0</v>
      </c>
      <c r="S277" s="47">
        <v>0</v>
      </c>
      <c r="T277" s="47">
        <v>0</v>
      </c>
      <c r="U277" s="47">
        <v>0</v>
      </c>
      <c r="V277" s="47">
        <v>0</v>
      </c>
      <c r="W277" s="47">
        <v>0</v>
      </c>
      <c r="X277" s="47">
        <v>0</v>
      </c>
      <c r="Y277" s="47">
        <v>0</v>
      </c>
      <c r="Z277" s="47">
        <v>0</v>
      </c>
      <c r="AA277" s="47">
        <v>2.7349999999999999E-2</v>
      </c>
      <c r="AB277" s="47">
        <v>0</v>
      </c>
      <c r="AC277" s="47">
        <v>0</v>
      </c>
      <c r="AD277" s="52"/>
      <c r="AE277" s="34"/>
      <c r="AF277" s="34"/>
      <c r="AG277" s="34"/>
      <c r="AH277" s="34"/>
    </row>
    <row r="278" spans="1:34" outlineLevel="2" x14ac:dyDescent="0.2">
      <c r="A278" s="34"/>
      <c r="B278" s="34"/>
      <c r="C278" s="44">
        <f t="shared" si="12"/>
        <v>0</v>
      </c>
      <c r="D278" s="45">
        <f t="shared" si="12"/>
        <v>0</v>
      </c>
      <c r="E278" s="45">
        <f t="shared" si="12"/>
        <v>0</v>
      </c>
      <c r="F278" s="45">
        <f t="shared" si="12"/>
        <v>0</v>
      </c>
      <c r="G278" s="45">
        <f t="shared" si="12"/>
        <v>0</v>
      </c>
      <c r="H278" s="46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2"/>
      <c r="AE278" s="34"/>
      <c r="AF278" s="34"/>
      <c r="AG278" s="34"/>
      <c r="AH278" s="34"/>
    </row>
    <row r="279" spans="1:34" outlineLevel="2" x14ac:dyDescent="0.2">
      <c r="A279" s="34"/>
      <c r="B279" s="34"/>
      <c r="C279" s="44">
        <f t="shared" si="12"/>
        <v>0</v>
      </c>
      <c r="D279" s="45">
        <f t="shared" si="12"/>
        <v>0</v>
      </c>
      <c r="E279" s="45">
        <f t="shared" si="12"/>
        <v>0</v>
      </c>
      <c r="F279" s="45">
        <f t="shared" si="12"/>
        <v>0</v>
      </c>
      <c r="G279" s="45">
        <f t="shared" si="12"/>
        <v>0</v>
      </c>
      <c r="H279" s="46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2"/>
      <c r="AE279" s="34"/>
      <c r="AF279" s="34"/>
      <c r="AG279" s="34"/>
      <c r="AH279" s="34"/>
    </row>
    <row r="280" spans="1:34" outlineLevel="2" x14ac:dyDescent="0.2">
      <c r="A280" s="34"/>
      <c r="B280" s="34"/>
      <c r="C280" s="44">
        <f t="shared" si="12"/>
        <v>0</v>
      </c>
      <c r="D280" s="45">
        <f t="shared" si="12"/>
        <v>0</v>
      </c>
      <c r="E280" s="45">
        <f t="shared" si="12"/>
        <v>0</v>
      </c>
      <c r="F280" s="45">
        <f t="shared" si="12"/>
        <v>0</v>
      </c>
      <c r="G280" s="45">
        <f t="shared" si="12"/>
        <v>0</v>
      </c>
      <c r="H280" s="46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2"/>
      <c r="AE280" s="34"/>
      <c r="AF280" s="34"/>
      <c r="AG280" s="34"/>
      <c r="AH280" s="34"/>
    </row>
    <row r="281" spans="1:34" outlineLevel="2" x14ac:dyDescent="0.2">
      <c r="A281" s="34"/>
      <c r="B281" s="34"/>
      <c r="C281" s="44">
        <f t="shared" si="12"/>
        <v>0</v>
      </c>
      <c r="D281" s="45">
        <f t="shared" si="12"/>
        <v>0</v>
      </c>
      <c r="E281" s="45">
        <f t="shared" si="12"/>
        <v>0</v>
      </c>
      <c r="F281" s="45">
        <f t="shared" si="12"/>
        <v>0</v>
      </c>
      <c r="G281" s="45">
        <f t="shared" si="12"/>
        <v>0</v>
      </c>
      <c r="H281" s="46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2"/>
      <c r="AE281" s="34"/>
      <c r="AF281" s="34"/>
      <c r="AG281" s="34"/>
      <c r="AH281" s="34"/>
    </row>
    <row r="282" spans="1:34" outlineLevel="2" x14ac:dyDescent="0.2">
      <c r="A282" s="34"/>
      <c r="B282" s="34"/>
      <c r="C282" s="44">
        <f t="shared" si="12"/>
        <v>0</v>
      </c>
      <c r="D282" s="45">
        <f t="shared" si="12"/>
        <v>0</v>
      </c>
      <c r="E282" s="45">
        <f t="shared" si="12"/>
        <v>0</v>
      </c>
      <c r="F282" s="45">
        <f t="shared" si="12"/>
        <v>0</v>
      </c>
      <c r="G282" s="45">
        <f t="shared" si="12"/>
        <v>0</v>
      </c>
      <c r="H282" s="46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2"/>
      <c r="AE282" s="34"/>
      <c r="AF282" s="34"/>
      <c r="AG282" s="34"/>
      <c r="AH282" s="34"/>
    </row>
    <row r="283" spans="1:34" outlineLevel="2" x14ac:dyDescent="0.2">
      <c r="A283" s="34"/>
      <c r="B283" s="34"/>
      <c r="C283" s="44">
        <f t="shared" si="12"/>
        <v>0</v>
      </c>
      <c r="D283" s="45">
        <f t="shared" si="12"/>
        <v>0</v>
      </c>
      <c r="E283" s="45">
        <f t="shared" si="12"/>
        <v>0</v>
      </c>
      <c r="F283" s="45">
        <f t="shared" si="12"/>
        <v>0</v>
      </c>
      <c r="G283" s="45">
        <f t="shared" si="12"/>
        <v>0</v>
      </c>
      <c r="H283" s="46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2"/>
      <c r="AE283" s="34"/>
      <c r="AF283" s="34"/>
      <c r="AG283" s="34"/>
      <c r="AH283" s="34"/>
    </row>
    <row r="284" spans="1:34" outlineLevel="2" x14ac:dyDescent="0.2">
      <c r="A284" s="34"/>
      <c r="B284" s="34"/>
      <c r="C284" s="44">
        <f t="shared" si="12"/>
        <v>0</v>
      </c>
      <c r="D284" s="45">
        <f t="shared" si="12"/>
        <v>0</v>
      </c>
      <c r="E284" s="45">
        <f t="shared" si="12"/>
        <v>0</v>
      </c>
      <c r="F284" s="45">
        <f t="shared" si="12"/>
        <v>0</v>
      </c>
      <c r="G284" s="45">
        <f t="shared" si="12"/>
        <v>0</v>
      </c>
      <c r="H284" s="46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2"/>
      <c r="AE284" s="34"/>
      <c r="AF284" s="34"/>
      <c r="AG284" s="34"/>
      <c r="AH284" s="34"/>
    </row>
    <row r="285" spans="1:34" outlineLevel="2" x14ac:dyDescent="0.2">
      <c r="A285" s="34"/>
      <c r="B285" s="34"/>
      <c r="C285" s="44">
        <f t="shared" si="12"/>
        <v>0</v>
      </c>
      <c r="D285" s="45">
        <f t="shared" si="12"/>
        <v>0</v>
      </c>
      <c r="E285" s="45">
        <f t="shared" si="12"/>
        <v>0</v>
      </c>
      <c r="F285" s="45">
        <f t="shared" si="12"/>
        <v>0</v>
      </c>
      <c r="G285" s="45">
        <f t="shared" si="12"/>
        <v>0</v>
      </c>
      <c r="H285" s="46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2"/>
      <c r="AE285" s="34"/>
      <c r="AF285" s="34"/>
      <c r="AG285" s="34"/>
      <c r="AH285" s="34"/>
    </row>
    <row r="286" spans="1:34" outlineLevel="2" x14ac:dyDescent="0.2">
      <c r="A286" s="34"/>
      <c r="B286" s="34"/>
      <c r="C286" s="44">
        <f t="shared" si="12"/>
        <v>0</v>
      </c>
      <c r="D286" s="45">
        <f t="shared" si="12"/>
        <v>0</v>
      </c>
      <c r="E286" s="45">
        <f t="shared" si="12"/>
        <v>0</v>
      </c>
      <c r="F286" s="45">
        <f t="shared" si="12"/>
        <v>0</v>
      </c>
      <c r="G286" s="45">
        <f t="shared" si="12"/>
        <v>0</v>
      </c>
      <c r="H286" s="46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2"/>
      <c r="AE286" s="34"/>
      <c r="AF286" s="34"/>
      <c r="AG286" s="34"/>
      <c r="AH286" s="34"/>
    </row>
    <row r="287" spans="1:34" outlineLevel="2" x14ac:dyDescent="0.2">
      <c r="A287" s="34"/>
      <c r="B287" s="34"/>
      <c r="C287" s="44">
        <f t="shared" si="12"/>
        <v>0</v>
      </c>
      <c r="D287" s="45">
        <f t="shared" si="12"/>
        <v>0</v>
      </c>
      <c r="E287" s="45">
        <f t="shared" si="12"/>
        <v>0</v>
      </c>
      <c r="F287" s="45">
        <f t="shared" si="12"/>
        <v>0</v>
      </c>
      <c r="G287" s="45">
        <f t="shared" si="12"/>
        <v>0</v>
      </c>
      <c r="H287" s="46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2"/>
      <c r="AE287" s="34"/>
      <c r="AF287" s="34"/>
      <c r="AG287" s="34"/>
      <c r="AH287" s="34"/>
    </row>
    <row r="288" spans="1:34" outlineLevel="2" x14ac:dyDescent="0.2">
      <c r="A288" s="34"/>
      <c r="B288" s="34"/>
      <c r="C288" s="44">
        <f t="shared" si="12"/>
        <v>0</v>
      </c>
      <c r="D288" s="45">
        <f t="shared" si="12"/>
        <v>0</v>
      </c>
      <c r="E288" s="45">
        <f t="shared" si="12"/>
        <v>0</v>
      </c>
      <c r="F288" s="45">
        <f t="shared" si="12"/>
        <v>0</v>
      </c>
      <c r="G288" s="45">
        <f t="shared" si="12"/>
        <v>0</v>
      </c>
      <c r="H288" s="46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2"/>
      <c r="AE288" s="34"/>
      <c r="AF288" s="34"/>
      <c r="AG288" s="34"/>
      <c r="AH288" s="34"/>
    </row>
    <row r="289" spans="1:34" outlineLevel="2" x14ac:dyDescent="0.2">
      <c r="A289" s="34"/>
      <c r="B289" s="34"/>
      <c r="C289" s="44">
        <f t="shared" si="12"/>
        <v>0</v>
      </c>
      <c r="D289" s="45">
        <f t="shared" si="12"/>
        <v>0</v>
      </c>
      <c r="E289" s="45">
        <f t="shared" si="12"/>
        <v>0</v>
      </c>
      <c r="F289" s="45">
        <f t="shared" si="12"/>
        <v>0</v>
      </c>
      <c r="G289" s="45">
        <f t="shared" si="12"/>
        <v>0</v>
      </c>
      <c r="H289" s="46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2"/>
      <c r="AE289" s="34"/>
      <c r="AF289" s="34"/>
      <c r="AG289" s="34"/>
      <c r="AH289" s="34"/>
    </row>
    <row r="290" spans="1:34" outlineLevel="2" x14ac:dyDescent="0.2">
      <c r="A290" s="34"/>
      <c r="B290" s="34"/>
      <c r="C290" s="44">
        <f t="shared" si="12"/>
        <v>0</v>
      </c>
      <c r="D290" s="45">
        <f t="shared" si="12"/>
        <v>0</v>
      </c>
      <c r="E290" s="45">
        <f t="shared" si="12"/>
        <v>0</v>
      </c>
      <c r="F290" s="45">
        <f t="shared" si="12"/>
        <v>0</v>
      </c>
      <c r="G290" s="45">
        <f t="shared" si="12"/>
        <v>0</v>
      </c>
      <c r="H290" s="46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2"/>
      <c r="AE290" s="34"/>
      <c r="AF290" s="34"/>
      <c r="AG290" s="34"/>
      <c r="AH290" s="34"/>
    </row>
    <row r="291" spans="1:34" outlineLevel="2" x14ac:dyDescent="0.2">
      <c r="A291" s="34"/>
      <c r="B291" s="34"/>
      <c r="C291" s="44">
        <f t="shared" si="12"/>
        <v>0</v>
      </c>
      <c r="D291" s="45">
        <f t="shared" si="12"/>
        <v>0</v>
      </c>
      <c r="E291" s="45">
        <f t="shared" si="12"/>
        <v>0</v>
      </c>
      <c r="F291" s="45">
        <f t="shared" si="12"/>
        <v>0</v>
      </c>
      <c r="G291" s="45">
        <f t="shared" si="12"/>
        <v>0</v>
      </c>
      <c r="H291" s="46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2"/>
      <c r="AE291" s="34"/>
      <c r="AF291" s="34"/>
      <c r="AG291" s="34"/>
      <c r="AH291" s="34"/>
    </row>
    <row r="292" spans="1:34" outlineLevel="2" x14ac:dyDescent="0.2">
      <c r="A292" s="34"/>
      <c r="B292" s="34"/>
      <c r="C292" s="44">
        <f t="shared" ref="C292:G307" si="13">C58</f>
        <v>0</v>
      </c>
      <c r="D292" s="45">
        <f t="shared" si="13"/>
        <v>0</v>
      </c>
      <c r="E292" s="45">
        <f t="shared" si="13"/>
        <v>0</v>
      </c>
      <c r="F292" s="45">
        <f t="shared" si="13"/>
        <v>0</v>
      </c>
      <c r="G292" s="45">
        <f t="shared" si="13"/>
        <v>0</v>
      </c>
      <c r="H292" s="46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2"/>
      <c r="AE292" s="34"/>
      <c r="AF292" s="34"/>
      <c r="AG292" s="34"/>
      <c r="AH292" s="34"/>
    </row>
    <row r="293" spans="1:34" outlineLevel="2" x14ac:dyDescent="0.2">
      <c r="A293" s="34"/>
      <c r="B293" s="34"/>
      <c r="C293" s="44">
        <f t="shared" si="13"/>
        <v>0</v>
      </c>
      <c r="D293" s="45">
        <f t="shared" si="13"/>
        <v>0</v>
      </c>
      <c r="E293" s="45">
        <f t="shared" si="13"/>
        <v>0</v>
      </c>
      <c r="F293" s="45">
        <f t="shared" si="13"/>
        <v>0</v>
      </c>
      <c r="G293" s="45">
        <f t="shared" si="13"/>
        <v>0</v>
      </c>
      <c r="H293" s="46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2"/>
      <c r="AE293" s="34"/>
      <c r="AF293" s="34"/>
      <c r="AG293" s="34"/>
      <c r="AH293" s="34"/>
    </row>
    <row r="294" spans="1:34" outlineLevel="2" x14ac:dyDescent="0.2">
      <c r="A294" s="34"/>
      <c r="B294" s="34"/>
      <c r="C294" s="44">
        <f t="shared" si="13"/>
        <v>0</v>
      </c>
      <c r="D294" s="45">
        <f t="shared" si="13"/>
        <v>0</v>
      </c>
      <c r="E294" s="45">
        <f t="shared" si="13"/>
        <v>0</v>
      </c>
      <c r="F294" s="45">
        <f t="shared" si="13"/>
        <v>0</v>
      </c>
      <c r="G294" s="45">
        <f t="shared" si="13"/>
        <v>0</v>
      </c>
      <c r="H294" s="46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2"/>
      <c r="AE294" s="34"/>
      <c r="AF294" s="34"/>
      <c r="AG294" s="34"/>
      <c r="AH294" s="34"/>
    </row>
    <row r="295" spans="1:34" outlineLevel="2" x14ac:dyDescent="0.2">
      <c r="A295" s="34"/>
      <c r="B295" s="34"/>
      <c r="C295" s="44">
        <f t="shared" si="13"/>
        <v>0</v>
      </c>
      <c r="D295" s="45">
        <f t="shared" si="13"/>
        <v>0</v>
      </c>
      <c r="E295" s="45">
        <f t="shared" si="13"/>
        <v>0</v>
      </c>
      <c r="F295" s="45">
        <f t="shared" si="13"/>
        <v>0</v>
      </c>
      <c r="G295" s="45">
        <f t="shared" si="13"/>
        <v>0</v>
      </c>
      <c r="H295" s="46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2"/>
      <c r="AE295" s="34"/>
      <c r="AF295" s="34"/>
      <c r="AG295" s="34"/>
      <c r="AH295" s="34"/>
    </row>
    <row r="296" spans="1:34" outlineLevel="2" x14ac:dyDescent="0.2">
      <c r="A296" s="34"/>
      <c r="B296" s="34"/>
      <c r="C296" s="44">
        <f t="shared" si="13"/>
        <v>0</v>
      </c>
      <c r="D296" s="45">
        <f t="shared" si="13"/>
        <v>0</v>
      </c>
      <c r="E296" s="45">
        <f t="shared" si="13"/>
        <v>0</v>
      </c>
      <c r="F296" s="45">
        <f t="shared" si="13"/>
        <v>0</v>
      </c>
      <c r="G296" s="45">
        <f t="shared" si="13"/>
        <v>0</v>
      </c>
      <c r="H296" s="46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2"/>
      <c r="AE296" s="34"/>
      <c r="AF296" s="34"/>
      <c r="AG296" s="34"/>
      <c r="AH296" s="34"/>
    </row>
    <row r="297" spans="1:34" outlineLevel="2" x14ac:dyDescent="0.2">
      <c r="A297" s="34"/>
      <c r="B297" s="34"/>
      <c r="C297" s="44">
        <f t="shared" si="13"/>
        <v>0</v>
      </c>
      <c r="D297" s="45">
        <f t="shared" si="13"/>
        <v>0</v>
      </c>
      <c r="E297" s="45">
        <f t="shared" si="13"/>
        <v>0</v>
      </c>
      <c r="F297" s="45">
        <f t="shared" si="13"/>
        <v>0</v>
      </c>
      <c r="G297" s="45">
        <f t="shared" si="13"/>
        <v>0</v>
      </c>
      <c r="H297" s="46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2"/>
      <c r="AE297" s="34"/>
      <c r="AF297" s="34"/>
      <c r="AG297" s="34"/>
      <c r="AH297" s="34"/>
    </row>
    <row r="298" spans="1:34" outlineLevel="2" x14ac:dyDescent="0.2">
      <c r="A298" s="34"/>
      <c r="B298" s="34"/>
      <c r="C298" s="44">
        <f t="shared" si="13"/>
        <v>0</v>
      </c>
      <c r="D298" s="45">
        <f t="shared" si="13"/>
        <v>0</v>
      </c>
      <c r="E298" s="45">
        <f t="shared" si="13"/>
        <v>0</v>
      </c>
      <c r="F298" s="45">
        <f t="shared" si="13"/>
        <v>0</v>
      </c>
      <c r="G298" s="45">
        <f t="shared" si="13"/>
        <v>0</v>
      </c>
      <c r="H298" s="46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2"/>
      <c r="AE298" s="34"/>
      <c r="AF298" s="34"/>
      <c r="AG298" s="34"/>
      <c r="AH298" s="34"/>
    </row>
    <row r="299" spans="1:34" outlineLevel="2" x14ac:dyDescent="0.2">
      <c r="A299" s="34"/>
      <c r="B299" s="34"/>
      <c r="C299" s="44">
        <f t="shared" si="13"/>
        <v>0</v>
      </c>
      <c r="D299" s="45">
        <f t="shared" si="13"/>
        <v>0</v>
      </c>
      <c r="E299" s="45">
        <f t="shared" si="13"/>
        <v>0</v>
      </c>
      <c r="F299" s="45">
        <f t="shared" si="13"/>
        <v>0</v>
      </c>
      <c r="G299" s="45">
        <f t="shared" si="13"/>
        <v>0</v>
      </c>
      <c r="H299" s="46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2"/>
      <c r="AE299" s="34"/>
      <c r="AF299" s="34"/>
      <c r="AG299" s="34"/>
      <c r="AH299" s="34"/>
    </row>
    <row r="300" spans="1:34" outlineLevel="2" x14ac:dyDescent="0.2">
      <c r="A300" s="34"/>
      <c r="B300" s="34"/>
      <c r="C300" s="44">
        <f t="shared" si="13"/>
        <v>0</v>
      </c>
      <c r="D300" s="45">
        <f t="shared" si="13"/>
        <v>0</v>
      </c>
      <c r="E300" s="45">
        <f t="shared" si="13"/>
        <v>0</v>
      </c>
      <c r="F300" s="45">
        <f t="shared" si="13"/>
        <v>0</v>
      </c>
      <c r="G300" s="45">
        <f t="shared" si="13"/>
        <v>0</v>
      </c>
      <c r="H300" s="46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2"/>
      <c r="AE300" s="34"/>
      <c r="AF300" s="34"/>
      <c r="AG300" s="34"/>
      <c r="AH300" s="34"/>
    </row>
    <row r="301" spans="1:34" outlineLevel="2" x14ac:dyDescent="0.2">
      <c r="A301" s="34"/>
      <c r="B301" s="34"/>
      <c r="C301" s="44">
        <f t="shared" si="13"/>
        <v>0</v>
      </c>
      <c r="D301" s="45">
        <f t="shared" si="13"/>
        <v>0</v>
      </c>
      <c r="E301" s="45">
        <f t="shared" si="13"/>
        <v>0</v>
      </c>
      <c r="F301" s="45">
        <f t="shared" si="13"/>
        <v>0</v>
      </c>
      <c r="G301" s="45">
        <f t="shared" si="13"/>
        <v>0</v>
      </c>
      <c r="H301" s="46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2"/>
      <c r="AE301" s="34"/>
      <c r="AF301" s="34"/>
      <c r="AG301" s="34"/>
      <c r="AH301" s="34"/>
    </row>
    <row r="302" spans="1:34" outlineLevel="2" x14ac:dyDescent="0.2">
      <c r="A302" s="34"/>
      <c r="B302" s="34"/>
      <c r="C302" s="44">
        <f t="shared" si="13"/>
        <v>0</v>
      </c>
      <c r="D302" s="45">
        <f t="shared" si="13"/>
        <v>0</v>
      </c>
      <c r="E302" s="45">
        <f t="shared" si="13"/>
        <v>0</v>
      </c>
      <c r="F302" s="45">
        <f t="shared" si="13"/>
        <v>0</v>
      </c>
      <c r="G302" s="45">
        <f t="shared" si="13"/>
        <v>0</v>
      </c>
      <c r="H302" s="46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2"/>
      <c r="AE302" s="34"/>
      <c r="AF302" s="34"/>
      <c r="AG302" s="34"/>
      <c r="AH302" s="34"/>
    </row>
    <row r="303" spans="1:34" outlineLevel="2" x14ac:dyDescent="0.2">
      <c r="A303" s="34"/>
      <c r="B303" s="34"/>
      <c r="C303" s="44">
        <f t="shared" si="13"/>
        <v>0</v>
      </c>
      <c r="D303" s="45">
        <f t="shared" si="13"/>
        <v>0</v>
      </c>
      <c r="E303" s="45">
        <f t="shared" si="13"/>
        <v>0</v>
      </c>
      <c r="F303" s="45">
        <f t="shared" si="13"/>
        <v>0</v>
      </c>
      <c r="G303" s="45">
        <f t="shared" si="13"/>
        <v>0</v>
      </c>
      <c r="H303" s="46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2"/>
      <c r="AE303" s="34"/>
      <c r="AF303" s="34"/>
      <c r="AG303" s="34"/>
      <c r="AH303" s="34"/>
    </row>
    <row r="304" spans="1:34" outlineLevel="2" x14ac:dyDescent="0.2">
      <c r="A304" s="34"/>
      <c r="B304" s="34"/>
      <c r="C304" s="44">
        <f t="shared" si="13"/>
        <v>0</v>
      </c>
      <c r="D304" s="45">
        <f t="shared" si="13"/>
        <v>0</v>
      </c>
      <c r="E304" s="45">
        <f t="shared" si="13"/>
        <v>0</v>
      </c>
      <c r="F304" s="45">
        <f t="shared" si="13"/>
        <v>0</v>
      </c>
      <c r="G304" s="45">
        <f t="shared" si="13"/>
        <v>0</v>
      </c>
      <c r="H304" s="46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2"/>
      <c r="AE304" s="34"/>
      <c r="AF304" s="34"/>
      <c r="AG304" s="34"/>
      <c r="AH304" s="34"/>
    </row>
    <row r="305" spans="1:34" outlineLevel="2" x14ac:dyDescent="0.2">
      <c r="A305" s="34"/>
      <c r="B305" s="34"/>
      <c r="C305" s="44">
        <f t="shared" si="13"/>
        <v>0</v>
      </c>
      <c r="D305" s="45">
        <f t="shared" si="13"/>
        <v>0</v>
      </c>
      <c r="E305" s="45">
        <f t="shared" si="13"/>
        <v>0</v>
      </c>
      <c r="F305" s="45">
        <f t="shared" si="13"/>
        <v>0</v>
      </c>
      <c r="G305" s="45">
        <f t="shared" si="13"/>
        <v>0</v>
      </c>
      <c r="H305" s="46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2"/>
      <c r="AE305" s="34"/>
      <c r="AF305" s="34"/>
      <c r="AG305" s="34"/>
      <c r="AH305" s="34"/>
    </row>
    <row r="306" spans="1:34" outlineLevel="2" x14ac:dyDescent="0.2">
      <c r="A306" s="34"/>
      <c r="B306" s="34"/>
      <c r="C306" s="44">
        <f t="shared" si="13"/>
        <v>0</v>
      </c>
      <c r="D306" s="45">
        <f t="shared" si="13"/>
        <v>0</v>
      </c>
      <c r="E306" s="45">
        <f t="shared" si="13"/>
        <v>0</v>
      </c>
      <c r="F306" s="45">
        <f t="shared" si="13"/>
        <v>0</v>
      </c>
      <c r="G306" s="45">
        <f t="shared" si="13"/>
        <v>0</v>
      </c>
      <c r="H306" s="46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2"/>
      <c r="AE306" s="34"/>
      <c r="AF306" s="34"/>
      <c r="AG306" s="34"/>
      <c r="AH306" s="34"/>
    </row>
    <row r="307" spans="1:34" outlineLevel="2" x14ac:dyDescent="0.2">
      <c r="A307" s="34"/>
      <c r="B307" s="34"/>
      <c r="C307" s="44">
        <f t="shared" si="13"/>
        <v>0</v>
      </c>
      <c r="D307" s="45">
        <f t="shared" si="13"/>
        <v>0</v>
      </c>
      <c r="E307" s="45">
        <f t="shared" si="13"/>
        <v>0</v>
      </c>
      <c r="F307" s="45">
        <f t="shared" si="13"/>
        <v>0</v>
      </c>
      <c r="G307" s="45">
        <f t="shared" si="13"/>
        <v>0</v>
      </c>
      <c r="H307" s="46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2"/>
      <c r="AE307" s="34"/>
      <c r="AF307" s="34"/>
      <c r="AG307" s="34"/>
      <c r="AH307" s="34"/>
    </row>
    <row r="308" spans="1:34" outlineLevel="2" x14ac:dyDescent="0.2">
      <c r="A308" s="34"/>
      <c r="B308" s="34"/>
      <c r="C308" s="44">
        <f t="shared" ref="C308:G318" si="14">C74</f>
        <v>0</v>
      </c>
      <c r="D308" s="45">
        <f t="shared" si="14"/>
        <v>0</v>
      </c>
      <c r="E308" s="45">
        <f t="shared" si="14"/>
        <v>0</v>
      </c>
      <c r="F308" s="45">
        <f t="shared" si="14"/>
        <v>0</v>
      </c>
      <c r="G308" s="45">
        <f t="shared" si="14"/>
        <v>0</v>
      </c>
      <c r="H308" s="46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2"/>
      <c r="AE308" s="34"/>
      <c r="AF308" s="34"/>
      <c r="AG308" s="34"/>
      <c r="AH308" s="34"/>
    </row>
    <row r="309" spans="1:34" outlineLevel="2" x14ac:dyDescent="0.2">
      <c r="A309" s="34"/>
      <c r="B309" s="34"/>
      <c r="C309" s="44">
        <f t="shared" si="14"/>
        <v>0</v>
      </c>
      <c r="D309" s="45">
        <f t="shared" si="14"/>
        <v>0</v>
      </c>
      <c r="E309" s="45">
        <f t="shared" si="14"/>
        <v>0</v>
      </c>
      <c r="F309" s="45">
        <f t="shared" si="14"/>
        <v>0</v>
      </c>
      <c r="G309" s="45">
        <f t="shared" si="14"/>
        <v>0</v>
      </c>
      <c r="H309" s="46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2"/>
      <c r="AE309" s="34"/>
      <c r="AF309" s="34"/>
      <c r="AG309" s="34"/>
      <c r="AH309" s="34"/>
    </row>
    <row r="310" spans="1:34" outlineLevel="2" x14ac:dyDescent="0.2">
      <c r="A310" s="34"/>
      <c r="B310" s="34"/>
      <c r="C310" s="44">
        <f t="shared" si="14"/>
        <v>0</v>
      </c>
      <c r="D310" s="45">
        <f t="shared" si="14"/>
        <v>0</v>
      </c>
      <c r="E310" s="45">
        <f t="shared" si="14"/>
        <v>0</v>
      </c>
      <c r="F310" s="45">
        <f t="shared" si="14"/>
        <v>0</v>
      </c>
      <c r="G310" s="45">
        <f t="shared" si="14"/>
        <v>0</v>
      </c>
      <c r="H310" s="46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2"/>
      <c r="AE310" s="34"/>
      <c r="AF310" s="34"/>
      <c r="AG310" s="34"/>
      <c r="AH310" s="34"/>
    </row>
    <row r="311" spans="1:34" outlineLevel="2" x14ac:dyDescent="0.2">
      <c r="A311" s="34"/>
      <c r="B311" s="34"/>
      <c r="C311" s="44">
        <f t="shared" si="14"/>
        <v>0</v>
      </c>
      <c r="D311" s="45">
        <f t="shared" si="14"/>
        <v>0</v>
      </c>
      <c r="E311" s="45">
        <f t="shared" si="14"/>
        <v>0</v>
      </c>
      <c r="F311" s="45">
        <f t="shared" si="14"/>
        <v>0</v>
      </c>
      <c r="G311" s="45">
        <f t="shared" si="14"/>
        <v>0</v>
      </c>
      <c r="H311" s="46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2"/>
      <c r="AE311" s="34"/>
      <c r="AF311" s="34"/>
      <c r="AG311" s="34"/>
      <c r="AH311" s="34"/>
    </row>
    <row r="312" spans="1:34" outlineLevel="2" x14ac:dyDescent="0.2">
      <c r="A312" s="34"/>
      <c r="B312" s="34"/>
      <c r="C312" s="44">
        <f t="shared" si="14"/>
        <v>0</v>
      </c>
      <c r="D312" s="45">
        <f t="shared" si="14"/>
        <v>0</v>
      </c>
      <c r="E312" s="45">
        <f t="shared" si="14"/>
        <v>0</v>
      </c>
      <c r="F312" s="45">
        <f t="shared" si="14"/>
        <v>0</v>
      </c>
      <c r="G312" s="45">
        <f t="shared" si="14"/>
        <v>0</v>
      </c>
      <c r="H312" s="46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2"/>
      <c r="AE312" s="34"/>
      <c r="AF312" s="34"/>
      <c r="AG312" s="34"/>
      <c r="AH312" s="34"/>
    </row>
    <row r="313" spans="1:34" outlineLevel="2" x14ac:dyDescent="0.2">
      <c r="A313" s="34"/>
      <c r="B313" s="34"/>
      <c r="C313" s="44">
        <f t="shared" si="14"/>
        <v>0</v>
      </c>
      <c r="D313" s="45">
        <f t="shared" si="14"/>
        <v>0</v>
      </c>
      <c r="E313" s="45">
        <f t="shared" si="14"/>
        <v>0</v>
      </c>
      <c r="F313" s="45">
        <f t="shared" si="14"/>
        <v>0</v>
      </c>
      <c r="G313" s="45">
        <f t="shared" si="14"/>
        <v>0</v>
      </c>
      <c r="H313" s="46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2"/>
      <c r="AE313" s="34"/>
      <c r="AF313" s="34"/>
      <c r="AG313" s="34"/>
      <c r="AH313" s="34"/>
    </row>
    <row r="314" spans="1:34" outlineLevel="2" x14ac:dyDescent="0.2">
      <c r="A314" s="34"/>
      <c r="B314" s="34"/>
      <c r="C314" s="44">
        <f t="shared" si="14"/>
        <v>0</v>
      </c>
      <c r="D314" s="45">
        <f t="shared" si="14"/>
        <v>0</v>
      </c>
      <c r="E314" s="45">
        <f t="shared" si="14"/>
        <v>0</v>
      </c>
      <c r="F314" s="45">
        <f t="shared" si="14"/>
        <v>0</v>
      </c>
      <c r="G314" s="45">
        <f t="shared" si="14"/>
        <v>0</v>
      </c>
      <c r="H314" s="46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2"/>
      <c r="AE314" s="34"/>
      <c r="AF314" s="34"/>
      <c r="AG314" s="34"/>
      <c r="AH314" s="34"/>
    </row>
    <row r="315" spans="1:34" outlineLevel="2" x14ac:dyDescent="0.2">
      <c r="A315" s="34"/>
      <c r="B315" s="34"/>
      <c r="C315" s="44">
        <f t="shared" si="14"/>
        <v>0</v>
      </c>
      <c r="D315" s="45">
        <f t="shared" si="14"/>
        <v>0</v>
      </c>
      <c r="E315" s="45">
        <f t="shared" si="14"/>
        <v>0</v>
      </c>
      <c r="F315" s="45">
        <f t="shared" si="14"/>
        <v>0</v>
      </c>
      <c r="G315" s="45">
        <f t="shared" si="14"/>
        <v>0</v>
      </c>
      <c r="H315" s="46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2"/>
      <c r="AE315" s="34"/>
      <c r="AF315" s="34"/>
      <c r="AG315" s="34"/>
      <c r="AH315" s="34"/>
    </row>
    <row r="316" spans="1:34" outlineLevel="2" x14ac:dyDescent="0.2">
      <c r="A316" s="34"/>
      <c r="B316" s="34"/>
      <c r="C316" s="44">
        <f t="shared" si="14"/>
        <v>0</v>
      </c>
      <c r="D316" s="45">
        <f t="shared" si="14"/>
        <v>0</v>
      </c>
      <c r="E316" s="45">
        <f t="shared" si="14"/>
        <v>0</v>
      </c>
      <c r="F316" s="45">
        <f t="shared" si="14"/>
        <v>0</v>
      </c>
      <c r="G316" s="45">
        <f t="shared" si="14"/>
        <v>0</v>
      </c>
      <c r="H316" s="46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2"/>
      <c r="AE316" s="34"/>
      <c r="AF316" s="34"/>
      <c r="AG316" s="34"/>
      <c r="AH316" s="34"/>
    </row>
    <row r="317" spans="1:34" outlineLevel="2" x14ac:dyDescent="0.2">
      <c r="A317" s="34"/>
      <c r="B317" s="34"/>
      <c r="C317" s="44">
        <f t="shared" si="14"/>
        <v>0</v>
      </c>
      <c r="D317" s="45">
        <f t="shared" si="14"/>
        <v>0</v>
      </c>
      <c r="E317" s="45">
        <f t="shared" si="14"/>
        <v>0</v>
      </c>
      <c r="F317" s="45">
        <f t="shared" si="14"/>
        <v>0</v>
      </c>
      <c r="G317" s="45">
        <f t="shared" si="14"/>
        <v>0</v>
      </c>
      <c r="H317" s="46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2"/>
      <c r="AE317" s="34"/>
      <c r="AF317" s="34"/>
      <c r="AG317" s="34"/>
      <c r="AH317" s="34"/>
    </row>
    <row r="318" spans="1:34" outlineLevel="2" x14ac:dyDescent="0.2">
      <c r="A318" s="34"/>
      <c r="B318" s="34"/>
      <c r="C318" s="44">
        <f t="shared" si="14"/>
        <v>0</v>
      </c>
      <c r="D318" s="45">
        <f t="shared" si="14"/>
        <v>0</v>
      </c>
      <c r="E318" s="45">
        <f t="shared" si="14"/>
        <v>0</v>
      </c>
      <c r="F318" s="45">
        <f t="shared" si="14"/>
        <v>0</v>
      </c>
      <c r="G318" s="45">
        <f t="shared" si="14"/>
        <v>0</v>
      </c>
      <c r="H318" s="46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2"/>
      <c r="AE318" s="34"/>
      <c r="AF318" s="34"/>
      <c r="AG318" s="34"/>
      <c r="AH318" s="34"/>
    </row>
    <row r="319" spans="1:34" outlineLevel="1" x14ac:dyDescent="0.2">
      <c r="A319" s="34"/>
      <c r="B319" s="34"/>
      <c r="C319" s="57"/>
      <c r="D319" s="46"/>
      <c r="E319" s="46"/>
      <c r="F319" s="46"/>
      <c r="G319" s="46"/>
      <c r="H319" s="46"/>
      <c r="I319" s="48"/>
      <c r="J319" s="48"/>
      <c r="K319" s="52"/>
      <c r="L319" s="52"/>
      <c r="M319" s="52"/>
      <c r="N319" s="56"/>
      <c r="O319" s="56"/>
      <c r="P319" s="56"/>
      <c r="Q319" s="56"/>
      <c r="R319" s="56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34"/>
      <c r="AF319" s="34"/>
      <c r="AG319" s="34"/>
      <c r="AH319" s="34"/>
    </row>
    <row r="320" spans="1:34" ht="10.5" outlineLevel="1" x14ac:dyDescent="0.2">
      <c r="A320" s="34"/>
      <c r="B320" s="34"/>
      <c r="C320" s="57"/>
      <c r="D320" s="46"/>
      <c r="E320" s="46"/>
      <c r="F320" s="46"/>
      <c r="G320" s="46"/>
      <c r="H320" s="46"/>
      <c r="I320" s="58"/>
      <c r="J320" s="58"/>
      <c r="K320" s="59"/>
      <c r="L320" s="59"/>
      <c r="M320" s="59"/>
      <c r="N320" s="60"/>
      <c r="O320" s="60"/>
      <c r="P320" s="60"/>
      <c r="Q320" s="60"/>
      <c r="R320" s="60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34"/>
      <c r="AF320" s="34"/>
      <c r="AG320" s="34"/>
      <c r="AH320" s="34"/>
    </row>
    <row r="321" spans="1:34" ht="10.5" outlineLevel="1" x14ac:dyDescent="0.25">
      <c r="A321" s="34"/>
      <c r="B321" s="34"/>
      <c r="C321" s="40" t="s">
        <v>98</v>
      </c>
      <c r="D321" s="36"/>
      <c r="E321" s="36"/>
      <c r="F321" s="36"/>
      <c r="G321" s="37"/>
      <c r="H321" s="37"/>
      <c r="I321" s="62"/>
      <c r="J321" s="6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34"/>
      <c r="AF321" s="34"/>
      <c r="AG321" s="34"/>
      <c r="AH321" s="34"/>
    </row>
    <row r="322" spans="1:34" outlineLevel="2" x14ac:dyDescent="0.2">
      <c r="A322" s="34"/>
      <c r="B322" s="34"/>
      <c r="C322" s="44" t="str">
        <f t="shared" ref="C322:G337" si="15">C10</f>
        <v>Residential Single Rate</v>
      </c>
      <c r="D322" s="45" t="str">
        <f t="shared" si="15"/>
        <v>Residential</v>
      </c>
      <c r="E322" s="45" t="str">
        <f t="shared" si="15"/>
        <v>RSR</v>
      </c>
      <c r="F322" s="45">
        <f t="shared" si="15"/>
        <v>0</v>
      </c>
      <c r="G322" s="45" t="str">
        <f t="shared" si="15"/>
        <v>RSRNE</v>
      </c>
      <c r="I322" s="47">
        <v>0.62039999999999995</v>
      </c>
      <c r="J322" s="47">
        <v>0.155</v>
      </c>
      <c r="K322" s="47">
        <v>0</v>
      </c>
      <c r="L322" s="47">
        <v>0</v>
      </c>
      <c r="M322" s="47">
        <v>0</v>
      </c>
      <c r="N322" s="47">
        <v>0</v>
      </c>
      <c r="O322" s="47">
        <v>0</v>
      </c>
      <c r="P322" s="47">
        <v>0</v>
      </c>
      <c r="Q322" s="47">
        <v>0</v>
      </c>
      <c r="R322" s="47">
        <v>0</v>
      </c>
      <c r="S322" s="47">
        <v>0</v>
      </c>
      <c r="T322" s="47">
        <v>0</v>
      </c>
      <c r="U322" s="47">
        <v>7.4999999999999997E-3</v>
      </c>
      <c r="V322" s="47">
        <v>7.7499999999999999E-2</v>
      </c>
      <c r="W322" s="47">
        <v>0</v>
      </c>
      <c r="X322" s="47">
        <v>0</v>
      </c>
      <c r="Y322" s="47">
        <v>0</v>
      </c>
      <c r="Z322" s="47">
        <v>0</v>
      </c>
      <c r="AA322" s="47">
        <v>0</v>
      </c>
      <c r="AB322" s="47">
        <v>0</v>
      </c>
      <c r="AC322" s="47">
        <f>'Indicative prices DUoS'!AC322</f>
        <v>2.7099999999999999E-2</v>
      </c>
      <c r="AD322" s="48"/>
      <c r="AE322" s="34"/>
      <c r="AF322" s="34"/>
      <c r="AG322" s="34"/>
      <c r="AH322" s="34"/>
    </row>
    <row r="323" spans="1:34" s="51" customFormat="1" outlineLevel="2" x14ac:dyDescent="0.2">
      <c r="A323" s="49"/>
      <c r="B323" s="49"/>
      <c r="C323" s="44" t="str">
        <f t="shared" si="15"/>
        <v>Residential Time of Use</v>
      </c>
      <c r="D323" s="45" t="str">
        <f t="shared" si="15"/>
        <v>Residential</v>
      </c>
      <c r="E323" s="45" t="str">
        <f t="shared" si="15"/>
        <v>RTOU</v>
      </c>
      <c r="F323" s="45">
        <f t="shared" si="15"/>
        <v>0</v>
      </c>
      <c r="G323" s="45" t="str">
        <f t="shared" si="15"/>
        <v>RTOUNE</v>
      </c>
      <c r="I323" s="47">
        <v>0.62039999999999995</v>
      </c>
      <c r="J323" s="47">
        <v>0</v>
      </c>
      <c r="K323" s="47">
        <v>0.2024</v>
      </c>
      <c r="L323" s="47">
        <v>0</v>
      </c>
      <c r="M323" s="47">
        <v>0.1012</v>
      </c>
      <c r="N323" s="47">
        <v>5.0700000000000002E-2</v>
      </c>
      <c r="O323" s="47">
        <v>0</v>
      </c>
      <c r="P323" s="47">
        <v>0</v>
      </c>
      <c r="Q323" s="47">
        <v>0</v>
      </c>
      <c r="R323" s="47">
        <v>0</v>
      </c>
      <c r="S323" s="47">
        <v>0</v>
      </c>
      <c r="T323" s="47">
        <v>0</v>
      </c>
      <c r="U323" s="47">
        <v>0.01</v>
      </c>
      <c r="V323" s="47">
        <v>0</v>
      </c>
      <c r="W323" s="47">
        <v>0.2024</v>
      </c>
      <c r="X323" s="47">
        <v>0.1012</v>
      </c>
      <c r="Y323" s="47">
        <v>5.0700000000000002E-2</v>
      </c>
      <c r="Z323" s="47">
        <v>0</v>
      </c>
      <c r="AA323" s="47">
        <v>0</v>
      </c>
      <c r="AB323" s="47">
        <v>0</v>
      </c>
      <c r="AC323" s="47">
        <f>'Indicative prices DUoS'!AC323</f>
        <v>2.7099999999999999E-2</v>
      </c>
      <c r="AD323" s="48"/>
      <c r="AE323" s="49"/>
      <c r="AF323" s="49"/>
      <c r="AG323" s="49"/>
      <c r="AH323" s="49"/>
    </row>
    <row r="324" spans="1:34" outlineLevel="2" x14ac:dyDescent="0.2">
      <c r="A324" s="34"/>
      <c r="B324" s="34"/>
      <c r="C324" s="44" t="str">
        <f t="shared" si="15"/>
        <v>Residential Electrify</v>
      </c>
      <c r="D324" s="45" t="str">
        <f t="shared" si="15"/>
        <v>Residential</v>
      </c>
      <c r="E324" s="45" t="str">
        <f t="shared" si="15"/>
        <v>RESELE</v>
      </c>
      <c r="F324" s="45">
        <f t="shared" si="15"/>
        <v>0</v>
      </c>
      <c r="G324" s="45" t="str">
        <f t="shared" si="15"/>
        <v>RESELENE</v>
      </c>
      <c r="I324" s="47">
        <v>0.62039999999999995</v>
      </c>
      <c r="J324" s="47">
        <v>0</v>
      </c>
      <c r="K324" s="47">
        <v>0.34160000000000001</v>
      </c>
      <c r="L324" s="47">
        <v>0.1013</v>
      </c>
      <c r="M324" s="47">
        <v>0</v>
      </c>
      <c r="N324" s="47">
        <v>3.0399999999999996E-2</v>
      </c>
      <c r="O324" s="47">
        <v>0</v>
      </c>
      <c r="P324" s="47">
        <v>0</v>
      </c>
      <c r="Q324" s="47">
        <v>0</v>
      </c>
      <c r="R324" s="47">
        <v>0</v>
      </c>
      <c r="S324" s="47">
        <v>0</v>
      </c>
      <c r="T324" s="47">
        <v>0</v>
      </c>
      <c r="U324" s="47">
        <v>0.01</v>
      </c>
      <c r="V324" s="47">
        <v>0</v>
      </c>
      <c r="W324" s="47">
        <v>0.2024</v>
      </c>
      <c r="X324" s="47">
        <v>0.1012</v>
      </c>
      <c r="Y324" s="47">
        <v>5.0700000000000002E-2</v>
      </c>
      <c r="Z324" s="47">
        <v>0</v>
      </c>
      <c r="AA324" s="47">
        <v>0</v>
      </c>
      <c r="AB324" s="47">
        <v>-0.14480000000000001</v>
      </c>
      <c r="AC324" s="47">
        <f>'Indicative prices DUoS'!AC324</f>
        <v>2.7099999999999999E-2</v>
      </c>
      <c r="AD324" s="52"/>
      <c r="AE324" s="34"/>
      <c r="AF324" s="34"/>
      <c r="AG324" s="34"/>
      <c r="AH324" s="34"/>
    </row>
    <row r="325" spans="1:34" outlineLevel="2" x14ac:dyDescent="0.2">
      <c r="A325" s="34"/>
      <c r="B325" s="34"/>
      <c r="C325" s="44">
        <f t="shared" si="15"/>
        <v>0</v>
      </c>
      <c r="D325" s="45">
        <f t="shared" si="15"/>
        <v>0</v>
      </c>
      <c r="E325" s="45">
        <f t="shared" si="15"/>
        <v>0</v>
      </c>
      <c r="F325" s="45">
        <f t="shared" si="15"/>
        <v>0</v>
      </c>
      <c r="G325" s="45">
        <f t="shared" si="15"/>
        <v>0</v>
      </c>
      <c r="I325" s="47">
        <v>0</v>
      </c>
      <c r="J325" s="47">
        <v>0</v>
      </c>
      <c r="K325" s="47">
        <v>0</v>
      </c>
      <c r="L325" s="47">
        <v>0</v>
      </c>
      <c r="M325" s="47">
        <v>0</v>
      </c>
      <c r="N325" s="47">
        <v>0</v>
      </c>
      <c r="O325" s="47">
        <v>0</v>
      </c>
      <c r="P325" s="47">
        <v>0</v>
      </c>
      <c r="Q325" s="47">
        <v>0</v>
      </c>
      <c r="R325" s="47">
        <v>0</v>
      </c>
      <c r="S325" s="47">
        <v>0</v>
      </c>
      <c r="T325" s="47">
        <v>0</v>
      </c>
      <c r="U325" s="47">
        <v>0</v>
      </c>
      <c r="V325" s="47">
        <v>0</v>
      </c>
      <c r="W325" s="47">
        <v>0</v>
      </c>
      <c r="X325" s="47">
        <v>0</v>
      </c>
      <c r="Y325" s="47">
        <v>0</v>
      </c>
      <c r="Z325" s="47">
        <v>0</v>
      </c>
      <c r="AA325" s="47">
        <v>0</v>
      </c>
      <c r="AB325" s="47">
        <v>0</v>
      </c>
      <c r="AC325" s="47">
        <f>'Indicative prices DUoS'!AC325</f>
        <v>0</v>
      </c>
      <c r="AD325" s="52"/>
      <c r="AE325" s="34"/>
      <c r="AF325" s="34"/>
      <c r="AG325" s="34"/>
      <c r="AH325" s="34"/>
    </row>
    <row r="326" spans="1:34" outlineLevel="2" x14ac:dyDescent="0.2">
      <c r="A326" s="34"/>
      <c r="B326" s="34"/>
      <c r="C326" s="44">
        <f t="shared" si="15"/>
        <v>0</v>
      </c>
      <c r="D326" s="45">
        <f t="shared" si="15"/>
        <v>0</v>
      </c>
      <c r="E326" s="45">
        <f t="shared" si="15"/>
        <v>0</v>
      </c>
      <c r="F326" s="45">
        <f t="shared" si="15"/>
        <v>0</v>
      </c>
      <c r="G326" s="45">
        <f t="shared" si="15"/>
        <v>0</v>
      </c>
      <c r="I326" s="47">
        <v>0</v>
      </c>
      <c r="J326" s="47">
        <v>0</v>
      </c>
      <c r="K326" s="47">
        <v>0</v>
      </c>
      <c r="L326" s="47">
        <v>0</v>
      </c>
      <c r="M326" s="47">
        <v>0</v>
      </c>
      <c r="N326" s="47">
        <v>0</v>
      </c>
      <c r="O326" s="47">
        <v>0</v>
      </c>
      <c r="P326" s="47">
        <v>0</v>
      </c>
      <c r="Q326" s="47">
        <v>0</v>
      </c>
      <c r="R326" s="47">
        <v>0</v>
      </c>
      <c r="S326" s="47">
        <v>0</v>
      </c>
      <c r="T326" s="47">
        <v>0</v>
      </c>
      <c r="U326" s="47">
        <v>0</v>
      </c>
      <c r="V326" s="47">
        <v>0</v>
      </c>
      <c r="W326" s="47">
        <v>0</v>
      </c>
      <c r="X326" s="47">
        <v>0</v>
      </c>
      <c r="Y326" s="47">
        <v>0</v>
      </c>
      <c r="Z326" s="47">
        <v>0</v>
      </c>
      <c r="AA326" s="47">
        <v>0</v>
      </c>
      <c r="AB326" s="47">
        <v>0</v>
      </c>
      <c r="AC326" s="47">
        <f>'Indicative prices DUoS'!AC326</f>
        <v>0</v>
      </c>
      <c r="AD326" s="52"/>
      <c r="AE326" s="34"/>
      <c r="AF326" s="34"/>
      <c r="AG326" s="34"/>
      <c r="AH326" s="34"/>
    </row>
    <row r="327" spans="1:34" outlineLevel="2" x14ac:dyDescent="0.2">
      <c r="A327" s="34"/>
      <c r="B327" s="34"/>
      <c r="C327" s="44" t="str">
        <f t="shared" si="15"/>
        <v xml:space="preserve">24 Hour Unmetered </v>
      </c>
      <c r="D327" s="45" t="str">
        <f t="shared" si="15"/>
        <v>Small Business</v>
      </c>
      <c r="E327" s="45" t="str">
        <f t="shared" si="15"/>
        <v>LVUU24</v>
      </c>
      <c r="F327" s="45">
        <f t="shared" si="15"/>
        <v>0</v>
      </c>
      <c r="G327" s="45" t="str">
        <f t="shared" si="15"/>
        <v>LVUU24</v>
      </c>
      <c r="I327" s="47">
        <v>0</v>
      </c>
      <c r="J327" s="47">
        <v>0.1169</v>
      </c>
      <c r="K327" s="47">
        <v>0</v>
      </c>
      <c r="L327" s="47">
        <v>0</v>
      </c>
      <c r="M327" s="47">
        <v>0</v>
      </c>
      <c r="N327" s="47">
        <v>0</v>
      </c>
      <c r="O327" s="47">
        <v>0</v>
      </c>
      <c r="P327" s="47">
        <v>0</v>
      </c>
      <c r="Q327" s="47">
        <v>0</v>
      </c>
      <c r="R327" s="47">
        <v>0</v>
      </c>
      <c r="S327" s="47">
        <v>0</v>
      </c>
      <c r="T327" s="47">
        <v>0</v>
      </c>
      <c r="U327" s="47">
        <v>0</v>
      </c>
      <c r="V327" s="47">
        <v>0</v>
      </c>
      <c r="W327" s="47">
        <v>0</v>
      </c>
      <c r="X327" s="47">
        <v>0</v>
      </c>
      <c r="Y327" s="47">
        <v>0</v>
      </c>
      <c r="Z327" s="47">
        <v>0</v>
      </c>
      <c r="AA327" s="47">
        <v>0</v>
      </c>
      <c r="AB327" s="47">
        <v>0</v>
      </c>
      <c r="AC327" s="47">
        <f>'Indicative prices DUoS'!AC327</f>
        <v>0</v>
      </c>
      <c r="AD327" s="52"/>
      <c r="AE327" s="34"/>
      <c r="AF327" s="34"/>
      <c r="AG327" s="34"/>
      <c r="AH327" s="34"/>
    </row>
    <row r="328" spans="1:34" outlineLevel="2" x14ac:dyDescent="0.2">
      <c r="A328" s="34"/>
      <c r="B328" s="34"/>
      <c r="C328" s="44" t="str">
        <f t="shared" si="15"/>
        <v>Business Single Rate</v>
      </c>
      <c r="D328" s="45" t="str">
        <f t="shared" si="15"/>
        <v>Small Business</v>
      </c>
      <c r="E328" s="45" t="str">
        <f t="shared" si="15"/>
        <v>BSR</v>
      </c>
      <c r="F328" s="45">
        <f t="shared" si="15"/>
        <v>0</v>
      </c>
      <c r="G328" s="45" t="str">
        <f t="shared" si="15"/>
        <v>BSRNE</v>
      </c>
      <c r="I328" s="47">
        <v>0.62039999999999995</v>
      </c>
      <c r="J328" s="47">
        <v>0.17599999999999999</v>
      </c>
      <c r="K328" s="47">
        <v>0</v>
      </c>
      <c r="L328" s="47">
        <v>0</v>
      </c>
      <c r="M328" s="47">
        <v>0</v>
      </c>
      <c r="N328" s="47">
        <v>0</v>
      </c>
      <c r="O328" s="47">
        <v>0</v>
      </c>
      <c r="P328" s="47">
        <v>0</v>
      </c>
      <c r="Q328" s="47">
        <v>0</v>
      </c>
      <c r="R328" s="47">
        <v>0</v>
      </c>
      <c r="S328" s="47">
        <v>0</v>
      </c>
      <c r="T328" s="47">
        <v>0</v>
      </c>
      <c r="U328" s="47">
        <v>7.4999999999999997E-3</v>
      </c>
      <c r="V328" s="47">
        <v>7.7499999999999999E-2</v>
      </c>
      <c r="W328" s="47">
        <v>0</v>
      </c>
      <c r="X328" s="47">
        <v>0</v>
      </c>
      <c r="Y328" s="47">
        <v>0</v>
      </c>
      <c r="Z328" s="47">
        <v>0</v>
      </c>
      <c r="AA328" s="47">
        <v>0</v>
      </c>
      <c r="AB328" s="47">
        <v>0</v>
      </c>
      <c r="AC328" s="47">
        <f>'Indicative prices DUoS'!AC328</f>
        <v>2.7099999999999999E-2</v>
      </c>
      <c r="AD328" s="52"/>
      <c r="AE328" s="34"/>
      <c r="AF328" s="34"/>
      <c r="AG328" s="34"/>
      <c r="AH328" s="34"/>
    </row>
    <row r="329" spans="1:34" outlineLevel="2" x14ac:dyDescent="0.2">
      <c r="A329" s="34"/>
      <c r="B329" s="34"/>
      <c r="C329" s="44" t="str">
        <f t="shared" si="15"/>
        <v xml:space="preserve">Business Two Rate </v>
      </c>
      <c r="D329" s="45" t="str">
        <f t="shared" si="15"/>
        <v>Small Business</v>
      </c>
      <c r="E329" s="45" t="str">
        <f t="shared" si="15"/>
        <v>B2R</v>
      </c>
      <c r="F329" s="45">
        <f t="shared" si="15"/>
        <v>0</v>
      </c>
      <c r="G329" s="45" t="str">
        <f t="shared" si="15"/>
        <v>B2RNE</v>
      </c>
      <c r="I329" s="47">
        <v>0.62039999999999995</v>
      </c>
      <c r="J329" s="47">
        <v>0</v>
      </c>
      <c r="K329" s="47">
        <v>0.1983</v>
      </c>
      <c r="L329" s="47">
        <v>0</v>
      </c>
      <c r="M329" s="47">
        <v>9.9099999999999994E-2</v>
      </c>
      <c r="N329" s="47">
        <v>0</v>
      </c>
      <c r="O329" s="47">
        <v>0</v>
      </c>
      <c r="P329" s="47">
        <v>0</v>
      </c>
      <c r="Q329" s="47">
        <v>0</v>
      </c>
      <c r="R329" s="47">
        <v>0</v>
      </c>
      <c r="S329" s="47">
        <v>0</v>
      </c>
      <c r="T329" s="47">
        <v>0</v>
      </c>
      <c r="U329" s="47">
        <v>7.4999999999999997E-3</v>
      </c>
      <c r="V329" s="47">
        <v>7.7499999999999999E-2</v>
      </c>
      <c r="W329" s="47">
        <v>0</v>
      </c>
      <c r="X329" s="47">
        <v>0</v>
      </c>
      <c r="Y329" s="47">
        <v>0</v>
      </c>
      <c r="Z329" s="47">
        <v>0</v>
      </c>
      <c r="AA329" s="47">
        <v>0</v>
      </c>
      <c r="AB329" s="47">
        <v>0</v>
      </c>
      <c r="AC329" s="47">
        <f>'Indicative prices DUoS'!AC329</f>
        <v>2.7099999999999999E-2</v>
      </c>
      <c r="AD329" s="52"/>
      <c r="AE329" s="34"/>
      <c r="AF329" s="34"/>
      <c r="AG329" s="34"/>
      <c r="AH329" s="34"/>
    </row>
    <row r="330" spans="1:34" outlineLevel="2" x14ac:dyDescent="0.2">
      <c r="A330" s="34"/>
      <c r="B330" s="34"/>
      <c r="C330" s="44" t="str">
        <f t="shared" si="15"/>
        <v>Small Business Time of Use</v>
      </c>
      <c r="D330" s="45" t="str">
        <f t="shared" si="15"/>
        <v>Small Business</v>
      </c>
      <c r="E330" s="45" t="str">
        <f t="shared" si="15"/>
        <v>SBTOU</v>
      </c>
      <c r="F330" s="45">
        <f t="shared" si="15"/>
        <v>0</v>
      </c>
      <c r="G330" s="45" t="str">
        <f t="shared" si="15"/>
        <v>SBTOUNE</v>
      </c>
      <c r="I330" s="47">
        <v>0.62039999999999995</v>
      </c>
      <c r="J330" s="47">
        <v>0</v>
      </c>
      <c r="K330" s="47">
        <v>0.2641</v>
      </c>
      <c r="L330" s="47">
        <v>0.1837</v>
      </c>
      <c r="M330" s="47">
        <v>9.9199999999999997E-2</v>
      </c>
      <c r="N330" s="47">
        <v>0</v>
      </c>
      <c r="O330" s="47">
        <v>0</v>
      </c>
      <c r="P330" s="47">
        <v>0</v>
      </c>
      <c r="Q330" s="47">
        <v>0</v>
      </c>
      <c r="R330" s="47">
        <v>0</v>
      </c>
      <c r="S330" s="47">
        <v>0</v>
      </c>
      <c r="T330" s="47">
        <v>0</v>
      </c>
      <c r="U330" s="47">
        <v>0.01</v>
      </c>
      <c r="V330" s="47">
        <v>0</v>
      </c>
      <c r="W330" s="47">
        <v>0</v>
      </c>
      <c r="X330" s="47">
        <v>0</v>
      </c>
      <c r="Y330" s="47">
        <v>0</v>
      </c>
      <c r="Z330" s="47">
        <v>0</v>
      </c>
      <c r="AA330" s="47">
        <v>0</v>
      </c>
      <c r="AB330" s="47">
        <v>0</v>
      </c>
      <c r="AC330" s="47">
        <f>'Indicative prices DUoS'!AC330</f>
        <v>2.7099999999999999E-2</v>
      </c>
      <c r="AD330" s="52"/>
      <c r="AE330" s="34"/>
      <c r="AF330" s="34"/>
      <c r="AG330" s="34"/>
      <c r="AH330" s="34"/>
    </row>
    <row r="331" spans="1:34" outlineLevel="2" x14ac:dyDescent="0.2">
      <c r="A331" s="34"/>
      <c r="B331" s="34"/>
      <c r="C331" s="44" t="str">
        <f t="shared" si="15"/>
        <v>Small Business Electrify</v>
      </c>
      <c r="D331" s="45" t="str">
        <f t="shared" si="15"/>
        <v>Small Business</v>
      </c>
      <c r="E331" s="45" t="str">
        <f t="shared" si="15"/>
        <v>SBELE</v>
      </c>
      <c r="F331" s="45">
        <f t="shared" si="15"/>
        <v>0</v>
      </c>
      <c r="G331" s="45" t="str">
        <f t="shared" si="15"/>
        <v>SBELENE</v>
      </c>
      <c r="I331" s="47">
        <v>0.62039999999999995</v>
      </c>
      <c r="J331" s="47">
        <v>0</v>
      </c>
      <c r="K331" s="47">
        <v>0.33440000000000003</v>
      </c>
      <c r="L331" s="47">
        <v>0.1724</v>
      </c>
      <c r="M331" s="47">
        <v>0</v>
      </c>
      <c r="N331" s="47">
        <v>9.8500000000000004E-2</v>
      </c>
      <c r="O331" s="47">
        <v>0</v>
      </c>
      <c r="P331" s="47">
        <v>0</v>
      </c>
      <c r="Q331" s="47">
        <v>0</v>
      </c>
      <c r="R331" s="47">
        <v>0</v>
      </c>
      <c r="S331" s="47">
        <v>0</v>
      </c>
      <c r="T331" s="47">
        <v>0</v>
      </c>
      <c r="U331" s="47">
        <v>0.01</v>
      </c>
      <c r="V331" s="47">
        <v>0</v>
      </c>
      <c r="W331" s="47">
        <v>0</v>
      </c>
      <c r="X331" s="47">
        <v>0</v>
      </c>
      <c r="Y331" s="47">
        <v>0</v>
      </c>
      <c r="Z331" s="47">
        <v>0</v>
      </c>
      <c r="AA331" s="47">
        <v>0</v>
      </c>
      <c r="AB331" s="47">
        <v>-0.14480000000000001</v>
      </c>
      <c r="AC331" s="47">
        <f>'Indicative prices DUoS'!AC331</f>
        <v>2.7099999999999999E-2</v>
      </c>
      <c r="AD331" s="52"/>
      <c r="AE331" s="34"/>
      <c r="AF331" s="34"/>
      <c r="AG331" s="34"/>
      <c r="AH331" s="34"/>
    </row>
    <row r="332" spans="1:34" outlineLevel="2" x14ac:dyDescent="0.2">
      <c r="A332" s="34"/>
      <c r="B332" s="34"/>
      <c r="C332" s="44" t="str">
        <f t="shared" si="15"/>
        <v>Medium Business Time of Use Demand</v>
      </c>
      <c r="D332" s="45" t="str">
        <f t="shared" si="15"/>
        <v>Small Business</v>
      </c>
      <c r="E332" s="45" t="str">
        <f t="shared" si="15"/>
        <v>MBTOUD</v>
      </c>
      <c r="F332" s="45">
        <f t="shared" si="15"/>
        <v>0</v>
      </c>
      <c r="G332" s="45" t="str">
        <f t="shared" si="15"/>
        <v>MBTOUDNE</v>
      </c>
      <c r="I332" s="47">
        <v>1.4835</v>
      </c>
      <c r="J332" s="47">
        <v>0</v>
      </c>
      <c r="K332" s="47">
        <v>0.19059999999999999</v>
      </c>
      <c r="L332" s="47">
        <v>0.1326</v>
      </c>
      <c r="M332" s="47">
        <v>7.1599999999999997E-2</v>
      </c>
      <c r="N332" s="47">
        <v>0</v>
      </c>
      <c r="O332" s="47">
        <v>0</v>
      </c>
      <c r="P332" s="47">
        <v>8.6300000000000002E-2</v>
      </c>
      <c r="Q332" s="47">
        <v>0</v>
      </c>
      <c r="R332" s="47">
        <v>0</v>
      </c>
      <c r="S332" s="47">
        <v>0</v>
      </c>
      <c r="T332" s="47">
        <v>0</v>
      </c>
      <c r="U332" s="47">
        <v>0.01</v>
      </c>
      <c r="V332" s="47">
        <v>0</v>
      </c>
      <c r="W332" s="47">
        <v>0</v>
      </c>
      <c r="X332" s="47">
        <v>0</v>
      </c>
      <c r="Y332" s="47">
        <v>0</v>
      </c>
      <c r="Z332" s="47">
        <v>0</v>
      </c>
      <c r="AA332" s="47">
        <v>0</v>
      </c>
      <c r="AB332" s="47">
        <v>0</v>
      </c>
      <c r="AC332" s="47">
        <f>'Indicative prices DUoS'!AC332</f>
        <v>2.7099999999999999E-2</v>
      </c>
      <c r="AD332" s="52"/>
      <c r="AE332" s="34"/>
      <c r="AF332" s="34"/>
      <c r="AG332" s="34"/>
      <c r="AH332" s="34"/>
    </row>
    <row r="333" spans="1:34" outlineLevel="2" x14ac:dyDescent="0.2">
      <c r="A333" s="34"/>
      <c r="B333" s="34"/>
      <c r="C333" s="44">
        <f t="shared" si="15"/>
        <v>0</v>
      </c>
      <c r="D333" s="45">
        <f t="shared" si="15"/>
        <v>0</v>
      </c>
      <c r="E333" s="45">
        <f t="shared" si="15"/>
        <v>0</v>
      </c>
      <c r="F333" s="45">
        <f t="shared" si="15"/>
        <v>0</v>
      </c>
      <c r="G333" s="45">
        <f t="shared" si="15"/>
        <v>0</v>
      </c>
      <c r="I333" s="47">
        <v>0</v>
      </c>
      <c r="J333" s="47">
        <v>0</v>
      </c>
      <c r="K333" s="47">
        <v>0</v>
      </c>
      <c r="L333" s="47">
        <v>0</v>
      </c>
      <c r="M333" s="47">
        <v>0</v>
      </c>
      <c r="N333" s="47">
        <v>0</v>
      </c>
      <c r="O333" s="47">
        <v>0</v>
      </c>
      <c r="P333" s="47">
        <v>0</v>
      </c>
      <c r="Q333" s="47">
        <v>0</v>
      </c>
      <c r="R333" s="47">
        <v>0</v>
      </c>
      <c r="S333" s="47">
        <v>0</v>
      </c>
      <c r="T333" s="47">
        <v>0</v>
      </c>
      <c r="U333" s="47">
        <v>0</v>
      </c>
      <c r="V333" s="47">
        <v>0</v>
      </c>
      <c r="W333" s="47">
        <v>0</v>
      </c>
      <c r="X333" s="47">
        <v>0</v>
      </c>
      <c r="Y333" s="47">
        <v>0</v>
      </c>
      <c r="Z333" s="47">
        <v>0</v>
      </c>
      <c r="AA333" s="47">
        <v>0</v>
      </c>
      <c r="AB333" s="47">
        <v>0</v>
      </c>
      <c r="AC333" s="47">
        <f>'Indicative prices DUoS'!AC333</f>
        <v>2.7099999999999999E-2</v>
      </c>
      <c r="AD333" s="52"/>
      <c r="AE333" s="34"/>
      <c r="AF333" s="34"/>
      <c r="AG333" s="34"/>
      <c r="AH333" s="34"/>
    </row>
    <row r="334" spans="1:34" outlineLevel="2" x14ac:dyDescent="0.2">
      <c r="A334" s="34"/>
      <c r="B334" s="34"/>
      <c r="C334" s="44" t="str">
        <f t="shared" si="15"/>
        <v>Large LV Business Annual Demand</v>
      </c>
      <c r="D334" s="45" t="str">
        <f t="shared" si="15"/>
        <v>Large Business Low Voltage (LV)</v>
      </c>
      <c r="E334" s="45" t="str">
        <f t="shared" si="15"/>
        <v>LBAD</v>
      </c>
      <c r="F334" s="45" t="str">
        <f t="shared" si="15"/>
        <v>LBADCBD</v>
      </c>
      <c r="G334" s="45">
        <f t="shared" si="15"/>
        <v>0</v>
      </c>
      <c r="I334" s="47">
        <v>8.4519000000000002</v>
      </c>
      <c r="J334" s="47">
        <v>0</v>
      </c>
      <c r="K334" s="47">
        <v>7.8420000000000004E-2</v>
      </c>
      <c r="L334" s="47">
        <v>0</v>
      </c>
      <c r="M334" s="47">
        <v>4.9000000000000002E-2</v>
      </c>
      <c r="N334" s="47">
        <v>0</v>
      </c>
      <c r="O334" s="47">
        <v>0.30579999999999996</v>
      </c>
      <c r="P334" s="47">
        <v>6.4799999999999996E-2</v>
      </c>
      <c r="Q334" s="47">
        <v>0</v>
      </c>
      <c r="R334" s="47">
        <v>0</v>
      </c>
      <c r="S334" s="47">
        <v>0</v>
      </c>
      <c r="T334" s="47">
        <v>0</v>
      </c>
      <c r="U334" s="47">
        <v>0</v>
      </c>
      <c r="V334" s="47">
        <v>0</v>
      </c>
      <c r="W334" s="47">
        <v>0</v>
      </c>
      <c r="X334" s="47">
        <v>0</v>
      </c>
      <c r="Y334" s="47">
        <v>0</v>
      </c>
      <c r="Z334" s="47">
        <v>0</v>
      </c>
      <c r="AA334" s="47">
        <v>0</v>
      </c>
      <c r="AB334" s="47">
        <v>0</v>
      </c>
      <c r="AC334" s="47">
        <v>0</v>
      </c>
      <c r="AD334" s="52"/>
      <c r="AE334" s="34"/>
      <c r="AF334" s="34"/>
      <c r="AG334" s="34"/>
      <c r="AH334" s="34"/>
    </row>
    <row r="335" spans="1:34" outlineLevel="2" x14ac:dyDescent="0.2">
      <c r="A335" s="34"/>
      <c r="B335" s="34"/>
      <c r="C335" s="44" t="str">
        <f t="shared" si="15"/>
        <v>Large LV Business Agreed Demand Flexible</v>
      </c>
      <c r="D335" s="45" t="str">
        <f t="shared" si="15"/>
        <v>Large Business Low Voltage (LV)</v>
      </c>
      <c r="E335" s="45" t="str">
        <f t="shared" si="15"/>
        <v>LBADF</v>
      </c>
      <c r="F335" s="45" t="str">
        <f t="shared" si="15"/>
        <v>LBADFCBD</v>
      </c>
      <c r="G335" s="45">
        <f t="shared" si="15"/>
        <v>0</v>
      </c>
      <c r="I335" s="47">
        <v>8.4519000000000002</v>
      </c>
      <c r="J335" s="47">
        <v>0</v>
      </c>
      <c r="K335" s="47">
        <v>7.8420000000000004E-2</v>
      </c>
      <c r="L335" s="47">
        <v>0</v>
      </c>
      <c r="M335" s="47">
        <v>4.9000000000000002E-2</v>
      </c>
      <c r="N335" s="47">
        <v>0</v>
      </c>
      <c r="O335" s="47">
        <v>0.30579999999999996</v>
      </c>
      <c r="P335" s="47">
        <v>9.1899999999999996E-2</v>
      </c>
      <c r="Q335" s="47">
        <v>0</v>
      </c>
      <c r="R335" s="47">
        <v>0</v>
      </c>
      <c r="S335" s="47">
        <v>0</v>
      </c>
      <c r="T335" s="47">
        <v>0</v>
      </c>
      <c r="U335" s="47">
        <v>0</v>
      </c>
      <c r="V335" s="47">
        <v>0</v>
      </c>
      <c r="W335" s="47">
        <v>0</v>
      </c>
      <c r="X335" s="47">
        <v>0</v>
      </c>
      <c r="Y335" s="47">
        <v>0</v>
      </c>
      <c r="Z335" s="47">
        <v>0</v>
      </c>
      <c r="AA335" s="47">
        <v>4.5949999999999998E-2</v>
      </c>
      <c r="AB335" s="47">
        <v>0</v>
      </c>
      <c r="AC335" s="47">
        <v>0</v>
      </c>
      <c r="AD335" s="52"/>
      <c r="AE335" s="34"/>
      <c r="AF335" s="34"/>
      <c r="AG335" s="34"/>
      <c r="AH335" s="34"/>
    </row>
    <row r="336" spans="1:34" outlineLevel="2" x14ac:dyDescent="0.2">
      <c r="A336" s="34"/>
      <c r="B336" s="34"/>
      <c r="C336" s="44" t="str">
        <f>C24</f>
        <v xml:space="preserve">Large LV Business Monthly Demand </v>
      </c>
      <c r="D336" s="45" t="str">
        <f t="shared" si="15"/>
        <v>Large Business Low Voltage (LV)</v>
      </c>
      <c r="E336" s="45" t="str">
        <f t="shared" si="15"/>
        <v>LBMD</v>
      </c>
      <c r="F336" s="45" t="str">
        <f t="shared" si="15"/>
        <v>LBMDCBD</v>
      </c>
      <c r="G336" s="45">
        <f t="shared" si="15"/>
        <v>0</v>
      </c>
      <c r="I336" s="47">
        <v>8.4519000000000002</v>
      </c>
      <c r="J336" s="47">
        <v>0</v>
      </c>
      <c r="K336" s="47">
        <v>7.8420000000000004E-2</v>
      </c>
      <c r="L336" s="47">
        <v>0</v>
      </c>
      <c r="M336" s="47">
        <v>4.9000000000000002E-2</v>
      </c>
      <c r="N336" s="47">
        <v>0</v>
      </c>
      <c r="O336" s="47">
        <v>0</v>
      </c>
      <c r="P336" s="47">
        <v>6.4799999999999996E-2</v>
      </c>
      <c r="Q336" s="47">
        <v>1.1087781456953643</v>
      </c>
      <c r="R336" s="47">
        <v>0</v>
      </c>
      <c r="S336" s="47">
        <v>0</v>
      </c>
      <c r="T336" s="47">
        <v>0</v>
      </c>
      <c r="U336" s="47">
        <v>0</v>
      </c>
      <c r="V336" s="47">
        <v>0</v>
      </c>
      <c r="W336" s="47">
        <v>0</v>
      </c>
      <c r="X336" s="47">
        <v>0</v>
      </c>
      <c r="Y336" s="47">
        <v>0</v>
      </c>
      <c r="Z336" s="47">
        <v>0</v>
      </c>
      <c r="AA336" s="47">
        <v>0</v>
      </c>
      <c r="AB336" s="47">
        <v>0</v>
      </c>
      <c r="AC336" s="47">
        <v>0</v>
      </c>
      <c r="AD336" s="52"/>
      <c r="AE336" s="34"/>
      <c r="AF336" s="34"/>
      <c r="AG336" s="34"/>
      <c r="AH336" s="34"/>
    </row>
    <row r="337" spans="1:34" outlineLevel="2" x14ac:dyDescent="0.2">
      <c r="A337" s="34"/>
      <c r="B337" s="34"/>
      <c r="C337" s="44">
        <f t="shared" si="15"/>
        <v>0</v>
      </c>
      <c r="D337" s="45">
        <f t="shared" si="15"/>
        <v>0</v>
      </c>
      <c r="E337" s="45">
        <f t="shared" si="15"/>
        <v>0</v>
      </c>
      <c r="F337" s="45">
        <f t="shared" si="15"/>
        <v>0</v>
      </c>
      <c r="G337" s="45">
        <f t="shared" si="15"/>
        <v>0</v>
      </c>
      <c r="I337" s="47">
        <v>0</v>
      </c>
      <c r="J337" s="47">
        <v>0</v>
      </c>
      <c r="K337" s="47">
        <v>0</v>
      </c>
      <c r="L337" s="47">
        <v>0</v>
      </c>
      <c r="M337" s="47">
        <v>0</v>
      </c>
      <c r="N337" s="47">
        <v>0</v>
      </c>
      <c r="O337" s="47">
        <v>0</v>
      </c>
      <c r="P337" s="47">
        <v>0</v>
      </c>
      <c r="Q337" s="47">
        <v>0</v>
      </c>
      <c r="R337" s="47">
        <v>0</v>
      </c>
      <c r="S337" s="47">
        <v>0</v>
      </c>
      <c r="T337" s="47">
        <v>0</v>
      </c>
      <c r="U337" s="47">
        <v>0</v>
      </c>
      <c r="V337" s="47">
        <v>0</v>
      </c>
      <c r="W337" s="47">
        <v>0</v>
      </c>
      <c r="X337" s="47">
        <v>0</v>
      </c>
      <c r="Y337" s="47">
        <v>0</v>
      </c>
      <c r="Z337" s="47">
        <v>0</v>
      </c>
      <c r="AA337" s="47">
        <v>0</v>
      </c>
      <c r="AB337" s="47">
        <v>0</v>
      </c>
      <c r="AC337" s="47">
        <v>0</v>
      </c>
      <c r="AD337" s="52"/>
      <c r="AE337" s="34"/>
      <c r="AF337" s="34"/>
      <c r="AG337" s="34"/>
      <c r="AH337" s="34"/>
    </row>
    <row r="338" spans="1:34" outlineLevel="2" x14ac:dyDescent="0.2">
      <c r="A338" s="34"/>
      <c r="B338" s="34"/>
      <c r="C338" s="44" t="str">
        <f t="shared" ref="C338:G353" si="16">C26</f>
        <v>HV Business Annual Demand</v>
      </c>
      <c r="D338" s="45" t="str">
        <f t="shared" si="16"/>
        <v>Large Business High Voltage (HV)</v>
      </c>
      <c r="E338" s="45" t="str">
        <f t="shared" si="16"/>
        <v>HVAD</v>
      </c>
      <c r="F338" s="45" t="str">
        <f t="shared" si="16"/>
        <v>HVADCBD</v>
      </c>
      <c r="G338" s="45">
        <f t="shared" si="16"/>
        <v>0</v>
      </c>
      <c r="I338" s="47">
        <v>47.380699999999997</v>
      </c>
      <c r="J338" s="47">
        <v>0</v>
      </c>
      <c r="K338" s="47">
        <v>6.0180000000000004E-2</v>
      </c>
      <c r="L338" s="47">
        <v>0</v>
      </c>
      <c r="M338" s="47">
        <v>3.7600000000000001E-2</v>
      </c>
      <c r="N338" s="47">
        <v>0</v>
      </c>
      <c r="O338" s="47">
        <v>0.24890000000000001</v>
      </c>
      <c r="P338" s="47">
        <v>9.1800000000000007E-2</v>
      </c>
      <c r="Q338" s="47">
        <v>0</v>
      </c>
      <c r="R338" s="47">
        <v>0</v>
      </c>
      <c r="S338" s="47">
        <v>0</v>
      </c>
      <c r="T338" s="47">
        <v>0</v>
      </c>
      <c r="U338" s="47">
        <v>0</v>
      </c>
      <c r="V338" s="47">
        <v>0</v>
      </c>
      <c r="W338" s="47">
        <v>0</v>
      </c>
      <c r="X338" s="47">
        <v>0</v>
      </c>
      <c r="Y338" s="47">
        <v>0</v>
      </c>
      <c r="Z338" s="47">
        <v>0</v>
      </c>
      <c r="AA338" s="47">
        <v>0</v>
      </c>
      <c r="AB338" s="47">
        <v>0</v>
      </c>
      <c r="AC338" s="47">
        <v>0</v>
      </c>
      <c r="AD338" s="52"/>
      <c r="AE338" s="34"/>
      <c r="AF338" s="34"/>
      <c r="AG338" s="34"/>
      <c r="AH338" s="34"/>
    </row>
    <row r="339" spans="1:34" outlineLevel="2" x14ac:dyDescent="0.2">
      <c r="A339" s="34"/>
      <c r="B339" s="34"/>
      <c r="C339" s="44" t="str">
        <f t="shared" si="16"/>
        <v>HV Business Agreed Demand Flexible</v>
      </c>
      <c r="D339" s="45" t="str">
        <f t="shared" si="16"/>
        <v>Large Business High Voltage (HV)</v>
      </c>
      <c r="E339" s="45" t="str">
        <f t="shared" si="16"/>
        <v>HVADF</v>
      </c>
      <c r="F339" s="45" t="str">
        <f t="shared" si="16"/>
        <v>HVADFCBD</v>
      </c>
      <c r="G339" s="45">
        <f t="shared" si="16"/>
        <v>0</v>
      </c>
      <c r="I339" s="47">
        <v>47.380699999999997</v>
      </c>
      <c r="J339" s="47">
        <v>0</v>
      </c>
      <c r="K339" s="47">
        <v>6.0180000000000004E-2</v>
      </c>
      <c r="L339" s="47">
        <v>0</v>
      </c>
      <c r="M339" s="47">
        <v>3.7600000000000001E-2</v>
      </c>
      <c r="N339" s="47">
        <v>0</v>
      </c>
      <c r="O339" s="47">
        <v>0.24890000000000001</v>
      </c>
      <c r="P339" s="47">
        <v>0.11890000000000001</v>
      </c>
      <c r="Q339" s="47">
        <v>0</v>
      </c>
      <c r="R339" s="47">
        <v>0</v>
      </c>
      <c r="S339" s="47">
        <v>0</v>
      </c>
      <c r="T339" s="47">
        <v>0</v>
      </c>
      <c r="U339" s="47">
        <v>0</v>
      </c>
      <c r="V339" s="47">
        <v>0</v>
      </c>
      <c r="W339" s="47">
        <v>0</v>
      </c>
      <c r="X339" s="47">
        <v>0</v>
      </c>
      <c r="Y339" s="47">
        <v>0</v>
      </c>
      <c r="Z339" s="47">
        <v>0</v>
      </c>
      <c r="AA339" s="47">
        <v>5.9450000000000003E-2</v>
      </c>
      <c r="AB339" s="47">
        <v>0</v>
      </c>
      <c r="AC339" s="47">
        <v>0</v>
      </c>
      <c r="AD339" s="52"/>
      <c r="AE339" s="34"/>
      <c r="AF339" s="34"/>
      <c r="AG339" s="34"/>
      <c r="AH339" s="34"/>
    </row>
    <row r="340" spans="1:34" outlineLevel="2" x14ac:dyDescent="0.2">
      <c r="A340" s="34"/>
      <c r="B340" s="34"/>
      <c r="C340" s="44" t="str">
        <f t="shared" si="16"/>
        <v>HV Business Annual Demand &lt;500kVA</v>
      </c>
      <c r="D340" s="45" t="str">
        <f t="shared" si="16"/>
        <v>Large Business High Voltage (HV)</v>
      </c>
      <c r="E340" s="45" t="str">
        <f t="shared" si="16"/>
        <v>HVAD500</v>
      </c>
      <c r="F340" s="45" t="str">
        <f t="shared" si="16"/>
        <v>HVAD500CBD</v>
      </c>
      <c r="G340" s="45">
        <f t="shared" si="16"/>
        <v>0</v>
      </c>
      <c r="I340" s="47">
        <v>8.4519000000000002</v>
      </c>
      <c r="J340" s="47">
        <v>0</v>
      </c>
      <c r="K340" s="47">
        <v>7.8420000000000004E-2</v>
      </c>
      <c r="L340" s="47">
        <v>0</v>
      </c>
      <c r="M340" s="47">
        <v>4.9000000000000002E-2</v>
      </c>
      <c r="N340" s="47">
        <v>0</v>
      </c>
      <c r="O340" s="47">
        <v>0.30579999999999996</v>
      </c>
      <c r="P340" s="47">
        <v>6.4799999999999996E-2</v>
      </c>
      <c r="Q340" s="47">
        <v>0</v>
      </c>
      <c r="R340" s="47">
        <v>0</v>
      </c>
      <c r="S340" s="47">
        <v>0</v>
      </c>
      <c r="T340" s="47">
        <v>0</v>
      </c>
      <c r="U340" s="47">
        <v>0</v>
      </c>
      <c r="V340" s="47">
        <v>0</v>
      </c>
      <c r="W340" s="47">
        <v>0</v>
      </c>
      <c r="X340" s="47">
        <v>0</v>
      </c>
      <c r="Y340" s="47">
        <v>0</v>
      </c>
      <c r="Z340" s="47">
        <v>0</v>
      </c>
      <c r="AA340" s="47">
        <v>0</v>
      </c>
      <c r="AB340" s="47">
        <v>0</v>
      </c>
      <c r="AC340" s="47">
        <v>0</v>
      </c>
      <c r="AD340" s="52"/>
      <c r="AE340" s="34"/>
      <c r="AF340" s="34"/>
      <c r="AG340" s="34"/>
      <c r="AH340" s="34"/>
    </row>
    <row r="341" spans="1:34" outlineLevel="2" x14ac:dyDescent="0.2">
      <c r="A341" s="34"/>
      <c r="B341" s="34"/>
      <c r="C341" s="44" t="str">
        <f>C29</f>
        <v xml:space="preserve">HV Business Monthly Demand </v>
      </c>
      <c r="D341" s="45" t="str">
        <f t="shared" si="16"/>
        <v>Large Business High Voltage (HV)</v>
      </c>
      <c r="E341" s="45" t="str">
        <f t="shared" si="16"/>
        <v>HVMD</v>
      </c>
      <c r="F341" s="45" t="str">
        <f t="shared" si="16"/>
        <v>HVMDCBD</v>
      </c>
      <c r="G341" s="45">
        <f t="shared" si="16"/>
        <v>0</v>
      </c>
      <c r="I341" s="47">
        <v>47.380699999999997</v>
      </c>
      <c r="J341" s="47">
        <v>0</v>
      </c>
      <c r="K341" s="47">
        <v>6.0180000000000004E-2</v>
      </c>
      <c r="L341" s="47">
        <v>0</v>
      </c>
      <c r="M341" s="47">
        <v>3.7600000000000001E-2</v>
      </c>
      <c r="N341" s="47">
        <v>0</v>
      </c>
      <c r="O341" s="47">
        <v>0</v>
      </c>
      <c r="P341" s="47">
        <v>9.1800000000000007E-2</v>
      </c>
      <c r="Q341" s="47">
        <v>0.9024685430463576</v>
      </c>
      <c r="R341" s="47">
        <v>0</v>
      </c>
      <c r="S341" s="47">
        <v>0</v>
      </c>
      <c r="T341" s="47">
        <v>0</v>
      </c>
      <c r="U341" s="47">
        <v>0</v>
      </c>
      <c r="V341" s="47">
        <v>0</v>
      </c>
      <c r="W341" s="47">
        <v>0</v>
      </c>
      <c r="X341" s="47">
        <v>0</v>
      </c>
      <c r="Y341" s="47">
        <v>0</v>
      </c>
      <c r="Z341" s="47">
        <v>0</v>
      </c>
      <c r="AA341" s="47">
        <v>0</v>
      </c>
      <c r="AB341" s="47">
        <v>0</v>
      </c>
      <c r="AC341" s="47">
        <v>0</v>
      </c>
      <c r="AD341" s="52"/>
      <c r="AE341" s="34"/>
      <c r="AF341" s="34"/>
      <c r="AG341" s="34"/>
      <c r="AH341" s="34"/>
    </row>
    <row r="342" spans="1:34" outlineLevel="2" x14ac:dyDescent="0.2">
      <c r="A342" s="34"/>
      <c r="B342" s="34"/>
      <c r="C342" s="44">
        <f t="shared" si="16"/>
        <v>0</v>
      </c>
      <c r="D342" s="45">
        <f t="shared" si="16"/>
        <v>0</v>
      </c>
      <c r="E342" s="45">
        <f t="shared" si="16"/>
        <v>0</v>
      </c>
      <c r="F342" s="45">
        <f t="shared" si="16"/>
        <v>0</v>
      </c>
      <c r="G342" s="45">
        <f t="shared" si="16"/>
        <v>0</v>
      </c>
      <c r="I342" s="47">
        <v>0</v>
      </c>
      <c r="J342" s="47">
        <v>0</v>
      </c>
      <c r="K342" s="47">
        <v>0</v>
      </c>
      <c r="L342" s="47">
        <v>0</v>
      </c>
      <c r="M342" s="47">
        <v>0</v>
      </c>
      <c r="N342" s="47">
        <v>0</v>
      </c>
      <c r="O342" s="47">
        <v>0</v>
      </c>
      <c r="P342" s="47">
        <v>0</v>
      </c>
      <c r="Q342" s="47">
        <v>0</v>
      </c>
      <c r="R342" s="47">
        <v>0</v>
      </c>
      <c r="S342" s="47">
        <v>0</v>
      </c>
      <c r="T342" s="47">
        <v>0</v>
      </c>
      <c r="U342" s="47">
        <v>0</v>
      </c>
      <c r="V342" s="47">
        <v>0</v>
      </c>
      <c r="W342" s="47">
        <v>0</v>
      </c>
      <c r="X342" s="47">
        <v>0</v>
      </c>
      <c r="Y342" s="47">
        <v>0</v>
      </c>
      <c r="Z342" s="47">
        <v>0</v>
      </c>
      <c r="AA342" s="47">
        <v>0</v>
      </c>
      <c r="AB342" s="47">
        <v>0</v>
      </c>
      <c r="AC342" s="47">
        <v>0</v>
      </c>
      <c r="AD342" s="52"/>
      <c r="AE342" s="34"/>
      <c r="AF342" s="34"/>
      <c r="AG342" s="34"/>
      <c r="AH342" s="34"/>
    </row>
    <row r="343" spans="1:34" outlineLevel="2" x14ac:dyDescent="0.2">
      <c r="A343" s="34"/>
      <c r="B343" s="34"/>
      <c r="C343" s="44" t="str">
        <f t="shared" si="16"/>
        <v>Zone Substation kVA</v>
      </c>
      <c r="D343" s="45" t="str">
        <f t="shared" si="16"/>
        <v>Major Business</v>
      </c>
      <c r="E343" s="45" t="str">
        <f t="shared" si="16"/>
        <v>ZSS</v>
      </c>
      <c r="F343" s="45">
        <f t="shared" si="16"/>
        <v>0</v>
      </c>
      <c r="G343" s="45">
        <f t="shared" si="16"/>
        <v>0</v>
      </c>
      <c r="I343" s="47">
        <v>0</v>
      </c>
      <c r="J343" s="47">
        <v>2.375E-2</v>
      </c>
      <c r="K343" s="47">
        <v>0</v>
      </c>
      <c r="L343" s="47">
        <v>0</v>
      </c>
      <c r="M343" s="47">
        <v>0</v>
      </c>
      <c r="N343" s="47">
        <v>0</v>
      </c>
      <c r="O343" s="47">
        <v>0.17430000000000001</v>
      </c>
      <c r="P343" s="47">
        <v>7.0199999999999999E-2</v>
      </c>
      <c r="Q343" s="47">
        <v>0</v>
      </c>
      <c r="R343" s="47">
        <v>0</v>
      </c>
      <c r="S343" s="47">
        <v>0</v>
      </c>
      <c r="T343" s="47">
        <v>0</v>
      </c>
      <c r="U343" s="47">
        <v>0</v>
      </c>
      <c r="V343" s="47">
        <v>0</v>
      </c>
      <c r="W343" s="47">
        <v>0</v>
      </c>
      <c r="X343" s="47">
        <v>0</v>
      </c>
      <c r="Y343" s="47">
        <v>0</v>
      </c>
      <c r="Z343" s="47">
        <v>0</v>
      </c>
      <c r="AA343" s="47">
        <v>0</v>
      </c>
      <c r="AB343" s="47">
        <v>0</v>
      </c>
      <c r="AC343" s="47">
        <v>0</v>
      </c>
      <c r="AD343" s="52"/>
      <c r="AE343" s="34"/>
      <c r="AF343" s="34"/>
      <c r="AG343" s="34"/>
      <c r="AH343" s="34"/>
    </row>
    <row r="344" spans="1:34" outlineLevel="2" x14ac:dyDescent="0.2">
      <c r="A344" s="34"/>
      <c r="B344" s="34"/>
      <c r="C344" s="44" t="str">
        <f t="shared" si="16"/>
        <v>Zone Substation kVA Flexible</v>
      </c>
      <c r="D344" s="45" t="str">
        <f t="shared" si="16"/>
        <v>Major Business</v>
      </c>
      <c r="E344" s="45" t="str">
        <f t="shared" si="16"/>
        <v>ZSSF</v>
      </c>
      <c r="F344" s="45">
        <f t="shared" si="16"/>
        <v>0</v>
      </c>
      <c r="G344" s="45">
        <f t="shared" si="16"/>
        <v>0</v>
      </c>
      <c r="I344" s="47">
        <v>0</v>
      </c>
      <c r="J344" s="47">
        <v>2.375E-2</v>
      </c>
      <c r="K344" s="47">
        <v>0</v>
      </c>
      <c r="L344" s="47">
        <v>0</v>
      </c>
      <c r="M344" s="47">
        <v>0</v>
      </c>
      <c r="N344" s="47">
        <v>0</v>
      </c>
      <c r="O344" s="47">
        <v>0.17430000000000001</v>
      </c>
      <c r="P344" s="47">
        <v>9.7299999999999998E-2</v>
      </c>
      <c r="Q344" s="47">
        <v>0</v>
      </c>
      <c r="R344" s="47">
        <v>0</v>
      </c>
      <c r="S344" s="47">
        <v>0</v>
      </c>
      <c r="T344" s="47">
        <v>0</v>
      </c>
      <c r="U344" s="47">
        <v>0</v>
      </c>
      <c r="V344" s="47">
        <v>0</v>
      </c>
      <c r="W344" s="47">
        <v>0</v>
      </c>
      <c r="X344" s="47">
        <v>0</v>
      </c>
      <c r="Y344" s="47">
        <v>0</v>
      </c>
      <c r="Z344" s="47">
        <v>0</v>
      </c>
      <c r="AA344" s="47">
        <v>4.8649999999999999E-2</v>
      </c>
      <c r="AB344" s="47">
        <v>0</v>
      </c>
      <c r="AC344" s="47">
        <v>0</v>
      </c>
      <c r="AD344" s="52"/>
      <c r="AE344" s="34"/>
      <c r="AF344" s="34"/>
      <c r="AG344" s="34"/>
      <c r="AH344" s="34"/>
    </row>
    <row r="345" spans="1:34" outlineLevel="2" x14ac:dyDescent="0.2">
      <c r="A345" s="34"/>
      <c r="B345" s="34"/>
      <c r="C345" s="44" t="str">
        <f t="shared" si="16"/>
        <v>Sub Transmission kVA</v>
      </c>
      <c r="D345" s="45" t="str">
        <f t="shared" si="16"/>
        <v>Major Business</v>
      </c>
      <c r="E345" s="45" t="str">
        <f t="shared" si="16"/>
        <v>STR</v>
      </c>
      <c r="F345" s="45">
        <f t="shared" si="16"/>
        <v>0</v>
      </c>
      <c r="G345" s="45">
        <f t="shared" si="16"/>
        <v>0</v>
      </c>
      <c r="I345" s="47">
        <v>0</v>
      </c>
      <c r="J345" s="47">
        <v>2.1049999999999999E-2</v>
      </c>
      <c r="K345" s="47">
        <v>0</v>
      </c>
      <c r="L345" s="47">
        <v>0</v>
      </c>
      <c r="M345" s="47">
        <v>0</v>
      </c>
      <c r="N345" s="47">
        <v>0</v>
      </c>
      <c r="O345" s="47">
        <v>0.1452</v>
      </c>
      <c r="P345" s="47">
        <v>2.9100000000000001E-2</v>
      </c>
      <c r="Q345" s="47">
        <v>0</v>
      </c>
      <c r="R345" s="47">
        <v>0</v>
      </c>
      <c r="S345" s="47">
        <v>0</v>
      </c>
      <c r="T345" s="47">
        <v>0</v>
      </c>
      <c r="U345" s="47">
        <v>0</v>
      </c>
      <c r="V345" s="47">
        <v>0</v>
      </c>
      <c r="W345" s="47">
        <v>0</v>
      </c>
      <c r="X345" s="47">
        <v>0</v>
      </c>
      <c r="Y345" s="47">
        <v>0</v>
      </c>
      <c r="Z345" s="47">
        <v>0</v>
      </c>
      <c r="AA345" s="47">
        <v>0</v>
      </c>
      <c r="AB345" s="47">
        <v>0</v>
      </c>
      <c r="AC345" s="47">
        <v>0</v>
      </c>
      <c r="AD345" s="52"/>
      <c r="AE345" s="34"/>
      <c r="AF345" s="34"/>
      <c r="AG345" s="34"/>
      <c r="AH345" s="34"/>
    </row>
    <row r="346" spans="1:34" outlineLevel="2" x14ac:dyDescent="0.2">
      <c r="A346" s="34"/>
      <c r="B346" s="34"/>
      <c r="C346" s="44" t="str">
        <f t="shared" si="16"/>
        <v>Sub Transmission kVA Flexible</v>
      </c>
      <c r="D346" s="45" t="str">
        <f t="shared" si="16"/>
        <v>Major Business</v>
      </c>
      <c r="E346" s="45" t="str">
        <f t="shared" si="16"/>
        <v>STRF</v>
      </c>
      <c r="F346" s="45">
        <f t="shared" si="16"/>
        <v>0</v>
      </c>
      <c r="G346" s="45">
        <f t="shared" si="16"/>
        <v>0</v>
      </c>
      <c r="I346" s="47">
        <v>0</v>
      </c>
      <c r="J346" s="47">
        <v>2.1049999999999999E-2</v>
      </c>
      <c r="K346" s="47">
        <v>0</v>
      </c>
      <c r="L346" s="47">
        <v>0</v>
      </c>
      <c r="M346" s="47">
        <v>0</v>
      </c>
      <c r="N346" s="47">
        <v>0</v>
      </c>
      <c r="O346" s="47">
        <v>0.1452</v>
      </c>
      <c r="P346" s="47">
        <v>5.62E-2</v>
      </c>
      <c r="Q346" s="47">
        <v>0</v>
      </c>
      <c r="R346" s="47">
        <v>0</v>
      </c>
      <c r="S346" s="47">
        <v>0</v>
      </c>
      <c r="T346" s="47">
        <v>0</v>
      </c>
      <c r="U346" s="47">
        <v>0</v>
      </c>
      <c r="V346" s="47">
        <v>0</v>
      </c>
      <c r="W346" s="47">
        <v>0</v>
      </c>
      <c r="X346" s="47">
        <v>0</v>
      </c>
      <c r="Y346" s="47">
        <v>0</v>
      </c>
      <c r="Z346" s="47">
        <v>0</v>
      </c>
      <c r="AA346" s="47">
        <v>2.8150000000000001E-2</v>
      </c>
      <c r="AB346" s="47">
        <v>0</v>
      </c>
      <c r="AC346" s="47">
        <v>0</v>
      </c>
      <c r="AD346" s="52"/>
      <c r="AE346" s="34"/>
      <c r="AF346" s="34"/>
      <c r="AG346" s="34"/>
      <c r="AH346" s="34"/>
    </row>
    <row r="347" spans="1:34" outlineLevel="2" x14ac:dyDescent="0.2">
      <c r="A347" s="34"/>
      <c r="B347" s="34"/>
      <c r="C347" s="44">
        <f t="shared" si="16"/>
        <v>0</v>
      </c>
      <c r="D347" s="45">
        <f t="shared" si="16"/>
        <v>0</v>
      </c>
      <c r="E347" s="45">
        <f t="shared" si="16"/>
        <v>0</v>
      </c>
      <c r="F347" s="45">
        <f t="shared" si="16"/>
        <v>0</v>
      </c>
      <c r="G347" s="45">
        <f t="shared" si="16"/>
        <v>0</v>
      </c>
      <c r="I347" s="47">
        <v>0</v>
      </c>
      <c r="J347" s="47">
        <v>0</v>
      </c>
      <c r="K347" s="47">
        <v>0</v>
      </c>
      <c r="L347" s="47">
        <v>0</v>
      </c>
      <c r="M347" s="47">
        <v>0</v>
      </c>
      <c r="N347" s="47">
        <v>0</v>
      </c>
      <c r="O347" s="47">
        <v>0</v>
      </c>
      <c r="P347" s="47">
        <v>0</v>
      </c>
      <c r="Q347" s="47">
        <v>0</v>
      </c>
      <c r="R347" s="47">
        <v>0</v>
      </c>
      <c r="S347" s="47">
        <v>0</v>
      </c>
      <c r="T347" s="47">
        <v>0</v>
      </c>
      <c r="U347" s="47">
        <v>0</v>
      </c>
      <c r="V347" s="47">
        <v>0</v>
      </c>
      <c r="W347" s="47">
        <v>0</v>
      </c>
      <c r="X347" s="47">
        <v>0</v>
      </c>
      <c r="Y347" s="47">
        <v>0</v>
      </c>
      <c r="Z347" s="47">
        <v>0</v>
      </c>
      <c r="AA347" s="47">
        <v>0</v>
      </c>
      <c r="AB347" s="47">
        <v>0</v>
      </c>
      <c r="AC347" s="47">
        <v>0</v>
      </c>
      <c r="AD347" s="52"/>
      <c r="AE347" s="34"/>
      <c r="AF347" s="34"/>
      <c r="AG347" s="34"/>
      <c r="AH347" s="34"/>
    </row>
    <row r="348" spans="1:34" outlineLevel="2" x14ac:dyDescent="0.2">
      <c r="A348" s="34"/>
      <c r="B348" s="34"/>
      <c r="C348" s="44" t="str">
        <f t="shared" si="16"/>
        <v>Large LV Business Generation</v>
      </c>
      <c r="D348" s="45" t="str">
        <f t="shared" si="16"/>
        <v>Large Business Low Voltage (LV)</v>
      </c>
      <c r="E348" s="45" t="str">
        <f t="shared" si="16"/>
        <v>LBG</v>
      </c>
      <c r="F348" s="45" t="str">
        <f t="shared" si="16"/>
        <v>LBGCBD</v>
      </c>
      <c r="G348" s="45">
        <f t="shared" si="16"/>
        <v>0</v>
      </c>
      <c r="I348" s="47">
        <v>8.4519000000000002</v>
      </c>
      <c r="J348" s="47">
        <v>0</v>
      </c>
      <c r="K348" s="47">
        <v>0</v>
      </c>
      <c r="L348" s="47">
        <v>0</v>
      </c>
      <c r="M348" s="47">
        <v>0</v>
      </c>
      <c r="N348" s="47">
        <v>0</v>
      </c>
      <c r="O348" s="47">
        <v>0.30579999999999996</v>
      </c>
      <c r="P348" s="47">
        <v>6.4799999999999996E-2</v>
      </c>
      <c r="Q348" s="47">
        <v>0</v>
      </c>
      <c r="R348" s="47">
        <v>0</v>
      </c>
      <c r="S348" s="47">
        <v>0</v>
      </c>
      <c r="T348" s="47">
        <v>0</v>
      </c>
      <c r="U348" s="47">
        <v>0</v>
      </c>
      <c r="V348" s="47">
        <v>0</v>
      </c>
      <c r="W348" s="47">
        <v>0</v>
      </c>
      <c r="X348" s="47">
        <v>0</v>
      </c>
      <c r="Y348" s="47">
        <v>0</v>
      </c>
      <c r="Z348" s="47">
        <v>0</v>
      </c>
      <c r="AA348" s="47">
        <v>0</v>
      </c>
      <c r="AB348" s="47">
        <v>0</v>
      </c>
      <c r="AC348" s="47">
        <v>0</v>
      </c>
      <c r="AD348" s="52"/>
      <c r="AE348" s="34"/>
      <c r="AF348" s="34"/>
      <c r="AG348" s="34"/>
      <c r="AH348" s="34"/>
    </row>
    <row r="349" spans="1:34" outlineLevel="2" x14ac:dyDescent="0.2">
      <c r="A349" s="34"/>
      <c r="B349" s="34"/>
      <c r="C349" s="44" t="str">
        <f t="shared" si="16"/>
        <v>Large LV Business Generation Flexible</v>
      </c>
      <c r="D349" s="45" t="str">
        <f t="shared" si="16"/>
        <v>Large Business Low Voltage (LV)</v>
      </c>
      <c r="E349" s="45" t="str">
        <f t="shared" si="16"/>
        <v>LBGF</v>
      </c>
      <c r="F349" s="45" t="str">
        <f t="shared" si="16"/>
        <v>LBGFCBD</v>
      </c>
      <c r="G349" s="45">
        <f t="shared" si="16"/>
        <v>0</v>
      </c>
      <c r="I349" s="47">
        <v>8.4519000000000002</v>
      </c>
      <c r="J349" s="47">
        <v>0</v>
      </c>
      <c r="K349" s="47">
        <v>0</v>
      </c>
      <c r="L349" s="47">
        <v>0</v>
      </c>
      <c r="M349" s="47">
        <v>0</v>
      </c>
      <c r="N349" s="47">
        <v>0</v>
      </c>
      <c r="O349" s="47">
        <v>0.30579999999999996</v>
      </c>
      <c r="P349" s="47">
        <v>9.1899999999999996E-2</v>
      </c>
      <c r="Q349" s="47">
        <v>0</v>
      </c>
      <c r="R349" s="47">
        <v>0</v>
      </c>
      <c r="S349" s="47">
        <v>0</v>
      </c>
      <c r="T349" s="47">
        <v>0</v>
      </c>
      <c r="U349" s="47">
        <v>0</v>
      </c>
      <c r="V349" s="47">
        <v>0</v>
      </c>
      <c r="W349" s="47">
        <v>0</v>
      </c>
      <c r="X349" s="47">
        <v>0</v>
      </c>
      <c r="Y349" s="47">
        <v>0</v>
      </c>
      <c r="Z349" s="47">
        <v>0</v>
      </c>
      <c r="AA349" s="47">
        <v>4.5949999999999998E-2</v>
      </c>
      <c r="AB349" s="47">
        <v>0</v>
      </c>
      <c r="AC349" s="47">
        <v>0</v>
      </c>
      <c r="AD349" s="52"/>
      <c r="AE349" s="34"/>
      <c r="AF349" s="34"/>
      <c r="AG349" s="34"/>
      <c r="AH349" s="34"/>
    </row>
    <row r="350" spans="1:34" outlineLevel="2" x14ac:dyDescent="0.2">
      <c r="A350" s="34"/>
      <c r="B350" s="34"/>
      <c r="C350" s="44" t="str">
        <f t="shared" si="16"/>
        <v>HV Business Generation</v>
      </c>
      <c r="D350" s="45" t="str">
        <f t="shared" si="16"/>
        <v>Large Business High Voltage (HV)</v>
      </c>
      <c r="E350" s="45" t="str">
        <f t="shared" si="16"/>
        <v>HVBG</v>
      </c>
      <c r="F350" s="45" t="str">
        <f t="shared" si="16"/>
        <v>HVBGCBD</v>
      </c>
      <c r="G350" s="45">
        <f t="shared" si="16"/>
        <v>0</v>
      </c>
      <c r="I350" s="47">
        <v>0</v>
      </c>
      <c r="J350" s="47">
        <v>0</v>
      </c>
      <c r="K350" s="47">
        <v>0</v>
      </c>
      <c r="L350" s="47">
        <v>0</v>
      </c>
      <c r="M350" s="47">
        <v>0</v>
      </c>
      <c r="N350" s="47">
        <v>0</v>
      </c>
      <c r="O350" s="47">
        <v>0.24890000000000001</v>
      </c>
      <c r="P350" s="47">
        <v>9.1800000000000007E-2</v>
      </c>
      <c r="Q350" s="47">
        <v>0</v>
      </c>
      <c r="R350" s="47">
        <v>0</v>
      </c>
      <c r="S350" s="47">
        <v>0</v>
      </c>
      <c r="T350" s="47">
        <v>0</v>
      </c>
      <c r="U350" s="47">
        <v>0</v>
      </c>
      <c r="V350" s="47">
        <v>0</v>
      </c>
      <c r="W350" s="47">
        <v>0</v>
      </c>
      <c r="X350" s="47">
        <v>0</v>
      </c>
      <c r="Y350" s="47">
        <v>0</v>
      </c>
      <c r="Z350" s="47">
        <v>0</v>
      </c>
      <c r="AA350" s="47">
        <v>0</v>
      </c>
      <c r="AB350" s="47">
        <v>0</v>
      </c>
      <c r="AC350" s="47">
        <v>0</v>
      </c>
      <c r="AD350" s="52"/>
      <c r="AE350" s="34"/>
      <c r="AF350" s="34"/>
      <c r="AG350" s="34"/>
      <c r="AH350" s="34"/>
    </row>
    <row r="351" spans="1:34" outlineLevel="2" x14ac:dyDescent="0.2">
      <c r="A351" s="34"/>
      <c r="B351" s="34"/>
      <c r="C351" s="44" t="str">
        <f t="shared" si="16"/>
        <v>HV Business Generation Flexible</v>
      </c>
      <c r="D351" s="45" t="str">
        <f t="shared" si="16"/>
        <v>Large Business High Voltage (HV)</v>
      </c>
      <c r="E351" s="45" t="str">
        <f t="shared" si="16"/>
        <v>HVBGF</v>
      </c>
      <c r="F351" s="45" t="str">
        <f t="shared" si="16"/>
        <v>HVBGFCBD</v>
      </c>
      <c r="G351" s="45">
        <f t="shared" si="16"/>
        <v>0</v>
      </c>
      <c r="I351" s="47">
        <v>0</v>
      </c>
      <c r="J351" s="47">
        <v>0</v>
      </c>
      <c r="K351" s="47">
        <v>0</v>
      </c>
      <c r="L351" s="47">
        <v>0</v>
      </c>
      <c r="M351" s="47">
        <v>0</v>
      </c>
      <c r="N351" s="47">
        <v>0</v>
      </c>
      <c r="O351" s="47">
        <v>0.24890000000000001</v>
      </c>
      <c r="P351" s="47">
        <v>0.11890000000000001</v>
      </c>
      <c r="Q351" s="47">
        <v>0</v>
      </c>
      <c r="R351" s="47">
        <v>0</v>
      </c>
      <c r="S351" s="47">
        <v>0</v>
      </c>
      <c r="T351" s="47">
        <v>0</v>
      </c>
      <c r="U351" s="47">
        <v>0</v>
      </c>
      <c r="V351" s="47">
        <v>0</v>
      </c>
      <c r="W351" s="47">
        <v>0</v>
      </c>
      <c r="X351" s="47">
        <v>0</v>
      </c>
      <c r="Y351" s="47">
        <v>0</v>
      </c>
      <c r="Z351" s="47">
        <v>0</v>
      </c>
      <c r="AA351" s="47">
        <v>5.9450000000000003E-2</v>
      </c>
      <c r="AB351" s="47">
        <v>0</v>
      </c>
      <c r="AC351" s="47">
        <v>0</v>
      </c>
      <c r="AD351" s="52"/>
      <c r="AE351" s="34"/>
      <c r="AF351" s="34"/>
      <c r="AG351" s="34"/>
      <c r="AH351" s="34"/>
    </row>
    <row r="352" spans="1:34" outlineLevel="2" x14ac:dyDescent="0.2">
      <c r="A352" s="34"/>
      <c r="B352" s="34"/>
      <c r="C352" s="44" t="str">
        <f t="shared" si="16"/>
        <v>Zone Substation Generation</v>
      </c>
      <c r="D352" s="45" t="str">
        <f t="shared" si="16"/>
        <v>Major Business</v>
      </c>
      <c r="E352" s="45" t="str">
        <f t="shared" si="16"/>
        <v>ZSSG</v>
      </c>
      <c r="F352" s="45">
        <f t="shared" si="16"/>
        <v>0</v>
      </c>
      <c r="G352" s="45">
        <f t="shared" si="16"/>
        <v>0</v>
      </c>
      <c r="I352" s="47">
        <v>0</v>
      </c>
      <c r="J352" s="47">
        <v>0</v>
      </c>
      <c r="K352" s="47">
        <v>0</v>
      </c>
      <c r="L352" s="47">
        <v>0</v>
      </c>
      <c r="M352" s="47">
        <v>0</v>
      </c>
      <c r="N352" s="47">
        <v>0</v>
      </c>
      <c r="O352" s="47">
        <v>0.17430000000000001</v>
      </c>
      <c r="P352" s="47">
        <v>7.0199999999999999E-2</v>
      </c>
      <c r="Q352" s="47">
        <v>0</v>
      </c>
      <c r="R352" s="47">
        <v>0</v>
      </c>
      <c r="S352" s="47">
        <v>0</v>
      </c>
      <c r="T352" s="47">
        <v>0</v>
      </c>
      <c r="U352" s="47">
        <v>0</v>
      </c>
      <c r="V352" s="47">
        <v>0</v>
      </c>
      <c r="W352" s="47">
        <v>0</v>
      </c>
      <c r="X352" s="47">
        <v>0</v>
      </c>
      <c r="Y352" s="47">
        <v>0</v>
      </c>
      <c r="Z352" s="47">
        <v>0</v>
      </c>
      <c r="AA352" s="47">
        <v>0</v>
      </c>
      <c r="AB352" s="47">
        <v>0</v>
      </c>
      <c r="AC352" s="47">
        <v>0</v>
      </c>
      <c r="AD352" s="52"/>
      <c r="AE352" s="34"/>
      <c r="AF352" s="34"/>
      <c r="AG352" s="34"/>
      <c r="AH352" s="34"/>
    </row>
    <row r="353" spans="1:34" outlineLevel="2" x14ac:dyDescent="0.2">
      <c r="A353" s="34"/>
      <c r="B353" s="34"/>
      <c r="C353" s="44" t="str">
        <f t="shared" si="16"/>
        <v>Zone Substation Generation Flexible</v>
      </c>
      <c r="D353" s="45" t="str">
        <f t="shared" si="16"/>
        <v>Major Business</v>
      </c>
      <c r="E353" s="45" t="str">
        <f t="shared" si="16"/>
        <v>ZSSGF</v>
      </c>
      <c r="F353" s="45">
        <f t="shared" si="16"/>
        <v>0</v>
      </c>
      <c r="G353" s="45">
        <f t="shared" si="16"/>
        <v>0</v>
      </c>
      <c r="I353" s="47">
        <v>0</v>
      </c>
      <c r="J353" s="47">
        <v>0</v>
      </c>
      <c r="K353" s="47">
        <v>0</v>
      </c>
      <c r="L353" s="47">
        <v>0</v>
      </c>
      <c r="M353" s="47">
        <v>0</v>
      </c>
      <c r="N353" s="47">
        <v>0</v>
      </c>
      <c r="O353" s="47">
        <v>0.17430000000000001</v>
      </c>
      <c r="P353" s="47">
        <v>9.7299999999999998E-2</v>
      </c>
      <c r="Q353" s="47">
        <v>0</v>
      </c>
      <c r="R353" s="47">
        <v>0</v>
      </c>
      <c r="S353" s="47">
        <v>0</v>
      </c>
      <c r="T353" s="47">
        <v>0</v>
      </c>
      <c r="U353" s="47">
        <v>0</v>
      </c>
      <c r="V353" s="47">
        <v>0</v>
      </c>
      <c r="W353" s="47">
        <v>0</v>
      </c>
      <c r="X353" s="47">
        <v>0</v>
      </c>
      <c r="Y353" s="47">
        <v>0</v>
      </c>
      <c r="Z353" s="47">
        <v>0</v>
      </c>
      <c r="AA353" s="47">
        <v>4.8649999999999999E-2</v>
      </c>
      <c r="AB353" s="47">
        <v>0</v>
      </c>
      <c r="AC353" s="47">
        <v>0</v>
      </c>
      <c r="AD353" s="52"/>
      <c r="AE353" s="34"/>
      <c r="AF353" s="34"/>
      <c r="AG353" s="34"/>
      <c r="AH353" s="34"/>
    </row>
    <row r="354" spans="1:34" outlineLevel="2" x14ac:dyDescent="0.2">
      <c r="A354" s="34"/>
      <c r="B354" s="34"/>
      <c r="C354" s="44" t="str">
        <f t="shared" ref="C354:G369" si="17">C42</f>
        <v>Sub Transmission Generation</v>
      </c>
      <c r="D354" s="45" t="str">
        <f t="shared" si="17"/>
        <v>Major Business</v>
      </c>
      <c r="E354" s="45" t="str">
        <f t="shared" si="17"/>
        <v>STRG</v>
      </c>
      <c r="F354" s="45">
        <f t="shared" si="17"/>
        <v>0</v>
      </c>
      <c r="G354" s="45">
        <f t="shared" si="17"/>
        <v>0</v>
      </c>
      <c r="I354" s="47">
        <v>0</v>
      </c>
      <c r="J354" s="47">
        <v>0</v>
      </c>
      <c r="K354" s="47">
        <v>0</v>
      </c>
      <c r="L354" s="47">
        <v>0</v>
      </c>
      <c r="M354" s="47">
        <v>0</v>
      </c>
      <c r="N354" s="47">
        <v>0</v>
      </c>
      <c r="O354" s="47">
        <v>0.1452</v>
      </c>
      <c r="P354" s="47">
        <v>2.9100000000000001E-2</v>
      </c>
      <c r="Q354" s="47">
        <v>0</v>
      </c>
      <c r="R354" s="47">
        <v>0</v>
      </c>
      <c r="S354" s="47">
        <v>0</v>
      </c>
      <c r="T354" s="47">
        <v>0</v>
      </c>
      <c r="U354" s="47">
        <v>0</v>
      </c>
      <c r="V354" s="47">
        <v>0</v>
      </c>
      <c r="W354" s="47">
        <v>0</v>
      </c>
      <c r="X354" s="47">
        <v>0</v>
      </c>
      <c r="Y354" s="47">
        <v>0</v>
      </c>
      <c r="Z354" s="47">
        <v>0</v>
      </c>
      <c r="AA354" s="47">
        <v>0</v>
      </c>
      <c r="AB354" s="47">
        <v>0</v>
      </c>
      <c r="AC354" s="47">
        <v>0</v>
      </c>
      <c r="AD354" s="52"/>
      <c r="AE354" s="34"/>
      <c r="AF354" s="34"/>
      <c r="AG354" s="34"/>
      <c r="AH354" s="34"/>
    </row>
    <row r="355" spans="1:34" outlineLevel="2" x14ac:dyDescent="0.2">
      <c r="A355" s="34"/>
      <c r="B355" s="34"/>
      <c r="C355" s="44" t="str">
        <f t="shared" si="17"/>
        <v>Sub Transmission Generation Flexible</v>
      </c>
      <c r="D355" s="45" t="str">
        <f t="shared" si="17"/>
        <v>Major Business</v>
      </c>
      <c r="E355" s="45" t="str">
        <f t="shared" si="17"/>
        <v>STRGF</v>
      </c>
      <c r="F355" s="45">
        <f t="shared" si="17"/>
        <v>0</v>
      </c>
      <c r="G355" s="45">
        <f t="shared" si="17"/>
        <v>0</v>
      </c>
      <c r="I355" s="47">
        <v>0</v>
      </c>
      <c r="J355" s="47">
        <v>0</v>
      </c>
      <c r="K355" s="47">
        <v>0</v>
      </c>
      <c r="L355" s="47">
        <v>0</v>
      </c>
      <c r="M355" s="47">
        <v>0</v>
      </c>
      <c r="N355" s="47">
        <v>0</v>
      </c>
      <c r="O355" s="47">
        <v>0.1452</v>
      </c>
      <c r="P355" s="47">
        <v>5.62E-2</v>
      </c>
      <c r="Q355" s="47">
        <v>0</v>
      </c>
      <c r="R355" s="47">
        <v>0</v>
      </c>
      <c r="S355" s="47">
        <v>0</v>
      </c>
      <c r="T355" s="47">
        <v>0</v>
      </c>
      <c r="U355" s="47">
        <v>0</v>
      </c>
      <c r="V355" s="47">
        <v>0</v>
      </c>
      <c r="W355" s="47">
        <v>0</v>
      </c>
      <c r="X355" s="47">
        <v>0</v>
      </c>
      <c r="Y355" s="47">
        <v>0</v>
      </c>
      <c r="Z355" s="47">
        <v>0</v>
      </c>
      <c r="AA355" s="47">
        <v>2.8150000000000001E-2</v>
      </c>
      <c r="AB355" s="47">
        <v>0</v>
      </c>
      <c r="AC355" s="47">
        <v>0</v>
      </c>
      <c r="AD355" s="52"/>
      <c r="AE355" s="34"/>
      <c r="AF355" s="34"/>
      <c r="AG355" s="34"/>
      <c r="AH355" s="34"/>
    </row>
    <row r="356" spans="1:34" outlineLevel="2" x14ac:dyDescent="0.2">
      <c r="A356" s="34"/>
      <c r="B356" s="34"/>
      <c r="C356" s="44">
        <f t="shared" si="17"/>
        <v>0</v>
      </c>
      <c r="D356" s="45">
        <f t="shared" si="17"/>
        <v>0</v>
      </c>
      <c r="E356" s="45">
        <f t="shared" si="17"/>
        <v>0</v>
      </c>
      <c r="F356" s="45">
        <f t="shared" si="17"/>
        <v>0</v>
      </c>
      <c r="G356" s="45">
        <f t="shared" si="17"/>
        <v>0</v>
      </c>
      <c r="H356" s="46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2"/>
      <c r="AE356" s="34"/>
      <c r="AF356" s="34"/>
      <c r="AG356" s="34"/>
      <c r="AH356" s="34"/>
    </row>
    <row r="357" spans="1:34" outlineLevel="2" x14ac:dyDescent="0.2">
      <c r="A357" s="34"/>
      <c r="B357" s="34"/>
      <c r="C357" s="44">
        <f t="shared" si="17"/>
        <v>0</v>
      </c>
      <c r="D357" s="45">
        <f t="shared" si="17"/>
        <v>0</v>
      </c>
      <c r="E357" s="45">
        <f t="shared" si="17"/>
        <v>0</v>
      </c>
      <c r="F357" s="45">
        <f t="shared" si="17"/>
        <v>0</v>
      </c>
      <c r="G357" s="45">
        <f t="shared" si="17"/>
        <v>0</v>
      </c>
      <c r="H357" s="46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2"/>
      <c r="AE357" s="34"/>
      <c r="AF357" s="34"/>
      <c r="AG357" s="34"/>
      <c r="AH357" s="34"/>
    </row>
    <row r="358" spans="1:34" outlineLevel="2" x14ac:dyDescent="0.2">
      <c r="A358" s="34"/>
      <c r="B358" s="34"/>
      <c r="C358" s="44">
        <f t="shared" si="17"/>
        <v>0</v>
      </c>
      <c r="D358" s="45">
        <f t="shared" si="17"/>
        <v>0</v>
      </c>
      <c r="E358" s="45">
        <f t="shared" si="17"/>
        <v>0</v>
      </c>
      <c r="F358" s="45">
        <f t="shared" si="17"/>
        <v>0</v>
      </c>
      <c r="G358" s="45">
        <f t="shared" si="17"/>
        <v>0</v>
      </c>
      <c r="H358" s="46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2"/>
      <c r="AE358" s="34"/>
      <c r="AF358" s="34"/>
      <c r="AG358" s="34"/>
      <c r="AH358" s="34"/>
    </row>
    <row r="359" spans="1:34" outlineLevel="2" x14ac:dyDescent="0.2">
      <c r="A359" s="34"/>
      <c r="B359" s="34"/>
      <c r="C359" s="44">
        <f t="shared" si="17"/>
        <v>0</v>
      </c>
      <c r="D359" s="45">
        <f t="shared" si="17"/>
        <v>0</v>
      </c>
      <c r="E359" s="45">
        <f t="shared" si="17"/>
        <v>0</v>
      </c>
      <c r="F359" s="45">
        <f t="shared" si="17"/>
        <v>0</v>
      </c>
      <c r="G359" s="45">
        <f t="shared" si="17"/>
        <v>0</v>
      </c>
      <c r="H359" s="46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2"/>
      <c r="AE359" s="34"/>
      <c r="AF359" s="34"/>
      <c r="AG359" s="34"/>
      <c r="AH359" s="34"/>
    </row>
    <row r="360" spans="1:34" outlineLevel="2" x14ac:dyDescent="0.2">
      <c r="A360" s="34"/>
      <c r="B360" s="34"/>
      <c r="C360" s="44">
        <f t="shared" si="17"/>
        <v>0</v>
      </c>
      <c r="D360" s="45">
        <f t="shared" si="17"/>
        <v>0</v>
      </c>
      <c r="E360" s="45">
        <f t="shared" si="17"/>
        <v>0</v>
      </c>
      <c r="F360" s="45">
        <f t="shared" si="17"/>
        <v>0</v>
      </c>
      <c r="G360" s="45">
        <f t="shared" si="17"/>
        <v>0</v>
      </c>
      <c r="H360" s="46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2"/>
      <c r="AE360" s="34"/>
      <c r="AF360" s="34"/>
      <c r="AG360" s="34"/>
      <c r="AH360" s="34"/>
    </row>
    <row r="361" spans="1:34" outlineLevel="2" x14ac:dyDescent="0.2">
      <c r="A361" s="34"/>
      <c r="B361" s="34"/>
      <c r="C361" s="44">
        <f t="shared" si="17"/>
        <v>0</v>
      </c>
      <c r="D361" s="45">
        <f t="shared" si="17"/>
        <v>0</v>
      </c>
      <c r="E361" s="45">
        <f t="shared" si="17"/>
        <v>0</v>
      </c>
      <c r="F361" s="45">
        <f t="shared" si="17"/>
        <v>0</v>
      </c>
      <c r="G361" s="45">
        <f t="shared" si="17"/>
        <v>0</v>
      </c>
      <c r="H361" s="46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2"/>
      <c r="AE361" s="34"/>
      <c r="AF361" s="34"/>
      <c r="AG361" s="34"/>
      <c r="AH361" s="34"/>
    </row>
    <row r="362" spans="1:34" outlineLevel="2" x14ac:dyDescent="0.2">
      <c r="A362" s="34"/>
      <c r="B362" s="34"/>
      <c r="C362" s="44">
        <f t="shared" si="17"/>
        <v>0</v>
      </c>
      <c r="D362" s="45">
        <f t="shared" si="17"/>
        <v>0</v>
      </c>
      <c r="E362" s="45">
        <f t="shared" si="17"/>
        <v>0</v>
      </c>
      <c r="F362" s="45">
        <f t="shared" si="17"/>
        <v>0</v>
      </c>
      <c r="G362" s="45">
        <f t="shared" si="17"/>
        <v>0</v>
      </c>
      <c r="H362" s="46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2"/>
      <c r="AE362" s="34"/>
      <c r="AF362" s="34"/>
      <c r="AG362" s="34"/>
      <c r="AH362" s="34"/>
    </row>
    <row r="363" spans="1:34" outlineLevel="2" x14ac:dyDescent="0.2">
      <c r="A363" s="34"/>
      <c r="B363" s="34"/>
      <c r="C363" s="44">
        <f t="shared" si="17"/>
        <v>0</v>
      </c>
      <c r="D363" s="45">
        <f t="shared" si="17"/>
        <v>0</v>
      </c>
      <c r="E363" s="45">
        <f t="shared" si="17"/>
        <v>0</v>
      </c>
      <c r="F363" s="45">
        <f t="shared" si="17"/>
        <v>0</v>
      </c>
      <c r="G363" s="45">
        <f t="shared" si="17"/>
        <v>0</v>
      </c>
      <c r="H363" s="46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2"/>
      <c r="AE363" s="34"/>
      <c r="AF363" s="34"/>
      <c r="AG363" s="34"/>
      <c r="AH363" s="34"/>
    </row>
    <row r="364" spans="1:34" outlineLevel="2" x14ac:dyDescent="0.2">
      <c r="A364" s="34"/>
      <c r="B364" s="34"/>
      <c r="C364" s="44">
        <f t="shared" si="17"/>
        <v>0</v>
      </c>
      <c r="D364" s="45">
        <f t="shared" si="17"/>
        <v>0</v>
      </c>
      <c r="E364" s="45">
        <f t="shared" si="17"/>
        <v>0</v>
      </c>
      <c r="F364" s="45">
        <f t="shared" si="17"/>
        <v>0</v>
      </c>
      <c r="G364" s="45">
        <f t="shared" si="17"/>
        <v>0</v>
      </c>
      <c r="H364" s="46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2"/>
      <c r="AE364" s="34"/>
      <c r="AF364" s="34"/>
      <c r="AG364" s="34"/>
      <c r="AH364" s="34"/>
    </row>
    <row r="365" spans="1:34" outlineLevel="2" x14ac:dyDescent="0.2">
      <c r="A365" s="34"/>
      <c r="B365" s="34"/>
      <c r="C365" s="44">
        <f t="shared" si="17"/>
        <v>0</v>
      </c>
      <c r="D365" s="45">
        <f t="shared" si="17"/>
        <v>0</v>
      </c>
      <c r="E365" s="45">
        <f t="shared" si="17"/>
        <v>0</v>
      </c>
      <c r="F365" s="45">
        <f t="shared" si="17"/>
        <v>0</v>
      </c>
      <c r="G365" s="45">
        <f t="shared" si="17"/>
        <v>0</v>
      </c>
      <c r="H365" s="46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2"/>
      <c r="AE365" s="34"/>
      <c r="AF365" s="34"/>
      <c r="AG365" s="34"/>
      <c r="AH365" s="34"/>
    </row>
    <row r="366" spans="1:34" outlineLevel="2" x14ac:dyDescent="0.2">
      <c r="A366" s="34"/>
      <c r="B366" s="34"/>
      <c r="C366" s="44">
        <f t="shared" si="17"/>
        <v>0</v>
      </c>
      <c r="D366" s="45">
        <f t="shared" si="17"/>
        <v>0</v>
      </c>
      <c r="E366" s="45">
        <f t="shared" si="17"/>
        <v>0</v>
      </c>
      <c r="F366" s="45">
        <f t="shared" si="17"/>
        <v>0</v>
      </c>
      <c r="G366" s="45">
        <f t="shared" si="17"/>
        <v>0</v>
      </c>
      <c r="H366" s="46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2"/>
      <c r="AE366" s="34"/>
      <c r="AF366" s="34"/>
      <c r="AG366" s="34"/>
      <c r="AH366" s="34"/>
    </row>
    <row r="367" spans="1:34" outlineLevel="2" x14ac:dyDescent="0.2">
      <c r="A367" s="34"/>
      <c r="B367" s="34"/>
      <c r="C367" s="44">
        <f t="shared" si="17"/>
        <v>0</v>
      </c>
      <c r="D367" s="45">
        <f t="shared" si="17"/>
        <v>0</v>
      </c>
      <c r="E367" s="45">
        <f t="shared" si="17"/>
        <v>0</v>
      </c>
      <c r="F367" s="45">
        <f t="shared" si="17"/>
        <v>0</v>
      </c>
      <c r="G367" s="45">
        <f t="shared" si="17"/>
        <v>0</v>
      </c>
      <c r="H367" s="46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2"/>
      <c r="AE367" s="34"/>
      <c r="AF367" s="34"/>
      <c r="AG367" s="34"/>
      <c r="AH367" s="34"/>
    </row>
    <row r="368" spans="1:34" outlineLevel="2" x14ac:dyDescent="0.2">
      <c r="A368" s="34"/>
      <c r="B368" s="34"/>
      <c r="C368" s="44">
        <f t="shared" si="17"/>
        <v>0</v>
      </c>
      <c r="D368" s="45">
        <f t="shared" si="17"/>
        <v>0</v>
      </c>
      <c r="E368" s="45">
        <f t="shared" si="17"/>
        <v>0</v>
      </c>
      <c r="F368" s="45">
        <f t="shared" si="17"/>
        <v>0</v>
      </c>
      <c r="G368" s="45">
        <f t="shared" si="17"/>
        <v>0</v>
      </c>
      <c r="H368" s="46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2"/>
      <c r="AE368" s="34"/>
      <c r="AF368" s="34"/>
      <c r="AG368" s="34"/>
      <c r="AH368" s="34"/>
    </row>
    <row r="369" spans="1:34" outlineLevel="2" x14ac:dyDescent="0.2">
      <c r="A369" s="34"/>
      <c r="B369" s="34"/>
      <c r="C369" s="44">
        <f t="shared" si="17"/>
        <v>0</v>
      </c>
      <c r="D369" s="45">
        <f t="shared" si="17"/>
        <v>0</v>
      </c>
      <c r="E369" s="45">
        <f t="shared" si="17"/>
        <v>0</v>
      </c>
      <c r="F369" s="45">
        <f t="shared" si="17"/>
        <v>0</v>
      </c>
      <c r="G369" s="45">
        <f t="shared" si="17"/>
        <v>0</v>
      </c>
      <c r="H369" s="46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2"/>
      <c r="AE369" s="34"/>
      <c r="AF369" s="34"/>
      <c r="AG369" s="34"/>
      <c r="AH369" s="34"/>
    </row>
    <row r="370" spans="1:34" outlineLevel="2" x14ac:dyDescent="0.2">
      <c r="A370" s="34"/>
      <c r="B370" s="34"/>
      <c r="C370" s="44">
        <f t="shared" ref="C370:G385" si="18">C58</f>
        <v>0</v>
      </c>
      <c r="D370" s="45">
        <f t="shared" si="18"/>
        <v>0</v>
      </c>
      <c r="E370" s="45">
        <f t="shared" si="18"/>
        <v>0</v>
      </c>
      <c r="F370" s="45">
        <f t="shared" si="18"/>
        <v>0</v>
      </c>
      <c r="G370" s="45">
        <f t="shared" si="18"/>
        <v>0</v>
      </c>
      <c r="H370" s="46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2"/>
      <c r="AE370" s="34"/>
      <c r="AF370" s="34"/>
      <c r="AG370" s="34"/>
      <c r="AH370" s="34"/>
    </row>
    <row r="371" spans="1:34" outlineLevel="2" x14ac:dyDescent="0.2">
      <c r="A371" s="34"/>
      <c r="B371" s="34"/>
      <c r="C371" s="44">
        <f t="shared" si="18"/>
        <v>0</v>
      </c>
      <c r="D371" s="45">
        <f t="shared" si="18"/>
        <v>0</v>
      </c>
      <c r="E371" s="45">
        <f t="shared" si="18"/>
        <v>0</v>
      </c>
      <c r="F371" s="45">
        <f t="shared" si="18"/>
        <v>0</v>
      </c>
      <c r="G371" s="45">
        <f t="shared" si="18"/>
        <v>0</v>
      </c>
      <c r="H371" s="46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2"/>
      <c r="AE371" s="34"/>
      <c r="AF371" s="34"/>
      <c r="AG371" s="34"/>
      <c r="AH371" s="34"/>
    </row>
    <row r="372" spans="1:34" outlineLevel="2" x14ac:dyDescent="0.2">
      <c r="A372" s="34"/>
      <c r="B372" s="34"/>
      <c r="C372" s="44">
        <f t="shared" si="18"/>
        <v>0</v>
      </c>
      <c r="D372" s="45">
        <f t="shared" si="18"/>
        <v>0</v>
      </c>
      <c r="E372" s="45">
        <f t="shared" si="18"/>
        <v>0</v>
      </c>
      <c r="F372" s="45">
        <f t="shared" si="18"/>
        <v>0</v>
      </c>
      <c r="G372" s="45">
        <f t="shared" si="18"/>
        <v>0</v>
      </c>
      <c r="H372" s="46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2"/>
      <c r="AE372" s="34"/>
      <c r="AF372" s="34"/>
      <c r="AG372" s="34"/>
      <c r="AH372" s="34"/>
    </row>
    <row r="373" spans="1:34" outlineLevel="2" x14ac:dyDescent="0.2">
      <c r="A373" s="34"/>
      <c r="B373" s="34"/>
      <c r="C373" s="44">
        <f t="shared" si="18"/>
        <v>0</v>
      </c>
      <c r="D373" s="45">
        <f t="shared" si="18"/>
        <v>0</v>
      </c>
      <c r="E373" s="45">
        <f t="shared" si="18"/>
        <v>0</v>
      </c>
      <c r="F373" s="45">
        <f t="shared" si="18"/>
        <v>0</v>
      </c>
      <c r="G373" s="45">
        <f t="shared" si="18"/>
        <v>0</v>
      </c>
      <c r="H373" s="46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2"/>
      <c r="AE373" s="34"/>
      <c r="AF373" s="34"/>
      <c r="AG373" s="34"/>
      <c r="AH373" s="34"/>
    </row>
    <row r="374" spans="1:34" outlineLevel="2" x14ac:dyDescent="0.2">
      <c r="A374" s="34"/>
      <c r="B374" s="34"/>
      <c r="C374" s="44">
        <f t="shared" si="18"/>
        <v>0</v>
      </c>
      <c r="D374" s="45">
        <f t="shared" si="18"/>
        <v>0</v>
      </c>
      <c r="E374" s="45">
        <f t="shared" si="18"/>
        <v>0</v>
      </c>
      <c r="F374" s="45">
        <f t="shared" si="18"/>
        <v>0</v>
      </c>
      <c r="G374" s="45">
        <f t="shared" si="18"/>
        <v>0</v>
      </c>
      <c r="H374" s="46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2"/>
      <c r="AE374" s="34"/>
      <c r="AF374" s="34"/>
      <c r="AG374" s="34"/>
      <c r="AH374" s="34"/>
    </row>
    <row r="375" spans="1:34" outlineLevel="2" x14ac:dyDescent="0.2">
      <c r="A375" s="34"/>
      <c r="B375" s="34"/>
      <c r="C375" s="44">
        <f t="shared" si="18"/>
        <v>0</v>
      </c>
      <c r="D375" s="45">
        <f t="shared" si="18"/>
        <v>0</v>
      </c>
      <c r="E375" s="45">
        <f t="shared" si="18"/>
        <v>0</v>
      </c>
      <c r="F375" s="45">
        <f t="shared" si="18"/>
        <v>0</v>
      </c>
      <c r="G375" s="45">
        <f t="shared" si="18"/>
        <v>0</v>
      </c>
      <c r="H375" s="46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2"/>
      <c r="AE375" s="34"/>
      <c r="AF375" s="34"/>
      <c r="AG375" s="34"/>
      <c r="AH375" s="34"/>
    </row>
    <row r="376" spans="1:34" outlineLevel="2" x14ac:dyDescent="0.2">
      <c r="A376" s="34"/>
      <c r="B376" s="34"/>
      <c r="C376" s="44">
        <f t="shared" si="18"/>
        <v>0</v>
      </c>
      <c r="D376" s="45">
        <f t="shared" si="18"/>
        <v>0</v>
      </c>
      <c r="E376" s="45">
        <f t="shared" si="18"/>
        <v>0</v>
      </c>
      <c r="F376" s="45">
        <f t="shared" si="18"/>
        <v>0</v>
      </c>
      <c r="G376" s="45">
        <f t="shared" si="18"/>
        <v>0</v>
      </c>
      <c r="H376" s="46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2"/>
      <c r="AE376" s="34"/>
      <c r="AF376" s="34"/>
      <c r="AG376" s="34"/>
      <c r="AH376" s="34"/>
    </row>
    <row r="377" spans="1:34" outlineLevel="2" x14ac:dyDescent="0.2">
      <c r="A377" s="34"/>
      <c r="B377" s="34"/>
      <c r="C377" s="44">
        <f t="shared" si="18"/>
        <v>0</v>
      </c>
      <c r="D377" s="45">
        <f t="shared" si="18"/>
        <v>0</v>
      </c>
      <c r="E377" s="45">
        <f t="shared" si="18"/>
        <v>0</v>
      </c>
      <c r="F377" s="45">
        <f t="shared" si="18"/>
        <v>0</v>
      </c>
      <c r="G377" s="45">
        <f t="shared" si="18"/>
        <v>0</v>
      </c>
      <c r="H377" s="46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2"/>
      <c r="AE377" s="34"/>
      <c r="AF377" s="34"/>
      <c r="AG377" s="34"/>
      <c r="AH377" s="34"/>
    </row>
    <row r="378" spans="1:34" outlineLevel="2" x14ac:dyDescent="0.2">
      <c r="A378" s="34"/>
      <c r="B378" s="34"/>
      <c r="C378" s="44">
        <f t="shared" si="18"/>
        <v>0</v>
      </c>
      <c r="D378" s="45">
        <f t="shared" si="18"/>
        <v>0</v>
      </c>
      <c r="E378" s="45">
        <f t="shared" si="18"/>
        <v>0</v>
      </c>
      <c r="F378" s="45">
        <f t="shared" si="18"/>
        <v>0</v>
      </c>
      <c r="G378" s="45">
        <f t="shared" si="18"/>
        <v>0</v>
      </c>
      <c r="H378" s="46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2"/>
      <c r="AE378" s="34"/>
      <c r="AF378" s="34"/>
      <c r="AG378" s="34"/>
      <c r="AH378" s="34"/>
    </row>
    <row r="379" spans="1:34" outlineLevel="2" x14ac:dyDescent="0.2">
      <c r="A379" s="34"/>
      <c r="B379" s="34"/>
      <c r="C379" s="44">
        <f t="shared" si="18"/>
        <v>0</v>
      </c>
      <c r="D379" s="45">
        <f t="shared" si="18"/>
        <v>0</v>
      </c>
      <c r="E379" s="45">
        <f t="shared" si="18"/>
        <v>0</v>
      </c>
      <c r="F379" s="45">
        <f t="shared" si="18"/>
        <v>0</v>
      </c>
      <c r="G379" s="45">
        <f t="shared" si="18"/>
        <v>0</v>
      </c>
      <c r="H379" s="46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2"/>
      <c r="AE379" s="34"/>
      <c r="AF379" s="34"/>
      <c r="AG379" s="34"/>
      <c r="AH379" s="34"/>
    </row>
    <row r="380" spans="1:34" outlineLevel="2" x14ac:dyDescent="0.2">
      <c r="A380" s="34"/>
      <c r="B380" s="34"/>
      <c r="C380" s="44">
        <f t="shared" si="18"/>
        <v>0</v>
      </c>
      <c r="D380" s="45">
        <f t="shared" si="18"/>
        <v>0</v>
      </c>
      <c r="E380" s="45">
        <f t="shared" si="18"/>
        <v>0</v>
      </c>
      <c r="F380" s="45">
        <f t="shared" si="18"/>
        <v>0</v>
      </c>
      <c r="G380" s="45">
        <f t="shared" si="18"/>
        <v>0</v>
      </c>
      <c r="H380" s="46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2"/>
      <c r="AE380" s="34"/>
      <c r="AF380" s="34"/>
      <c r="AG380" s="34"/>
      <c r="AH380" s="34"/>
    </row>
    <row r="381" spans="1:34" outlineLevel="2" x14ac:dyDescent="0.2">
      <c r="A381" s="34"/>
      <c r="B381" s="34"/>
      <c r="C381" s="44">
        <f t="shared" si="18"/>
        <v>0</v>
      </c>
      <c r="D381" s="45">
        <f t="shared" si="18"/>
        <v>0</v>
      </c>
      <c r="E381" s="45">
        <f t="shared" si="18"/>
        <v>0</v>
      </c>
      <c r="F381" s="45">
        <f t="shared" si="18"/>
        <v>0</v>
      </c>
      <c r="G381" s="45">
        <f t="shared" si="18"/>
        <v>0</v>
      </c>
      <c r="H381" s="46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2"/>
      <c r="AE381" s="34"/>
      <c r="AF381" s="34"/>
      <c r="AG381" s="34"/>
      <c r="AH381" s="34"/>
    </row>
    <row r="382" spans="1:34" outlineLevel="2" x14ac:dyDescent="0.2">
      <c r="A382" s="34"/>
      <c r="B382" s="34"/>
      <c r="C382" s="44">
        <f t="shared" si="18"/>
        <v>0</v>
      </c>
      <c r="D382" s="45">
        <f t="shared" si="18"/>
        <v>0</v>
      </c>
      <c r="E382" s="45">
        <f t="shared" si="18"/>
        <v>0</v>
      </c>
      <c r="F382" s="45">
        <f t="shared" si="18"/>
        <v>0</v>
      </c>
      <c r="G382" s="45">
        <f t="shared" si="18"/>
        <v>0</v>
      </c>
      <c r="H382" s="46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2"/>
      <c r="AE382" s="34"/>
      <c r="AF382" s="34"/>
      <c r="AG382" s="34"/>
      <c r="AH382" s="34"/>
    </row>
    <row r="383" spans="1:34" outlineLevel="2" x14ac:dyDescent="0.2">
      <c r="A383" s="34"/>
      <c r="B383" s="34"/>
      <c r="C383" s="44">
        <f t="shared" si="18"/>
        <v>0</v>
      </c>
      <c r="D383" s="45">
        <f t="shared" si="18"/>
        <v>0</v>
      </c>
      <c r="E383" s="45">
        <f t="shared" si="18"/>
        <v>0</v>
      </c>
      <c r="F383" s="45">
        <f t="shared" si="18"/>
        <v>0</v>
      </c>
      <c r="G383" s="45">
        <f t="shared" si="18"/>
        <v>0</v>
      </c>
      <c r="H383" s="46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2"/>
      <c r="AE383" s="34"/>
      <c r="AF383" s="34"/>
      <c r="AG383" s="34"/>
      <c r="AH383" s="34"/>
    </row>
    <row r="384" spans="1:34" outlineLevel="2" x14ac:dyDescent="0.2">
      <c r="A384" s="34"/>
      <c r="B384" s="34"/>
      <c r="C384" s="44">
        <f t="shared" si="18"/>
        <v>0</v>
      </c>
      <c r="D384" s="45">
        <f t="shared" si="18"/>
        <v>0</v>
      </c>
      <c r="E384" s="45">
        <f t="shared" si="18"/>
        <v>0</v>
      </c>
      <c r="F384" s="45">
        <f t="shared" si="18"/>
        <v>0</v>
      </c>
      <c r="G384" s="45">
        <f t="shared" si="18"/>
        <v>0</v>
      </c>
      <c r="H384" s="46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2"/>
      <c r="AE384" s="34"/>
      <c r="AF384" s="34"/>
      <c r="AG384" s="34"/>
      <c r="AH384" s="34"/>
    </row>
    <row r="385" spans="1:34" outlineLevel="2" x14ac:dyDescent="0.2">
      <c r="A385" s="34"/>
      <c r="B385" s="34"/>
      <c r="C385" s="44">
        <f t="shared" si="18"/>
        <v>0</v>
      </c>
      <c r="D385" s="45">
        <f t="shared" si="18"/>
        <v>0</v>
      </c>
      <c r="E385" s="45">
        <f t="shared" si="18"/>
        <v>0</v>
      </c>
      <c r="F385" s="45">
        <f t="shared" si="18"/>
        <v>0</v>
      </c>
      <c r="G385" s="45">
        <f t="shared" si="18"/>
        <v>0</v>
      </c>
      <c r="H385" s="46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2"/>
      <c r="AE385" s="34"/>
      <c r="AF385" s="34"/>
      <c r="AG385" s="34"/>
      <c r="AH385" s="34"/>
    </row>
    <row r="386" spans="1:34" outlineLevel="2" x14ac:dyDescent="0.2">
      <c r="A386" s="34"/>
      <c r="B386" s="34"/>
      <c r="C386" s="44">
        <f t="shared" ref="C386:G396" si="19">C74</f>
        <v>0</v>
      </c>
      <c r="D386" s="45">
        <f t="shared" si="19"/>
        <v>0</v>
      </c>
      <c r="E386" s="45">
        <f t="shared" si="19"/>
        <v>0</v>
      </c>
      <c r="F386" s="45">
        <f t="shared" si="19"/>
        <v>0</v>
      </c>
      <c r="G386" s="45">
        <f t="shared" si="19"/>
        <v>0</v>
      </c>
      <c r="H386" s="46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2"/>
      <c r="AE386" s="34"/>
      <c r="AF386" s="34"/>
      <c r="AG386" s="34"/>
      <c r="AH386" s="34"/>
    </row>
    <row r="387" spans="1:34" outlineLevel="2" x14ac:dyDescent="0.2">
      <c r="A387" s="34"/>
      <c r="B387" s="34"/>
      <c r="C387" s="44">
        <f t="shared" si="19"/>
        <v>0</v>
      </c>
      <c r="D387" s="45">
        <f t="shared" si="19"/>
        <v>0</v>
      </c>
      <c r="E387" s="45">
        <f t="shared" si="19"/>
        <v>0</v>
      </c>
      <c r="F387" s="45">
        <f t="shared" si="19"/>
        <v>0</v>
      </c>
      <c r="G387" s="45">
        <f t="shared" si="19"/>
        <v>0</v>
      </c>
      <c r="H387" s="46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2"/>
      <c r="AE387" s="34"/>
      <c r="AF387" s="34"/>
      <c r="AG387" s="34"/>
      <c r="AH387" s="34"/>
    </row>
    <row r="388" spans="1:34" outlineLevel="2" x14ac:dyDescent="0.2">
      <c r="A388" s="34"/>
      <c r="B388" s="34"/>
      <c r="C388" s="44">
        <f t="shared" si="19"/>
        <v>0</v>
      </c>
      <c r="D388" s="45">
        <f t="shared" si="19"/>
        <v>0</v>
      </c>
      <c r="E388" s="45">
        <f t="shared" si="19"/>
        <v>0</v>
      </c>
      <c r="F388" s="45">
        <f t="shared" si="19"/>
        <v>0</v>
      </c>
      <c r="G388" s="45">
        <f t="shared" si="19"/>
        <v>0</v>
      </c>
      <c r="H388" s="46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2"/>
      <c r="AE388" s="34"/>
      <c r="AF388" s="34"/>
      <c r="AG388" s="34"/>
      <c r="AH388" s="34"/>
    </row>
    <row r="389" spans="1:34" outlineLevel="2" x14ac:dyDescent="0.2">
      <c r="A389" s="34"/>
      <c r="B389" s="34"/>
      <c r="C389" s="44">
        <f t="shared" si="19"/>
        <v>0</v>
      </c>
      <c r="D389" s="45">
        <f t="shared" si="19"/>
        <v>0</v>
      </c>
      <c r="E389" s="45">
        <f t="shared" si="19"/>
        <v>0</v>
      </c>
      <c r="F389" s="45">
        <f t="shared" si="19"/>
        <v>0</v>
      </c>
      <c r="G389" s="45">
        <f t="shared" si="19"/>
        <v>0</v>
      </c>
      <c r="H389" s="46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2"/>
      <c r="AE389" s="34"/>
      <c r="AF389" s="34"/>
      <c r="AG389" s="34"/>
      <c r="AH389" s="34"/>
    </row>
    <row r="390" spans="1:34" outlineLevel="2" x14ac:dyDescent="0.2">
      <c r="A390" s="34"/>
      <c r="B390" s="34"/>
      <c r="C390" s="44">
        <f t="shared" si="19"/>
        <v>0</v>
      </c>
      <c r="D390" s="45">
        <f t="shared" si="19"/>
        <v>0</v>
      </c>
      <c r="E390" s="45">
        <f t="shared" si="19"/>
        <v>0</v>
      </c>
      <c r="F390" s="45">
        <f t="shared" si="19"/>
        <v>0</v>
      </c>
      <c r="G390" s="45">
        <f t="shared" si="19"/>
        <v>0</v>
      </c>
      <c r="H390" s="46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2"/>
      <c r="AE390" s="34"/>
      <c r="AF390" s="34"/>
      <c r="AG390" s="34"/>
      <c r="AH390" s="34"/>
    </row>
    <row r="391" spans="1:34" outlineLevel="2" x14ac:dyDescent="0.2">
      <c r="A391" s="34"/>
      <c r="B391" s="34"/>
      <c r="C391" s="44">
        <f t="shared" si="19"/>
        <v>0</v>
      </c>
      <c r="D391" s="45">
        <f t="shared" si="19"/>
        <v>0</v>
      </c>
      <c r="E391" s="45">
        <f t="shared" si="19"/>
        <v>0</v>
      </c>
      <c r="F391" s="45">
        <f t="shared" si="19"/>
        <v>0</v>
      </c>
      <c r="G391" s="45">
        <f t="shared" si="19"/>
        <v>0</v>
      </c>
      <c r="H391" s="46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2"/>
      <c r="AE391" s="34"/>
      <c r="AF391" s="34"/>
      <c r="AG391" s="34"/>
      <c r="AH391" s="34"/>
    </row>
    <row r="392" spans="1:34" outlineLevel="2" x14ac:dyDescent="0.2">
      <c r="A392" s="34"/>
      <c r="B392" s="34"/>
      <c r="C392" s="44">
        <f t="shared" si="19"/>
        <v>0</v>
      </c>
      <c r="D392" s="45">
        <f t="shared" si="19"/>
        <v>0</v>
      </c>
      <c r="E392" s="45">
        <f t="shared" si="19"/>
        <v>0</v>
      </c>
      <c r="F392" s="45">
        <f t="shared" si="19"/>
        <v>0</v>
      </c>
      <c r="G392" s="45">
        <f t="shared" si="19"/>
        <v>0</v>
      </c>
      <c r="H392" s="46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2"/>
      <c r="AE392" s="34"/>
      <c r="AF392" s="34"/>
      <c r="AG392" s="34"/>
      <c r="AH392" s="34"/>
    </row>
    <row r="393" spans="1:34" outlineLevel="2" x14ac:dyDescent="0.2">
      <c r="A393" s="34"/>
      <c r="B393" s="34"/>
      <c r="C393" s="44">
        <f t="shared" si="19"/>
        <v>0</v>
      </c>
      <c r="D393" s="45">
        <f t="shared" si="19"/>
        <v>0</v>
      </c>
      <c r="E393" s="45">
        <f t="shared" si="19"/>
        <v>0</v>
      </c>
      <c r="F393" s="45">
        <f t="shared" si="19"/>
        <v>0</v>
      </c>
      <c r="G393" s="45">
        <f t="shared" si="19"/>
        <v>0</v>
      </c>
      <c r="H393" s="46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2"/>
      <c r="AE393" s="34"/>
      <c r="AF393" s="34"/>
      <c r="AG393" s="34"/>
      <c r="AH393" s="34"/>
    </row>
    <row r="394" spans="1:34" outlineLevel="2" x14ac:dyDescent="0.2">
      <c r="A394" s="34"/>
      <c r="B394" s="34"/>
      <c r="C394" s="44">
        <f t="shared" si="19"/>
        <v>0</v>
      </c>
      <c r="D394" s="45">
        <f t="shared" si="19"/>
        <v>0</v>
      </c>
      <c r="E394" s="45">
        <f t="shared" si="19"/>
        <v>0</v>
      </c>
      <c r="F394" s="45">
        <f t="shared" si="19"/>
        <v>0</v>
      </c>
      <c r="G394" s="45">
        <f t="shared" si="19"/>
        <v>0</v>
      </c>
      <c r="H394" s="46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2"/>
      <c r="AE394" s="34"/>
      <c r="AF394" s="34"/>
      <c r="AG394" s="34"/>
      <c r="AH394" s="34"/>
    </row>
    <row r="395" spans="1:34" outlineLevel="2" x14ac:dyDescent="0.2">
      <c r="A395" s="34"/>
      <c r="B395" s="34"/>
      <c r="C395" s="44">
        <f t="shared" si="19"/>
        <v>0</v>
      </c>
      <c r="D395" s="45">
        <f t="shared" si="19"/>
        <v>0</v>
      </c>
      <c r="E395" s="45">
        <f t="shared" si="19"/>
        <v>0</v>
      </c>
      <c r="F395" s="45">
        <f t="shared" si="19"/>
        <v>0</v>
      </c>
      <c r="G395" s="45">
        <f t="shared" si="19"/>
        <v>0</v>
      </c>
      <c r="H395" s="46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2"/>
      <c r="AE395" s="34"/>
      <c r="AF395" s="34"/>
      <c r="AG395" s="34"/>
      <c r="AH395" s="34"/>
    </row>
    <row r="396" spans="1:34" outlineLevel="2" x14ac:dyDescent="0.2">
      <c r="A396" s="34"/>
      <c r="B396" s="34"/>
      <c r="C396" s="44">
        <f t="shared" si="19"/>
        <v>0</v>
      </c>
      <c r="D396" s="45">
        <f t="shared" si="19"/>
        <v>0</v>
      </c>
      <c r="E396" s="45">
        <f t="shared" si="19"/>
        <v>0</v>
      </c>
      <c r="F396" s="45">
        <f t="shared" si="19"/>
        <v>0</v>
      </c>
      <c r="G396" s="45">
        <f t="shared" si="19"/>
        <v>0</v>
      </c>
      <c r="H396" s="46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2"/>
      <c r="AE396" s="34"/>
      <c r="AF396" s="34"/>
      <c r="AG396" s="34"/>
      <c r="AH396" s="34"/>
    </row>
    <row r="397" spans="1:34" outlineLevel="1" x14ac:dyDescent="0.2">
      <c r="A397" s="34"/>
      <c r="B397" s="34"/>
      <c r="C397" s="57"/>
      <c r="D397" s="46"/>
      <c r="E397" s="46"/>
      <c r="F397" s="46"/>
      <c r="G397" s="46"/>
      <c r="H397" s="46"/>
      <c r="I397" s="48"/>
      <c r="J397" s="48"/>
      <c r="K397" s="52"/>
      <c r="L397" s="52"/>
      <c r="M397" s="52"/>
      <c r="N397" s="56"/>
      <c r="O397" s="56"/>
      <c r="P397" s="56"/>
      <c r="Q397" s="56"/>
      <c r="R397" s="56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34"/>
      <c r="AF397" s="34"/>
      <c r="AG397" s="34"/>
      <c r="AH397" s="34"/>
    </row>
    <row r="398" spans="1:34" ht="10.5" outlineLevel="1" x14ac:dyDescent="0.2">
      <c r="A398" s="34"/>
      <c r="B398" s="34"/>
      <c r="C398" s="57"/>
      <c r="D398" s="46"/>
      <c r="E398" s="46"/>
      <c r="F398" s="46"/>
      <c r="G398" s="46"/>
      <c r="H398" s="46"/>
      <c r="I398" s="63"/>
      <c r="J398" s="63"/>
      <c r="K398" s="64"/>
      <c r="L398" s="64"/>
      <c r="M398" s="64"/>
      <c r="N398" s="65"/>
      <c r="O398" s="65"/>
      <c r="P398" s="65"/>
      <c r="Q398" s="65"/>
      <c r="R398" s="65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34"/>
      <c r="AF398" s="34"/>
      <c r="AG398" s="34"/>
      <c r="AH398" s="34"/>
    </row>
    <row r="399" spans="1:34" ht="10.5" x14ac:dyDescent="0.2">
      <c r="A399" s="34"/>
      <c r="B399" s="34"/>
      <c r="C399" s="35"/>
      <c r="D399" s="36"/>
      <c r="E399" s="36"/>
      <c r="F399" s="36"/>
      <c r="G399" s="37"/>
      <c r="H399" s="37"/>
      <c r="I399" s="37"/>
      <c r="J399" s="36"/>
      <c r="K399" s="36"/>
      <c r="L399" s="36"/>
      <c r="M399" s="36"/>
      <c r="N399" s="67"/>
      <c r="O399" s="67"/>
      <c r="P399" s="67"/>
      <c r="Q399" s="67"/>
      <c r="R399" s="67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</row>
    <row r="400" spans="1:34" ht="13" x14ac:dyDescent="0.3">
      <c r="A400" s="27"/>
      <c r="B400" s="28" t="s">
        <v>99</v>
      </c>
      <c r="C400" s="27"/>
      <c r="D400" s="27"/>
      <c r="E400" s="27"/>
      <c r="F400" s="27"/>
      <c r="G400" s="68"/>
      <c r="H400" s="68"/>
      <c r="I400" s="68"/>
      <c r="J400" s="68"/>
      <c r="K400" s="68"/>
      <c r="L400" s="68"/>
      <c r="M400" s="68"/>
      <c r="N400" s="69"/>
      <c r="O400" s="33"/>
      <c r="P400" s="69"/>
      <c r="Q400" s="33"/>
      <c r="R400" s="69"/>
      <c r="S400" s="69"/>
      <c r="T400" s="69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</row>
    <row r="401" x14ac:dyDescent="0.2"/>
    <row r="402" x14ac:dyDescent="0.2"/>
    <row r="403" x14ac:dyDescent="0.2"/>
  </sheetData>
  <sheetProtection formatColumns="0" formatRows="0"/>
  <conditionalFormatting sqref="AE3">
    <cfRule type="cellIs" dxfId="7" priority="1" operator="equal">
      <formula>"CHECK"</formula>
    </cfRule>
    <cfRule type="cellIs" dxfId="6" priority="2" operator="equal">
      <formula>"OK"</formula>
    </cfRule>
  </conditionalFormatting>
  <hyperlinks>
    <hyperlink ref="I1" location="'Pricing model'!A51" display="Back to Index" xr:uid="{C28F3DC0-1750-4E2C-BD4E-FF2D517F2669}"/>
  </hyperlinks>
  <pageMargins left="0.7" right="0.7" top="0.75" bottom="0.75" header="0.3" footer="0.3"/>
  <pageSetup paperSize="8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737A-629A-4D45-A012-183CA2C5CCF7}">
  <sheetPr>
    <tabColor theme="5" tint="0.79998168889431442"/>
    <pageSetUpPr fitToPage="1"/>
  </sheetPr>
  <dimension ref="A1:AT400"/>
  <sheetViews>
    <sheetView topLeftCell="A3" zoomScaleNormal="100" workbookViewId="0">
      <pane xSplit="3" ySplit="5" topLeftCell="D8" activePane="bottomRight" state="frozen"/>
      <selection activeCell="C108" sqref="C108"/>
      <selection pane="topRight" activeCell="C108" sqref="C108"/>
      <selection pane="bottomLeft" activeCell="C108" sqref="C108"/>
      <selection pane="bottomRight" activeCell="B5" sqref="B5"/>
    </sheetView>
  </sheetViews>
  <sheetFormatPr defaultColWidth="0" defaultRowHeight="10" outlineLevelRow="2" outlineLevelCol="1" x14ac:dyDescent="0.2"/>
  <cols>
    <col min="1" max="1" width="1.453125" style="9" customWidth="1"/>
    <col min="2" max="2" width="8.54296875" style="9" customWidth="1"/>
    <col min="3" max="3" width="52.453125" style="9" customWidth="1"/>
    <col min="4" max="4" width="25.81640625" style="9" customWidth="1"/>
    <col min="5" max="5" width="15" style="9" customWidth="1"/>
    <col min="6" max="6" width="14.453125" style="9" customWidth="1" outlineLevel="1"/>
    <col min="7" max="7" width="15.7265625" style="9" customWidth="1" outlineLevel="1"/>
    <col min="8" max="8" width="4.453125" style="9" customWidth="1"/>
    <col min="9" max="29" width="9" style="9" customWidth="1"/>
    <col min="30" max="30" width="11.453125" style="9" customWidth="1"/>
    <col min="31" max="31" width="2.1796875" style="9" customWidth="1"/>
    <col min="32" max="34" width="8" style="9" hidden="1" customWidth="1"/>
    <col min="35" max="44" width="9.26953125" style="9" hidden="1" customWidth="1"/>
    <col min="45" max="46" width="0" style="9" hidden="1" customWidth="1"/>
    <col min="47" max="16384" width="8" style="9" hidden="1"/>
  </cols>
  <sheetData>
    <row r="1" spans="1:34" ht="15.5" x14ac:dyDescent="0.35">
      <c r="A1" s="1"/>
      <c r="B1" s="2" t="s">
        <v>100</v>
      </c>
      <c r="C1" s="2"/>
      <c r="D1" s="2"/>
      <c r="E1" s="2"/>
      <c r="F1" s="2"/>
      <c r="G1" s="3"/>
      <c r="H1" s="4"/>
      <c r="I1" s="5" t="s">
        <v>0</v>
      </c>
      <c r="J1" s="6"/>
      <c r="K1" s="7"/>
      <c r="L1" s="7"/>
      <c r="M1" s="8"/>
      <c r="P1" s="6"/>
      <c r="Q1" s="10"/>
      <c r="S1" s="11"/>
      <c r="T1" s="10"/>
      <c r="U1" s="12"/>
      <c r="V1" s="3"/>
      <c r="W1" s="3"/>
      <c r="X1" s="3"/>
      <c r="Y1" s="12"/>
      <c r="Z1" s="12"/>
      <c r="AA1" s="12"/>
      <c r="AB1" s="12"/>
      <c r="AC1" s="12"/>
      <c r="AD1" s="12"/>
      <c r="AE1" s="1"/>
    </row>
    <row r="2" spans="1:34" ht="13.5" thickBot="1" x14ac:dyDescent="0.35">
      <c r="A2" s="13"/>
      <c r="B2" s="14" t="s">
        <v>101</v>
      </c>
      <c r="C2" s="14"/>
      <c r="D2" s="14"/>
      <c r="E2" s="14"/>
      <c r="F2" s="14"/>
      <c r="G2" s="15"/>
      <c r="H2" s="15"/>
      <c r="I2" s="15"/>
      <c r="J2" s="15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6" t="s">
        <v>1</v>
      </c>
    </row>
    <row r="3" spans="1:34" ht="10.5" x14ac:dyDescent="0.25">
      <c r="A3" s="17"/>
      <c r="B3" s="18"/>
      <c r="C3" s="17"/>
      <c r="D3" s="19"/>
      <c r="E3" s="19"/>
      <c r="F3" s="19"/>
      <c r="G3" s="19"/>
      <c r="H3" s="19"/>
      <c r="I3" s="19"/>
      <c r="J3" s="19"/>
      <c r="K3" s="20"/>
      <c r="L3" s="21"/>
      <c r="M3" s="21"/>
      <c r="N3" s="21"/>
      <c r="O3" s="21"/>
      <c r="P3" s="21"/>
      <c r="Q3" s="21"/>
      <c r="R3" s="21"/>
      <c r="S3" s="21"/>
      <c r="T3" s="21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 t="e">
        <f>IF(AND(SUM(I10:AB84,#REF!)&gt;0,SUM(I88:AB162,#REF!)&gt;0,SUM(I166:AB240,#REF!)&gt;0,SUM(I244:AB318,#REF!)&gt;0,SUM(I322:AB396,#REF!)&gt;0),"OK","CHECK")</f>
        <v>#REF!</v>
      </c>
    </row>
    <row r="4" spans="1:34" x14ac:dyDescent="0.2">
      <c r="A4" s="24"/>
      <c r="B4" s="24"/>
      <c r="C4" s="24"/>
      <c r="D4" s="25"/>
      <c r="E4" s="25"/>
      <c r="F4" s="25"/>
      <c r="G4" s="25"/>
      <c r="H4" s="25"/>
      <c r="I4" s="25"/>
      <c r="J4" s="25"/>
      <c r="K4" s="26"/>
      <c r="L4" s="26"/>
      <c r="M4" s="26"/>
      <c r="N4" s="2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24"/>
      <c r="AD4" s="24"/>
      <c r="AE4" s="24"/>
      <c r="AF4" s="24"/>
      <c r="AG4" s="24"/>
      <c r="AH4" s="24"/>
    </row>
    <row r="5" spans="1:34" ht="13" x14ac:dyDescent="0.3">
      <c r="A5" s="27"/>
      <c r="B5" s="28" t="s">
        <v>120</v>
      </c>
      <c r="C5" s="27"/>
      <c r="D5" s="29" t="s">
        <v>2</v>
      </c>
      <c r="E5" s="29" t="s">
        <v>3</v>
      </c>
      <c r="F5" s="29" t="s">
        <v>7</v>
      </c>
      <c r="G5" s="30" t="s">
        <v>4</v>
      </c>
      <c r="H5" s="30"/>
      <c r="I5" s="31" t="s">
        <v>102</v>
      </c>
      <c r="J5" s="31" t="s">
        <v>103</v>
      </c>
      <c r="K5" s="31" t="s">
        <v>8</v>
      </c>
      <c r="L5" s="31" t="s">
        <v>9</v>
      </c>
      <c r="M5" s="31" t="s">
        <v>104</v>
      </c>
      <c r="N5" s="31" t="s">
        <v>10</v>
      </c>
      <c r="O5" s="31" t="s">
        <v>105</v>
      </c>
      <c r="P5" s="31" t="s">
        <v>106</v>
      </c>
      <c r="Q5" s="31" t="s">
        <v>107</v>
      </c>
      <c r="R5" s="31" t="s">
        <v>108</v>
      </c>
      <c r="S5" s="31" t="s">
        <v>109</v>
      </c>
      <c r="T5" s="31" t="s">
        <v>110</v>
      </c>
      <c r="U5" s="31" t="s">
        <v>111</v>
      </c>
      <c r="V5" s="31" t="s">
        <v>11</v>
      </c>
      <c r="W5" s="31" t="s">
        <v>12</v>
      </c>
      <c r="X5" s="31" t="s">
        <v>112</v>
      </c>
      <c r="Y5" s="31" t="s">
        <v>13</v>
      </c>
      <c r="Z5" s="31" t="s">
        <v>113</v>
      </c>
      <c r="AA5" s="31" t="s">
        <v>114</v>
      </c>
      <c r="AB5" s="31" t="s">
        <v>115</v>
      </c>
      <c r="AC5" s="31" t="s">
        <v>5</v>
      </c>
      <c r="AD5" s="32"/>
      <c r="AE5" s="33"/>
      <c r="AF5" s="33"/>
      <c r="AG5" s="33"/>
      <c r="AH5" s="33"/>
    </row>
    <row r="6" spans="1:34" outlineLevel="1" x14ac:dyDescent="0.2">
      <c r="A6" s="34"/>
      <c r="B6" s="34"/>
      <c r="C6" s="35"/>
      <c r="D6" s="36"/>
      <c r="E6" s="36"/>
      <c r="F6" s="36"/>
      <c r="G6" s="37"/>
      <c r="H6" s="37"/>
      <c r="I6" s="38" t="s">
        <v>6</v>
      </c>
      <c r="J6" s="38" t="s">
        <v>116</v>
      </c>
      <c r="K6" s="38" t="s">
        <v>116</v>
      </c>
      <c r="L6" s="38" t="s">
        <v>116</v>
      </c>
      <c r="M6" s="38" t="s">
        <v>116</v>
      </c>
      <c r="N6" s="38" t="s">
        <v>116</v>
      </c>
      <c r="O6" s="38" t="s">
        <v>117</v>
      </c>
      <c r="P6" s="38" t="s">
        <v>117</v>
      </c>
      <c r="Q6" s="38" t="s">
        <v>117</v>
      </c>
      <c r="R6" s="38" t="s">
        <v>117</v>
      </c>
      <c r="S6" s="38" t="s">
        <v>117</v>
      </c>
      <c r="T6" s="38" t="s">
        <v>118</v>
      </c>
      <c r="U6" s="38" t="s">
        <v>116</v>
      </c>
      <c r="V6" s="38" t="s">
        <v>116</v>
      </c>
      <c r="W6" s="38" t="s">
        <v>116</v>
      </c>
      <c r="X6" s="38" t="s">
        <v>116</v>
      </c>
      <c r="Y6" s="38" t="s">
        <v>116</v>
      </c>
      <c r="Z6" s="38" t="s">
        <v>6</v>
      </c>
      <c r="AA6" s="38" t="s">
        <v>117</v>
      </c>
      <c r="AB6" s="38" t="s">
        <v>116</v>
      </c>
      <c r="AC6" s="38" t="s">
        <v>6</v>
      </c>
      <c r="AD6" s="34"/>
      <c r="AE6" s="34"/>
      <c r="AF6" s="34"/>
      <c r="AG6" s="34"/>
      <c r="AH6" s="34"/>
    </row>
    <row r="7" spans="1:34" outlineLevel="1" x14ac:dyDescent="0.2">
      <c r="A7" s="34"/>
      <c r="B7" s="3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4"/>
      <c r="AE7" s="34"/>
      <c r="AF7" s="34"/>
      <c r="AG7" s="34"/>
      <c r="AH7" s="34"/>
    </row>
    <row r="8" spans="1:34" ht="13" outlineLevel="1" x14ac:dyDescent="0.2">
      <c r="A8" s="34"/>
      <c r="B8" s="34"/>
      <c r="C8" s="35"/>
      <c r="D8" s="36"/>
      <c r="E8" s="36"/>
      <c r="F8" s="36"/>
      <c r="G8" s="37"/>
      <c r="H8" s="37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38"/>
      <c r="Z8" s="38"/>
      <c r="AA8" s="38"/>
      <c r="AB8" s="38"/>
      <c r="AC8" s="38"/>
      <c r="AD8" s="34"/>
      <c r="AE8" s="34"/>
      <c r="AF8" s="34"/>
      <c r="AG8" s="34"/>
      <c r="AH8" s="34"/>
    </row>
    <row r="9" spans="1:34" ht="10.5" outlineLevel="1" x14ac:dyDescent="0.25">
      <c r="A9" s="34"/>
      <c r="B9" s="34"/>
      <c r="C9" s="40" t="s">
        <v>14</v>
      </c>
      <c r="D9" s="36"/>
      <c r="E9" s="36"/>
      <c r="F9" s="36"/>
      <c r="G9" s="37"/>
      <c r="H9" s="37"/>
      <c r="J9" s="74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4"/>
      <c r="AE9" s="34"/>
      <c r="AF9" s="34"/>
      <c r="AG9" s="34"/>
      <c r="AH9" s="34"/>
    </row>
    <row r="10" spans="1:34" outlineLevel="2" x14ac:dyDescent="0.2">
      <c r="A10" s="34"/>
      <c r="B10" s="34"/>
      <c r="C10" s="44" t="s">
        <v>15</v>
      </c>
      <c r="D10" s="45" t="s">
        <v>16</v>
      </c>
      <c r="E10" s="71" t="s">
        <v>17</v>
      </c>
      <c r="F10" s="45"/>
      <c r="G10" s="45" t="s">
        <v>18</v>
      </c>
      <c r="H10" s="46"/>
      <c r="I10" s="72">
        <v>0.56158904109589036</v>
      </c>
      <c r="J10" s="72">
        <v>9.5899999999999999E-2</v>
      </c>
      <c r="K10" s="72" t="s">
        <v>119</v>
      </c>
      <c r="L10" s="72">
        <v>0</v>
      </c>
      <c r="M10" s="72" t="s">
        <v>119</v>
      </c>
      <c r="N10" s="72" t="s">
        <v>119</v>
      </c>
      <c r="O10" s="72" t="s">
        <v>119</v>
      </c>
      <c r="P10" s="72" t="s">
        <v>119</v>
      </c>
      <c r="Q10" s="72" t="s">
        <v>119</v>
      </c>
      <c r="R10" s="72"/>
      <c r="S10" s="72"/>
      <c r="T10" s="72"/>
      <c r="U10" s="72">
        <v>7.4999999999999997E-3</v>
      </c>
      <c r="V10" s="72">
        <v>4.8000000000000001E-2</v>
      </c>
      <c r="W10" s="72" t="s">
        <v>119</v>
      </c>
      <c r="X10" s="72" t="s">
        <v>119</v>
      </c>
      <c r="Y10" s="72" t="s">
        <v>119</v>
      </c>
      <c r="Z10" s="72"/>
      <c r="AA10" s="72" t="s">
        <v>119</v>
      </c>
      <c r="AB10" s="72">
        <v>0</v>
      </c>
      <c r="AC10" s="72">
        <v>2.52E-2</v>
      </c>
      <c r="AD10" s="48"/>
      <c r="AE10" s="34"/>
      <c r="AF10" s="34"/>
      <c r="AG10" s="34"/>
      <c r="AH10" s="34"/>
    </row>
    <row r="11" spans="1:34" s="51" customFormat="1" outlineLevel="2" x14ac:dyDescent="0.2">
      <c r="A11" s="49"/>
      <c r="B11" s="49"/>
      <c r="C11" s="50" t="s">
        <v>19</v>
      </c>
      <c r="D11" s="45" t="s">
        <v>16</v>
      </c>
      <c r="E11" s="45" t="s">
        <v>20</v>
      </c>
      <c r="F11" s="45"/>
      <c r="G11" s="45" t="s">
        <v>21</v>
      </c>
      <c r="H11" s="46"/>
      <c r="I11" s="72">
        <v>0.56158904109589036</v>
      </c>
      <c r="J11" s="72" t="s">
        <v>119</v>
      </c>
      <c r="K11" s="72">
        <v>0.12520000000000001</v>
      </c>
      <c r="L11" s="72">
        <v>0</v>
      </c>
      <c r="M11" s="72">
        <v>6.2600000000000003E-2</v>
      </c>
      <c r="N11" s="72">
        <v>3.1399999999999997E-2</v>
      </c>
      <c r="O11" s="72" t="s">
        <v>119</v>
      </c>
      <c r="P11" s="72" t="s">
        <v>119</v>
      </c>
      <c r="Q11" s="72" t="s">
        <v>119</v>
      </c>
      <c r="R11" s="72"/>
      <c r="S11" s="72"/>
      <c r="T11" s="72"/>
      <c r="U11" s="72">
        <v>0.01</v>
      </c>
      <c r="V11" s="72" t="s">
        <v>119</v>
      </c>
      <c r="W11" s="72">
        <v>0.12520000000000001</v>
      </c>
      <c r="X11" s="72">
        <v>6.2600000000000003E-2</v>
      </c>
      <c r="Y11" s="72">
        <v>3.1399999999999997E-2</v>
      </c>
      <c r="Z11" s="72"/>
      <c r="AA11" s="72" t="s">
        <v>119</v>
      </c>
      <c r="AB11" s="72">
        <v>0</v>
      </c>
      <c r="AC11" s="72">
        <f>AC10</f>
        <v>2.52E-2</v>
      </c>
      <c r="AD11" s="48"/>
      <c r="AE11" s="49"/>
      <c r="AF11" s="49"/>
      <c r="AG11" s="49"/>
      <c r="AH11" s="49"/>
    </row>
    <row r="12" spans="1:34" outlineLevel="2" x14ac:dyDescent="0.2">
      <c r="A12" s="34"/>
      <c r="B12" s="34"/>
      <c r="C12" s="44" t="s">
        <v>22</v>
      </c>
      <c r="D12" s="45" t="s">
        <v>16</v>
      </c>
      <c r="E12" s="45" t="s">
        <v>23</v>
      </c>
      <c r="F12" s="45"/>
      <c r="G12" s="45" t="s">
        <v>24</v>
      </c>
      <c r="H12" s="46"/>
      <c r="I12" s="72">
        <v>0.56158904109589036</v>
      </c>
      <c r="J12" s="72" t="s">
        <v>119</v>
      </c>
      <c r="K12" s="72">
        <v>0.2114</v>
      </c>
      <c r="L12" s="72">
        <v>6.2700000000000006E-2</v>
      </c>
      <c r="M12" s="72">
        <v>0</v>
      </c>
      <c r="N12" s="72">
        <v>1.8800000000000001E-2</v>
      </c>
      <c r="O12" s="72">
        <v>0</v>
      </c>
      <c r="P12" s="72">
        <v>0</v>
      </c>
      <c r="Q12" s="72">
        <v>0</v>
      </c>
      <c r="R12" s="72"/>
      <c r="S12" s="72"/>
      <c r="T12" s="72"/>
      <c r="U12" s="72">
        <v>0.01</v>
      </c>
      <c r="V12" s="72" t="s">
        <v>119</v>
      </c>
      <c r="W12" s="72">
        <v>0.12520000000000001</v>
      </c>
      <c r="X12" s="72">
        <v>6.2600000000000003E-2</v>
      </c>
      <c r="Y12" s="72">
        <v>3.1399999999999997E-2</v>
      </c>
      <c r="Z12" s="72"/>
      <c r="AA12" s="72">
        <v>0</v>
      </c>
      <c r="AB12" s="72">
        <v>-0.13109999999999999</v>
      </c>
      <c r="AC12" s="72">
        <f>AC10</f>
        <v>2.52E-2</v>
      </c>
      <c r="AD12" s="52"/>
      <c r="AE12" s="34"/>
      <c r="AF12" s="34"/>
      <c r="AG12" s="34"/>
      <c r="AH12" s="34"/>
    </row>
    <row r="13" spans="1:34" outlineLevel="2" x14ac:dyDescent="0.2">
      <c r="A13" s="34"/>
      <c r="B13" s="34"/>
      <c r="C13" s="44"/>
      <c r="D13" s="45"/>
      <c r="E13" s="45"/>
      <c r="F13" s="45"/>
      <c r="G13" s="45"/>
      <c r="H13" s="46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52"/>
      <c r="AE13" s="34"/>
      <c r="AF13" s="34"/>
      <c r="AG13" s="34"/>
      <c r="AH13" s="34"/>
    </row>
    <row r="14" spans="1:34" outlineLevel="2" x14ac:dyDescent="0.2">
      <c r="A14" s="34"/>
      <c r="B14" s="34"/>
      <c r="C14" s="44"/>
      <c r="D14" s="45"/>
      <c r="E14" s="45"/>
      <c r="F14" s="45"/>
      <c r="G14" s="45"/>
      <c r="H14" s="46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52"/>
      <c r="AE14" s="34"/>
      <c r="AF14" s="34"/>
      <c r="AG14" s="34"/>
      <c r="AH14" s="34"/>
    </row>
    <row r="15" spans="1:34" outlineLevel="2" x14ac:dyDescent="0.2">
      <c r="A15" s="34"/>
      <c r="B15" s="34"/>
      <c r="C15" s="44" t="s">
        <v>25</v>
      </c>
      <c r="D15" s="45" t="s">
        <v>26</v>
      </c>
      <c r="E15" s="45" t="s">
        <v>27</v>
      </c>
      <c r="F15" s="45"/>
      <c r="G15" s="45" t="s">
        <v>27</v>
      </c>
      <c r="H15" s="46"/>
      <c r="I15" s="72" t="s">
        <v>119</v>
      </c>
      <c r="J15" s="72">
        <v>7.0599999999999996E-2</v>
      </c>
      <c r="K15" s="72" t="s">
        <v>119</v>
      </c>
      <c r="L15" s="72">
        <v>0</v>
      </c>
      <c r="M15" s="72" t="s">
        <v>119</v>
      </c>
      <c r="N15" s="72" t="s">
        <v>119</v>
      </c>
      <c r="O15" s="72" t="s">
        <v>119</v>
      </c>
      <c r="P15" s="72" t="s">
        <v>119</v>
      </c>
      <c r="Q15" s="72" t="s">
        <v>119</v>
      </c>
      <c r="R15" s="72"/>
      <c r="S15" s="72"/>
      <c r="T15" s="72"/>
      <c r="U15" s="72" t="s">
        <v>119</v>
      </c>
      <c r="V15" s="72" t="s">
        <v>119</v>
      </c>
      <c r="W15" s="72" t="s">
        <v>119</v>
      </c>
      <c r="X15" s="72" t="s">
        <v>119</v>
      </c>
      <c r="Y15" s="72" t="s">
        <v>119</v>
      </c>
      <c r="Z15" s="72"/>
      <c r="AA15" s="72" t="s">
        <v>119</v>
      </c>
      <c r="AB15" s="72" t="s">
        <v>119</v>
      </c>
      <c r="AC15" s="72"/>
      <c r="AD15" s="52"/>
      <c r="AE15" s="34"/>
      <c r="AF15" s="34"/>
      <c r="AG15" s="34"/>
      <c r="AH15" s="34"/>
    </row>
    <row r="16" spans="1:34" outlineLevel="2" x14ac:dyDescent="0.2">
      <c r="A16" s="34"/>
      <c r="B16" s="34"/>
      <c r="C16" s="44" t="s">
        <v>28</v>
      </c>
      <c r="D16" s="45" t="s">
        <v>26</v>
      </c>
      <c r="E16" s="45" t="s">
        <v>29</v>
      </c>
      <c r="F16" s="45"/>
      <c r="G16" s="45" t="s">
        <v>30</v>
      </c>
      <c r="H16" s="46"/>
      <c r="I16" s="72">
        <v>0.56158904109589036</v>
      </c>
      <c r="J16" s="72">
        <v>0.1079</v>
      </c>
      <c r="K16" s="72" t="s">
        <v>119</v>
      </c>
      <c r="L16" s="72">
        <v>0</v>
      </c>
      <c r="M16" s="72" t="s">
        <v>119</v>
      </c>
      <c r="N16" s="72" t="s">
        <v>119</v>
      </c>
      <c r="O16" s="72" t="s">
        <v>119</v>
      </c>
      <c r="P16" s="72" t="s">
        <v>119</v>
      </c>
      <c r="Q16" s="72" t="s">
        <v>119</v>
      </c>
      <c r="R16" s="72"/>
      <c r="S16" s="72"/>
      <c r="T16" s="72"/>
      <c r="U16" s="72">
        <v>7.4999999999999997E-3</v>
      </c>
      <c r="V16" s="72">
        <v>4.8000000000000001E-2</v>
      </c>
      <c r="W16" s="72" t="s">
        <v>119</v>
      </c>
      <c r="X16" s="72" t="s">
        <v>119</v>
      </c>
      <c r="Y16" s="72" t="s">
        <v>119</v>
      </c>
      <c r="Z16" s="72"/>
      <c r="AA16" s="72" t="s">
        <v>119</v>
      </c>
      <c r="AB16" s="72" t="s">
        <v>119</v>
      </c>
      <c r="AC16" s="72">
        <f>AC10</f>
        <v>2.52E-2</v>
      </c>
      <c r="AD16" s="52"/>
      <c r="AE16" s="34"/>
      <c r="AF16" s="34"/>
      <c r="AG16" s="34"/>
      <c r="AH16" s="34"/>
    </row>
    <row r="17" spans="1:34" outlineLevel="2" x14ac:dyDescent="0.2">
      <c r="A17" s="34"/>
      <c r="B17" s="34"/>
      <c r="C17" s="44" t="s">
        <v>31</v>
      </c>
      <c r="D17" s="45" t="s">
        <v>26</v>
      </c>
      <c r="E17" s="45" t="s">
        <v>32</v>
      </c>
      <c r="F17" s="45"/>
      <c r="G17" s="45" t="s">
        <v>33</v>
      </c>
      <c r="H17" s="46"/>
      <c r="I17" s="72">
        <v>0.56158904109589036</v>
      </c>
      <c r="J17" s="72" t="s">
        <v>119</v>
      </c>
      <c r="K17" s="72">
        <v>0.1216</v>
      </c>
      <c r="L17" s="72">
        <v>0</v>
      </c>
      <c r="M17" s="72">
        <v>6.0699999999999997E-2</v>
      </c>
      <c r="N17" s="72">
        <v>0</v>
      </c>
      <c r="O17" s="72" t="s">
        <v>119</v>
      </c>
      <c r="P17" s="72" t="s">
        <v>119</v>
      </c>
      <c r="Q17" s="72" t="s">
        <v>119</v>
      </c>
      <c r="R17" s="72"/>
      <c r="S17" s="72"/>
      <c r="T17" s="72"/>
      <c r="U17" s="72">
        <v>7.4999999999999997E-3</v>
      </c>
      <c r="V17" s="72">
        <v>4.8000000000000001E-2</v>
      </c>
      <c r="W17" s="72" t="s">
        <v>119</v>
      </c>
      <c r="X17" s="72" t="s">
        <v>119</v>
      </c>
      <c r="Y17" s="72" t="s">
        <v>119</v>
      </c>
      <c r="Z17" s="72"/>
      <c r="AA17" s="72" t="s">
        <v>119</v>
      </c>
      <c r="AB17" s="72" t="s">
        <v>119</v>
      </c>
      <c r="AC17" s="72">
        <f>AC10</f>
        <v>2.52E-2</v>
      </c>
      <c r="AD17" s="52"/>
      <c r="AE17" s="34"/>
      <c r="AF17" s="34"/>
      <c r="AG17" s="34"/>
      <c r="AH17" s="34"/>
    </row>
    <row r="18" spans="1:34" outlineLevel="2" x14ac:dyDescent="0.2">
      <c r="A18" s="34"/>
      <c r="B18" s="34"/>
      <c r="C18" s="44" t="s">
        <v>34</v>
      </c>
      <c r="D18" s="45" t="s">
        <v>26</v>
      </c>
      <c r="E18" s="45" t="s">
        <v>35</v>
      </c>
      <c r="F18" s="45"/>
      <c r="G18" s="45" t="s">
        <v>36</v>
      </c>
      <c r="H18" s="46"/>
      <c r="I18" s="72">
        <v>0.56158904109589036</v>
      </c>
      <c r="J18" s="72" t="s">
        <v>119</v>
      </c>
      <c r="K18" s="72">
        <v>0.16189999999999999</v>
      </c>
      <c r="L18" s="72">
        <v>0.11260000000000001</v>
      </c>
      <c r="M18" s="72">
        <v>6.0900000000000003E-2</v>
      </c>
      <c r="N18" s="72">
        <v>0</v>
      </c>
      <c r="O18" s="72" t="s">
        <v>119</v>
      </c>
      <c r="P18" s="72" t="s">
        <v>119</v>
      </c>
      <c r="Q18" s="72" t="s">
        <v>119</v>
      </c>
      <c r="R18" s="72"/>
      <c r="S18" s="72"/>
      <c r="T18" s="72"/>
      <c r="U18" s="72">
        <v>0.01</v>
      </c>
      <c r="V18" s="72" t="s">
        <v>119</v>
      </c>
      <c r="W18" s="72" t="s">
        <v>119</v>
      </c>
      <c r="X18" s="72" t="s">
        <v>119</v>
      </c>
      <c r="Y18" s="72" t="s">
        <v>119</v>
      </c>
      <c r="Z18" s="72"/>
      <c r="AA18" s="72" t="s">
        <v>119</v>
      </c>
      <c r="AB18" s="72" t="s">
        <v>119</v>
      </c>
      <c r="AC18" s="72">
        <f>AC10</f>
        <v>2.52E-2</v>
      </c>
      <c r="AD18" s="52"/>
      <c r="AE18" s="34"/>
      <c r="AF18" s="34"/>
      <c r="AG18" s="34"/>
      <c r="AH18" s="34"/>
    </row>
    <row r="19" spans="1:34" outlineLevel="2" x14ac:dyDescent="0.2">
      <c r="A19" s="34"/>
      <c r="B19" s="34"/>
      <c r="C19" s="44" t="s">
        <v>37</v>
      </c>
      <c r="D19" s="45" t="s">
        <v>26</v>
      </c>
      <c r="E19" s="45" t="s">
        <v>38</v>
      </c>
      <c r="F19" s="45"/>
      <c r="G19" s="45" t="s">
        <v>39</v>
      </c>
      <c r="H19" s="46"/>
      <c r="I19" s="72">
        <v>0.56158904109589036</v>
      </c>
      <c r="J19" s="72" t="s">
        <v>119</v>
      </c>
      <c r="K19" s="72">
        <v>0.20499999999999999</v>
      </c>
      <c r="L19" s="72">
        <v>0.1057</v>
      </c>
      <c r="M19" s="72">
        <v>0</v>
      </c>
      <c r="N19" s="72">
        <v>6.0400000000000002E-2</v>
      </c>
      <c r="O19" s="72" t="s">
        <v>119</v>
      </c>
      <c r="P19" s="72" t="s">
        <v>119</v>
      </c>
      <c r="Q19" s="72" t="s">
        <v>119</v>
      </c>
      <c r="R19" s="72"/>
      <c r="S19" s="72"/>
      <c r="T19" s="72"/>
      <c r="U19" s="72">
        <v>0.01</v>
      </c>
      <c r="V19" s="72" t="s">
        <v>119</v>
      </c>
      <c r="W19" s="72" t="s">
        <v>119</v>
      </c>
      <c r="X19" s="72" t="s">
        <v>119</v>
      </c>
      <c r="Y19" s="72" t="s">
        <v>119</v>
      </c>
      <c r="Z19" s="72"/>
      <c r="AA19" s="72" t="s">
        <v>119</v>
      </c>
      <c r="AB19" s="72">
        <v>-0.13109999999999999</v>
      </c>
      <c r="AC19" s="72">
        <f>AC10</f>
        <v>2.52E-2</v>
      </c>
      <c r="AD19" s="52"/>
      <c r="AE19" s="34"/>
      <c r="AF19" s="34"/>
      <c r="AG19" s="34"/>
      <c r="AH19" s="34"/>
    </row>
    <row r="20" spans="1:34" outlineLevel="2" x14ac:dyDescent="0.2">
      <c r="A20" s="34"/>
      <c r="B20" s="34"/>
      <c r="C20" s="44" t="s">
        <v>40</v>
      </c>
      <c r="D20" s="45" t="s">
        <v>26</v>
      </c>
      <c r="E20" s="45" t="s">
        <v>41</v>
      </c>
      <c r="F20" s="45"/>
      <c r="G20" s="45" t="s">
        <v>42</v>
      </c>
      <c r="H20" s="46"/>
      <c r="I20" s="72">
        <v>1.3429</v>
      </c>
      <c r="J20" s="72" t="s">
        <v>119</v>
      </c>
      <c r="K20" s="72">
        <v>0.1169</v>
      </c>
      <c r="L20" s="72">
        <v>8.1299999999999997E-2</v>
      </c>
      <c r="M20" s="72">
        <v>4.3999999999999997E-2</v>
      </c>
      <c r="N20" s="72">
        <v>0</v>
      </c>
      <c r="O20" s="72" t="s">
        <v>119</v>
      </c>
      <c r="P20" s="72">
        <v>7.5700000000000003E-2</v>
      </c>
      <c r="Q20" s="72" t="s">
        <v>119</v>
      </c>
      <c r="R20" s="72"/>
      <c r="S20" s="72"/>
      <c r="T20" s="72"/>
      <c r="U20" s="72">
        <v>0.01</v>
      </c>
      <c r="V20" s="72" t="s">
        <v>119</v>
      </c>
      <c r="W20" s="72" t="s">
        <v>119</v>
      </c>
      <c r="X20" s="72" t="s">
        <v>119</v>
      </c>
      <c r="Y20" s="72" t="s">
        <v>119</v>
      </c>
      <c r="Z20" s="72"/>
      <c r="AA20" s="72" t="s">
        <v>119</v>
      </c>
      <c r="AB20" s="72">
        <v>0</v>
      </c>
      <c r="AC20" s="72">
        <f>AC10</f>
        <v>2.52E-2</v>
      </c>
      <c r="AD20" s="52"/>
      <c r="AE20" s="34"/>
      <c r="AF20" s="34"/>
      <c r="AG20" s="34"/>
      <c r="AH20" s="34"/>
    </row>
    <row r="21" spans="1:34" outlineLevel="2" x14ac:dyDescent="0.2">
      <c r="A21" s="34"/>
      <c r="B21" s="34"/>
      <c r="C21" s="44"/>
      <c r="D21" s="45"/>
      <c r="E21" s="45"/>
      <c r="F21" s="45"/>
      <c r="G21" s="45"/>
      <c r="H21" s="46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>
        <f>AC10</f>
        <v>2.52E-2</v>
      </c>
      <c r="AD21" s="52"/>
      <c r="AE21" s="34"/>
      <c r="AF21" s="34"/>
      <c r="AG21" s="34"/>
      <c r="AH21" s="34"/>
    </row>
    <row r="22" spans="1:34" outlineLevel="2" x14ac:dyDescent="0.2">
      <c r="A22" s="34"/>
      <c r="B22" s="34"/>
      <c r="C22" s="44" t="s">
        <v>43</v>
      </c>
      <c r="D22" s="45" t="s">
        <v>44</v>
      </c>
      <c r="E22" s="71" t="s">
        <v>45</v>
      </c>
      <c r="F22" s="45" t="s">
        <v>46</v>
      </c>
      <c r="G22" s="45"/>
      <c r="H22" s="46"/>
      <c r="I22" s="72">
        <v>8.2192000000000007</v>
      </c>
      <c r="J22" s="72" t="s">
        <v>119</v>
      </c>
      <c r="K22" s="72">
        <v>5.3120000000000001E-2</v>
      </c>
      <c r="L22" s="72">
        <v>0</v>
      </c>
      <c r="M22" s="72">
        <v>3.32E-2</v>
      </c>
      <c r="N22" s="72">
        <v>0</v>
      </c>
      <c r="O22" s="72">
        <v>0.15620000000000001</v>
      </c>
      <c r="P22" s="72">
        <v>6.3E-2</v>
      </c>
      <c r="Q22" s="72" t="s">
        <v>119</v>
      </c>
      <c r="R22" s="72"/>
      <c r="S22" s="72"/>
      <c r="T22" s="72"/>
      <c r="U22" s="72" t="s">
        <v>119</v>
      </c>
      <c r="V22" s="72" t="s">
        <v>119</v>
      </c>
      <c r="W22" s="72" t="s">
        <v>119</v>
      </c>
      <c r="X22" s="72" t="s">
        <v>119</v>
      </c>
      <c r="Y22" s="72" t="s">
        <v>119</v>
      </c>
      <c r="Z22" s="72"/>
      <c r="AA22" s="72" t="s">
        <v>119</v>
      </c>
      <c r="AB22" s="72" t="s">
        <v>119</v>
      </c>
      <c r="AC22" s="72"/>
      <c r="AD22" s="52"/>
      <c r="AE22" s="34"/>
      <c r="AF22" s="34"/>
      <c r="AG22" s="34"/>
      <c r="AH22" s="34"/>
    </row>
    <row r="23" spans="1:34" outlineLevel="2" x14ac:dyDescent="0.2">
      <c r="A23" s="34"/>
      <c r="B23" s="34"/>
      <c r="C23" s="44" t="s">
        <v>47</v>
      </c>
      <c r="D23" s="45" t="s">
        <v>44</v>
      </c>
      <c r="E23" s="45" t="s">
        <v>48</v>
      </c>
      <c r="F23" s="45" t="s">
        <v>49</v>
      </c>
      <c r="G23" s="45"/>
      <c r="H23" s="46"/>
      <c r="I23" s="72">
        <v>8.2192000000000007</v>
      </c>
      <c r="J23" s="72" t="s">
        <v>119</v>
      </c>
      <c r="K23" s="72">
        <v>5.3120000000000001E-2</v>
      </c>
      <c r="L23" s="72">
        <v>0</v>
      </c>
      <c r="M23" s="72">
        <v>3.32E-2</v>
      </c>
      <c r="N23" s="72">
        <v>0</v>
      </c>
      <c r="O23" s="72">
        <v>0.15620000000000001</v>
      </c>
      <c r="P23" s="72">
        <v>6.3E-2</v>
      </c>
      <c r="Q23" s="72" t="s">
        <v>119</v>
      </c>
      <c r="R23" s="72"/>
      <c r="S23" s="72"/>
      <c r="T23" s="72"/>
      <c r="U23" s="72" t="s">
        <v>119</v>
      </c>
      <c r="V23" s="72" t="s">
        <v>119</v>
      </c>
      <c r="W23" s="72" t="s">
        <v>119</v>
      </c>
      <c r="X23" s="72" t="s">
        <v>119</v>
      </c>
      <c r="Y23" s="72" t="s">
        <v>119</v>
      </c>
      <c r="Z23" s="72"/>
      <c r="AA23" s="72">
        <v>3.15E-2</v>
      </c>
      <c r="AB23" s="72" t="s">
        <v>119</v>
      </c>
      <c r="AC23" s="72"/>
      <c r="AD23" s="52"/>
      <c r="AE23" s="34"/>
      <c r="AF23" s="34"/>
      <c r="AG23" s="34"/>
      <c r="AH23" s="34"/>
    </row>
    <row r="24" spans="1:34" outlineLevel="2" x14ac:dyDescent="0.2">
      <c r="A24" s="34"/>
      <c r="C24" s="50" t="s">
        <v>50</v>
      </c>
      <c r="D24" s="45" t="s">
        <v>44</v>
      </c>
      <c r="E24" s="45" t="s">
        <v>51</v>
      </c>
      <c r="F24" s="45" t="s">
        <v>52</v>
      </c>
      <c r="G24" s="45"/>
      <c r="H24" s="46"/>
      <c r="I24" s="72">
        <v>8.2192000000000007</v>
      </c>
      <c r="J24" s="72" t="s">
        <v>119</v>
      </c>
      <c r="K24" s="72">
        <v>5.3120000000000001E-2</v>
      </c>
      <c r="L24" s="72">
        <v>0</v>
      </c>
      <c r="M24" s="72">
        <v>3.32E-2</v>
      </c>
      <c r="N24" s="72">
        <v>0</v>
      </c>
      <c r="O24" s="72" t="s">
        <v>119</v>
      </c>
      <c r="P24" s="72">
        <v>6.3E-2</v>
      </c>
      <c r="Q24" s="72">
        <v>0.56635430463576164</v>
      </c>
      <c r="R24" s="72"/>
      <c r="S24" s="72"/>
      <c r="T24" s="72"/>
      <c r="U24" s="72" t="s">
        <v>119</v>
      </c>
      <c r="V24" s="72" t="s">
        <v>119</v>
      </c>
      <c r="W24" s="72" t="s">
        <v>119</v>
      </c>
      <c r="X24" s="72" t="s">
        <v>119</v>
      </c>
      <c r="Y24" s="72" t="s">
        <v>119</v>
      </c>
      <c r="Z24" s="72"/>
      <c r="AA24" s="72" t="s">
        <v>119</v>
      </c>
      <c r="AB24" s="72" t="s">
        <v>119</v>
      </c>
      <c r="AC24" s="72"/>
      <c r="AD24" s="52"/>
      <c r="AE24" s="34"/>
      <c r="AF24" s="34"/>
      <c r="AG24" s="34"/>
      <c r="AH24" s="34"/>
    </row>
    <row r="25" spans="1:34" outlineLevel="2" x14ac:dyDescent="0.2">
      <c r="A25" s="34"/>
      <c r="B25" s="34"/>
      <c r="C25" s="44"/>
      <c r="D25" s="45"/>
      <c r="E25" s="45"/>
      <c r="F25" s="45"/>
      <c r="G25" s="45"/>
      <c r="H25" s="46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52"/>
      <c r="AE25" s="34"/>
      <c r="AF25" s="34"/>
      <c r="AG25" s="34"/>
      <c r="AH25" s="34"/>
    </row>
    <row r="26" spans="1:34" outlineLevel="2" x14ac:dyDescent="0.2">
      <c r="A26" s="34"/>
      <c r="B26" s="34"/>
      <c r="C26" s="44" t="s">
        <v>53</v>
      </c>
      <c r="D26" s="45" t="s">
        <v>54</v>
      </c>
      <c r="E26" s="45" t="s">
        <v>55</v>
      </c>
      <c r="F26" s="45" t="s">
        <v>56</v>
      </c>
      <c r="G26" s="45"/>
      <c r="H26" s="46"/>
      <c r="I26" s="72">
        <v>43.835599999999999</v>
      </c>
      <c r="J26" s="72" t="s">
        <v>119</v>
      </c>
      <c r="K26" s="72">
        <v>3.3599999999999998E-2</v>
      </c>
      <c r="L26" s="72">
        <v>0</v>
      </c>
      <c r="M26" s="72">
        <v>2.1000000000000001E-2</v>
      </c>
      <c r="N26" s="72">
        <v>0</v>
      </c>
      <c r="O26" s="72">
        <v>9.5899999999999999E-2</v>
      </c>
      <c r="P26" s="72">
        <v>8.4900000000000003E-2</v>
      </c>
      <c r="Q26" s="72" t="s">
        <v>119</v>
      </c>
      <c r="R26" s="72"/>
      <c r="S26" s="72"/>
      <c r="T26" s="72"/>
      <c r="U26" s="72" t="s">
        <v>119</v>
      </c>
      <c r="V26" s="72" t="s">
        <v>119</v>
      </c>
      <c r="W26" s="72" t="s">
        <v>119</v>
      </c>
      <c r="X26" s="72" t="s">
        <v>119</v>
      </c>
      <c r="Y26" s="72" t="s">
        <v>119</v>
      </c>
      <c r="Z26" s="72"/>
      <c r="AA26" s="72" t="s">
        <v>119</v>
      </c>
      <c r="AB26" s="72" t="s">
        <v>119</v>
      </c>
      <c r="AC26" s="72"/>
      <c r="AD26" s="52"/>
      <c r="AE26" s="34"/>
      <c r="AF26" s="34"/>
      <c r="AG26" s="34"/>
      <c r="AH26" s="34"/>
    </row>
    <row r="27" spans="1:34" outlineLevel="2" x14ac:dyDescent="0.2">
      <c r="A27" s="34"/>
      <c r="B27" s="34"/>
      <c r="C27" s="44" t="s">
        <v>57</v>
      </c>
      <c r="D27" s="45" t="s">
        <v>54</v>
      </c>
      <c r="E27" s="45" t="s">
        <v>58</v>
      </c>
      <c r="F27" s="45" t="s">
        <v>59</v>
      </c>
      <c r="G27" s="45"/>
      <c r="H27" s="46"/>
      <c r="I27" s="72">
        <v>43.835599999999999</v>
      </c>
      <c r="J27" s="72" t="s">
        <v>119</v>
      </c>
      <c r="K27" s="72">
        <v>3.3599999999999998E-2</v>
      </c>
      <c r="L27" s="72">
        <v>0</v>
      </c>
      <c r="M27" s="72">
        <v>2.1000000000000001E-2</v>
      </c>
      <c r="N27" s="72">
        <v>0</v>
      </c>
      <c r="O27" s="72">
        <v>9.5899999999999999E-2</v>
      </c>
      <c r="P27" s="72">
        <v>8.4900000000000003E-2</v>
      </c>
      <c r="Q27" s="72" t="s">
        <v>119</v>
      </c>
      <c r="R27" s="72"/>
      <c r="S27" s="72"/>
      <c r="T27" s="72"/>
      <c r="U27" s="72" t="s">
        <v>119</v>
      </c>
      <c r="V27" s="72" t="s">
        <v>119</v>
      </c>
      <c r="W27" s="72" t="s">
        <v>119</v>
      </c>
      <c r="X27" s="72" t="s">
        <v>119</v>
      </c>
      <c r="Y27" s="72" t="s">
        <v>119</v>
      </c>
      <c r="Z27" s="72"/>
      <c r="AA27" s="72">
        <v>4.2500000000000003E-2</v>
      </c>
      <c r="AB27" s="72" t="s">
        <v>119</v>
      </c>
      <c r="AC27" s="72"/>
      <c r="AD27" s="52"/>
      <c r="AE27" s="34"/>
      <c r="AF27" s="34"/>
      <c r="AG27" s="34"/>
      <c r="AH27" s="34"/>
    </row>
    <row r="28" spans="1:34" outlineLevel="2" x14ac:dyDescent="0.2">
      <c r="A28" s="34"/>
      <c r="B28" s="34"/>
      <c r="C28" s="44" t="s">
        <v>60</v>
      </c>
      <c r="D28" s="45" t="s">
        <v>54</v>
      </c>
      <c r="E28" s="45" t="s">
        <v>61</v>
      </c>
      <c r="F28" s="45" t="s">
        <v>62</v>
      </c>
      <c r="G28" s="45"/>
      <c r="H28" s="46"/>
      <c r="I28" s="72">
        <v>8.2192000000000007</v>
      </c>
      <c r="J28" s="72" t="s">
        <v>119</v>
      </c>
      <c r="K28" s="72">
        <v>5.3120000000000001E-2</v>
      </c>
      <c r="L28" s="72">
        <v>0</v>
      </c>
      <c r="M28" s="72">
        <v>3.32E-2</v>
      </c>
      <c r="N28" s="72">
        <v>0</v>
      </c>
      <c r="O28" s="72">
        <v>0.15620000000000001</v>
      </c>
      <c r="P28" s="72">
        <v>6.3E-2</v>
      </c>
      <c r="Q28" s="72" t="s">
        <v>119</v>
      </c>
      <c r="R28" s="72"/>
      <c r="S28" s="72"/>
      <c r="T28" s="72"/>
      <c r="U28" s="72" t="s">
        <v>119</v>
      </c>
      <c r="V28" s="72" t="s">
        <v>119</v>
      </c>
      <c r="W28" s="72" t="s">
        <v>119</v>
      </c>
      <c r="X28" s="72" t="s">
        <v>119</v>
      </c>
      <c r="Y28" s="72" t="s">
        <v>119</v>
      </c>
      <c r="Z28" s="72"/>
      <c r="AA28" s="72" t="s">
        <v>119</v>
      </c>
      <c r="AB28" s="72" t="s">
        <v>119</v>
      </c>
      <c r="AC28" s="72"/>
      <c r="AD28" s="52"/>
      <c r="AE28" s="34"/>
      <c r="AF28" s="34"/>
      <c r="AG28" s="34"/>
      <c r="AH28" s="34"/>
    </row>
    <row r="29" spans="1:34" outlineLevel="2" x14ac:dyDescent="0.2">
      <c r="A29" s="34"/>
      <c r="C29" s="44" t="s">
        <v>63</v>
      </c>
      <c r="D29" s="45" t="s">
        <v>54</v>
      </c>
      <c r="E29" s="45" t="s">
        <v>64</v>
      </c>
      <c r="F29" s="45" t="s">
        <v>65</v>
      </c>
      <c r="G29" s="45"/>
      <c r="H29" s="46"/>
      <c r="I29" s="72">
        <v>43.835599999999999</v>
      </c>
      <c r="J29" s="72" t="s">
        <v>119</v>
      </c>
      <c r="K29" s="72">
        <v>3.3599999999999998E-2</v>
      </c>
      <c r="L29" s="72">
        <v>0</v>
      </c>
      <c r="M29" s="72">
        <v>2.1000000000000001E-2</v>
      </c>
      <c r="N29" s="72">
        <v>0</v>
      </c>
      <c r="O29" s="72" t="s">
        <v>119</v>
      </c>
      <c r="P29" s="72">
        <v>8.4900000000000003E-2</v>
      </c>
      <c r="Q29" s="72">
        <v>0.34771688741721857</v>
      </c>
      <c r="R29" s="72"/>
      <c r="S29" s="72"/>
      <c r="T29" s="72"/>
      <c r="U29" s="72" t="s">
        <v>119</v>
      </c>
      <c r="V29" s="72" t="s">
        <v>119</v>
      </c>
      <c r="W29" s="72" t="s">
        <v>119</v>
      </c>
      <c r="X29" s="72" t="s">
        <v>119</v>
      </c>
      <c r="Y29" s="72" t="s">
        <v>119</v>
      </c>
      <c r="Z29" s="72"/>
      <c r="AA29" s="72" t="s">
        <v>119</v>
      </c>
      <c r="AB29" s="72" t="s">
        <v>119</v>
      </c>
      <c r="AC29" s="72"/>
      <c r="AD29" s="52"/>
      <c r="AE29" s="34"/>
      <c r="AF29" s="34"/>
      <c r="AG29" s="34"/>
      <c r="AH29" s="34"/>
    </row>
    <row r="30" spans="1:34" outlineLevel="2" x14ac:dyDescent="0.2">
      <c r="A30" s="34"/>
      <c r="B30" s="34"/>
      <c r="C30" s="44"/>
      <c r="D30" s="45"/>
      <c r="E30" s="45"/>
      <c r="F30" s="45"/>
      <c r="G30" s="45"/>
      <c r="H30" s="46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52"/>
      <c r="AE30" s="34"/>
      <c r="AF30" s="34"/>
      <c r="AG30" s="34"/>
      <c r="AH30" s="34"/>
    </row>
    <row r="31" spans="1:34" outlineLevel="2" x14ac:dyDescent="0.2">
      <c r="A31" s="34"/>
      <c r="B31" s="34"/>
      <c r="C31" s="44" t="s">
        <v>66</v>
      </c>
      <c r="D31" s="45" t="s">
        <v>67</v>
      </c>
      <c r="E31" s="45" t="s">
        <v>68</v>
      </c>
      <c r="F31" s="45"/>
      <c r="G31" s="45"/>
      <c r="H31" s="46"/>
      <c r="I31" s="72" t="s">
        <v>119</v>
      </c>
      <c r="J31" s="72">
        <v>4.3E-3</v>
      </c>
      <c r="K31" s="72" t="s">
        <v>119</v>
      </c>
      <c r="L31" s="72">
        <v>0</v>
      </c>
      <c r="M31" s="72" t="s">
        <v>119</v>
      </c>
      <c r="N31" s="72" t="s">
        <v>119</v>
      </c>
      <c r="O31" s="72">
        <v>2.7400000000000001E-2</v>
      </c>
      <c r="P31" s="72">
        <v>6.5799999999999997E-2</v>
      </c>
      <c r="Q31" s="72" t="s">
        <v>119</v>
      </c>
      <c r="R31" s="72"/>
      <c r="S31" s="72"/>
      <c r="T31" s="72"/>
      <c r="U31" s="72" t="s">
        <v>119</v>
      </c>
      <c r="V31" s="72" t="s">
        <v>119</v>
      </c>
      <c r="W31" s="72" t="s">
        <v>119</v>
      </c>
      <c r="X31" s="72" t="s">
        <v>119</v>
      </c>
      <c r="Y31" s="72" t="s">
        <v>119</v>
      </c>
      <c r="Z31" s="72"/>
      <c r="AA31" s="72" t="s">
        <v>119</v>
      </c>
      <c r="AB31" s="72" t="s">
        <v>119</v>
      </c>
      <c r="AC31" s="72"/>
      <c r="AD31" s="52"/>
      <c r="AE31" s="34"/>
      <c r="AF31" s="34"/>
      <c r="AG31" s="34"/>
      <c r="AH31" s="34"/>
    </row>
    <row r="32" spans="1:34" outlineLevel="2" x14ac:dyDescent="0.2">
      <c r="A32" s="34"/>
      <c r="B32" s="34"/>
      <c r="C32" s="44" t="s">
        <v>69</v>
      </c>
      <c r="D32" s="45" t="s">
        <v>67</v>
      </c>
      <c r="E32" s="45" t="s">
        <v>70</v>
      </c>
      <c r="F32" s="45"/>
      <c r="G32" s="45"/>
      <c r="H32" s="46"/>
      <c r="I32" s="72" t="s">
        <v>119</v>
      </c>
      <c r="J32" s="72">
        <v>4.3E-3</v>
      </c>
      <c r="K32" s="72" t="s">
        <v>119</v>
      </c>
      <c r="L32" s="72">
        <v>0</v>
      </c>
      <c r="M32" s="72" t="s">
        <v>119</v>
      </c>
      <c r="N32" s="72" t="s">
        <v>119</v>
      </c>
      <c r="O32" s="72">
        <v>2.7400000000000001E-2</v>
      </c>
      <c r="P32" s="72">
        <v>6.5799999999999997E-2</v>
      </c>
      <c r="Q32" s="72" t="s">
        <v>119</v>
      </c>
      <c r="R32" s="72"/>
      <c r="S32" s="72"/>
      <c r="T32" s="72"/>
      <c r="U32" s="72" t="s">
        <v>119</v>
      </c>
      <c r="V32" s="72" t="s">
        <v>119</v>
      </c>
      <c r="W32" s="72" t="s">
        <v>119</v>
      </c>
      <c r="X32" s="72" t="s">
        <v>119</v>
      </c>
      <c r="Y32" s="72" t="s">
        <v>119</v>
      </c>
      <c r="Z32" s="72"/>
      <c r="AA32" s="72">
        <v>3.2899999999999999E-2</v>
      </c>
      <c r="AB32" s="72" t="s">
        <v>119</v>
      </c>
      <c r="AC32" s="72"/>
      <c r="AD32" s="52"/>
      <c r="AE32" s="34"/>
      <c r="AF32" s="34"/>
      <c r="AG32" s="34"/>
      <c r="AH32" s="34"/>
    </row>
    <row r="33" spans="1:34" outlineLevel="2" x14ac:dyDescent="0.2">
      <c r="A33" s="34"/>
      <c r="B33" s="34"/>
      <c r="C33" s="44" t="s">
        <v>71</v>
      </c>
      <c r="D33" s="45" t="s">
        <v>67</v>
      </c>
      <c r="E33" s="45" t="s">
        <v>72</v>
      </c>
      <c r="F33" s="45"/>
      <c r="G33" s="45"/>
      <c r="H33" s="46"/>
      <c r="I33" s="72" t="s">
        <v>119</v>
      </c>
      <c r="J33" s="72">
        <v>1.6000000000000001E-3</v>
      </c>
      <c r="K33" s="72" t="s">
        <v>119</v>
      </c>
      <c r="L33" s="72">
        <v>0</v>
      </c>
      <c r="M33" s="72" t="s">
        <v>119</v>
      </c>
      <c r="N33" s="72" t="s">
        <v>119</v>
      </c>
      <c r="O33" s="72">
        <v>0</v>
      </c>
      <c r="P33" s="72">
        <v>2.7400000000000001E-2</v>
      </c>
      <c r="Q33" s="72" t="s">
        <v>119</v>
      </c>
      <c r="R33" s="72"/>
      <c r="S33" s="72"/>
      <c r="T33" s="72"/>
      <c r="U33" s="72" t="s">
        <v>119</v>
      </c>
      <c r="V33" s="72" t="s">
        <v>119</v>
      </c>
      <c r="W33" s="72" t="s">
        <v>119</v>
      </c>
      <c r="X33" s="72" t="s">
        <v>119</v>
      </c>
      <c r="Y33" s="72" t="s">
        <v>119</v>
      </c>
      <c r="Z33" s="72"/>
      <c r="AA33" s="72" t="s">
        <v>119</v>
      </c>
      <c r="AB33" s="72" t="s">
        <v>119</v>
      </c>
      <c r="AC33" s="72"/>
      <c r="AD33" s="52"/>
      <c r="AE33" s="34"/>
      <c r="AF33" s="34"/>
      <c r="AG33" s="34"/>
      <c r="AH33" s="34"/>
    </row>
    <row r="34" spans="1:34" outlineLevel="2" x14ac:dyDescent="0.2">
      <c r="A34" s="34"/>
      <c r="B34" s="34"/>
      <c r="C34" s="44" t="s">
        <v>73</v>
      </c>
      <c r="D34" s="45" t="s">
        <v>67</v>
      </c>
      <c r="E34" s="45" t="s">
        <v>74</v>
      </c>
      <c r="F34" s="45"/>
      <c r="G34" s="45"/>
      <c r="H34" s="46"/>
      <c r="I34" s="72" t="s">
        <v>119</v>
      </c>
      <c r="J34" s="72">
        <v>1.6000000000000001E-3</v>
      </c>
      <c r="K34" s="72" t="s">
        <v>119</v>
      </c>
      <c r="L34" s="72">
        <v>0</v>
      </c>
      <c r="M34" s="72" t="s">
        <v>119</v>
      </c>
      <c r="N34" s="72" t="s">
        <v>119</v>
      </c>
      <c r="O34" s="72">
        <v>0</v>
      </c>
      <c r="P34" s="72">
        <v>2.7400000000000001E-2</v>
      </c>
      <c r="Q34" s="72" t="s">
        <v>119</v>
      </c>
      <c r="R34" s="72"/>
      <c r="S34" s="72"/>
      <c r="T34" s="72"/>
      <c r="U34" s="72" t="s">
        <v>119</v>
      </c>
      <c r="V34" s="72" t="s">
        <v>119</v>
      </c>
      <c r="W34" s="72" t="s">
        <v>119</v>
      </c>
      <c r="X34" s="72" t="s">
        <v>119</v>
      </c>
      <c r="Y34" s="72" t="s">
        <v>119</v>
      </c>
      <c r="Z34" s="72"/>
      <c r="AA34" s="72">
        <v>1.37E-2</v>
      </c>
      <c r="AB34" s="72" t="s">
        <v>119</v>
      </c>
      <c r="AC34" s="72"/>
      <c r="AD34" s="52"/>
      <c r="AE34" s="34"/>
      <c r="AF34" s="34"/>
      <c r="AG34" s="34"/>
      <c r="AH34" s="34"/>
    </row>
    <row r="35" spans="1:34" outlineLevel="2" x14ac:dyDescent="0.2">
      <c r="A35" s="34"/>
      <c r="B35" s="34"/>
      <c r="C35" s="44"/>
      <c r="D35" s="45"/>
      <c r="E35" s="45"/>
      <c r="F35" s="45"/>
      <c r="G35" s="45"/>
      <c r="H35" s="46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52"/>
      <c r="AE35" s="34"/>
      <c r="AF35" s="34"/>
      <c r="AG35" s="34"/>
      <c r="AH35" s="34"/>
    </row>
    <row r="36" spans="1:34" outlineLevel="2" x14ac:dyDescent="0.2">
      <c r="A36" s="34"/>
      <c r="B36" s="34"/>
      <c r="C36" s="44" t="s">
        <v>75</v>
      </c>
      <c r="D36" s="45" t="s">
        <v>44</v>
      </c>
      <c r="E36" s="45" t="s">
        <v>76</v>
      </c>
      <c r="F36" s="45" t="s">
        <v>77</v>
      </c>
      <c r="G36" s="45"/>
      <c r="H36" s="46"/>
      <c r="I36" s="72">
        <v>8.2192000000000007</v>
      </c>
      <c r="J36" s="72" t="s">
        <v>119</v>
      </c>
      <c r="K36" s="72" t="s">
        <v>119</v>
      </c>
      <c r="L36" s="72">
        <v>0</v>
      </c>
      <c r="M36" s="72" t="s">
        <v>119</v>
      </c>
      <c r="N36" s="72" t="s">
        <v>119</v>
      </c>
      <c r="O36" s="72">
        <v>0.15620000000000001</v>
      </c>
      <c r="P36" s="72">
        <v>6.3E-2</v>
      </c>
      <c r="Q36" s="72" t="s">
        <v>119</v>
      </c>
      <c r="R36" s="72"/>
      <c r="S36" s="72"/>
      <c r="T36" s="72"/>
      <c r="U36" s="72" t="s">
        <v>119</v>
      </c>
      <c r="V36" s="72" t="s">
        <v>119</v>
      </c>
      <c r="W36" s="72" t="s">
        <v>119</v>
      </c>
      <c r="X36" s="72" t="s">
        <v>119</v>
      </c>
      <c r="Y36" s="72" t="s">
        <v>119</v>
      </c>
      <c r="Z36" s="72"/>
      <c r="AA36" s="72" t="s">
        <v>119</v>
      </c>
      <c r="AB36" s="72" t="s">
        <v>119</v>
      </c>
      <c r="AC36" s="72"/>
      <c r="AD36" s="52"/>
      <c r="AE36" s="34"/>
      <c r="AF36" s="34"/>
      <c r="AG36" s="34"/>
      <c r="AH36" s="34"/>
    </row>
    <row r="37" spans="1:34" outlineLevel="2" x14ac:dyDescent="0.2">
      <c r="A37" s="34"/>
      <c r="B37" s="34"/>
      <c r="C37" s="44" t="s">
        <v>78</v>
      </c>
      <c r="D37" s="45" t="s">
        <v>44</v>
      </c>
      <c r="E37" s="45" t="s">
        <v>79</v>
      </c>
      <c r="F37" s="45" t="s">
        <v>80</v>
      </c>
      <c r="G37" s="45"/>
      <c r="H37" s="46"/>
      <c r="I37" s="72">
        <v>8.2192000000000007</v>
      </c>
      <c r="J37" s="72" t="s">
        <v>119</v>
      </c>
      <c r="K37" s="72" t="s">
        <v>119</v>
      </c>
      <c r="L37" s="72">
        <v>0</v>
      </c>
      <c r="M37" s="72" t="s">
        <v>119</v>
      </c>
      <c r="N37" s="72" t="s">
        <v>119</v>
      </c>
      <c r="O37" s="72">
        <v>0.15620000000000001</v>
      </c>
      <c r="P37" s="72">
        <v>6.3E-2</v>
      </c>
      <c r="Q37" s="72" t="s">
        <v>119</v>
      </c>
      <c r="R37" s="72"/>
      <c r="S37" s="72"/>
      <c r="T37" s="72"/>
      <c r="U37" s="72" t="s">
        <v>119</v>
      </c>
      <c r="V37" s="72" t="s">
        <v>119</v>
      </c>
      <c r="W37" s="72" t="s">
        <v>119</v>
      </c>
      <c r="X37" s="72" t="s">
        <v>119</v>
      </c>
      <c r="Y37" s="72" t="s">
        <v>119</v>
      </c>
      <c r="Z37" s="72"/>
      <c r="AA37" s="72">
        <v>3.15E-2</v>
      </c>
      <c r="AB37" s="72" t="s">
        <v>119</v>
      </c>
      <c r="AC37" s="72"/>
      <c r="AD37" s="52"/>
      <c r="AE37" s="34"/>
      <c r="AF37" s="34"/>
      <c r="AG37" s="34"/>
      <c r="AH37" s="34"/>
    </row>
    <row r="38" spans="1:34" outlineLevel="2" x14ac:dyDescent="0.2">
      <c r="A38" s="34"/>
      <c r="B38" s="34"/>
      <c r="C38" s="44" t="s">
        <v>81</v>
      </c>
      <c r="D38" s="45" t="s">
        <v>54</v>
      </c>
      <c r="E38" s="45" t="s">
        <v>82</v>
      </c>
      <c r="F38" s="45" t="s">
        <v>83</v>
      </c>
      <c r="G38" s="45"/>
      <c r="H38" s="46"/>
      <c r="I38" s="72">
        <v>0</v>
      </c>
      <c r="J38" s="72" t="s">
        <v>119</v>
      </c>
      <c r="K38" s="72" t="s">
        <v>119</v>
      </c>
      <c r="L38" s="72">
        <v>0</v>
      </c>
      <c r="M38" s="72" t="s">
        <v>119</v>
      </c>
      <c r="N38" s="72" t="s">
        <v>119</v>
      </c>
      <c r="O38" s="72">
        <v>9.5899999999999999E-2</v>
      </c>
      <c r="P38" s="72">
        <v>8.4900000000000003E-2</v>
      </c>
      <c r="Q38" s="72" t="s">
        <v>119</v>
      </c>
      <c r="R38" s="72"/>
      <c r="S38" s="72"/>
      <c r="T38" s="72"/>
      <c r="U38" s="72" t="s">
        <v>119</v>
      </c>
      <c r="V38" s="72" t="s">
        <v>119</v>
      </c>
      <c r="W38" s="72" t="s">
        <v>119</v>
      </c>
      <c r="X38" s="72" t="s">
        <v>119</v>
      </c>
      <c r="Y38" s="72" t="s">
        <v>119</v>
      </c>
      <c r="Z38" s="72"/>
      <c r="AA38" s="72" t="s">
        <v>119</v>
      </c>
      <c r="AB38" s="72" t="s">
        <v>119</v>
      </c>
      <c r="AC38" s="72"/>
      <c r="AD38" s="52"/>
      <c r="AE38" s="34"/>
      <c r="AF38" s="34"/>
      <c r="AG38" s="34"/>
      <c r="AH38" s="34"/>
    </row>
    <row r="39" spans="1:34" outlineLevel="2" x14ac:dyDescent="0.2">
      <c r="A39" s="34"/>
      <c r="B39" s="34"/>
      <c r="C39" s="44" t="s">
        <v>84</v>
      </c>
      <c r="D39" s="45" t="s">
        <v>54</v>
      </c>
      <c r="E39" s="45" t="s">
        <v>85</v>
      </c>
      <c r="F39" s="45" t="s">
        <v>86</v>
      </c>
      <c r="G39" s="45"/>
      <c r="H39" s="46"/>
      <c r="I39" s="72">
        <v>0</v>
      </c>
      <c r="J39" s="72" t="s">
        <v>119</v>
      </c>
      <c r="K39" s="72" t="s">
        <v>119</v>
      </c>
      <c r="L39" s="72">
        <v>0</v>
      </c>
      <c r="M39" s="72" t="s">
        <v>119</v>
      </c>
      <c r="N39" s="72" t="s">
        <v>119</v>
      </c>
      <c r="O39" s="72">
        <v>9.5899999999999999E-2</v>
      </c>
      <c r="P39" s="72">
        <v>8.4900000000000003E-2</v>
      </c>
      <c r="Q39" s="72" t="s">
        <v>119</v>
      </c>
      <c r="R39" s="72"/>
      <c r="S39" s="72"/>
      <c r="T39" s="72"/>
      <c r="U39" s="72" t="s">
        <v>119</v>
      </c>
      <c r="V39" s="72" t="s">
        <v>119</v>
      </c>
      <c r="W39" s="72" t="s">
        <v>119</v>
      </c>
      <c r="X39" s="72" t="s">
        <v>119</v>
      </c>
      <c r="Y39" s="72" t="s">
        <v>119</v>
      </c>
      <c r="Z39" s="72"/>
      <c r="AA39" s="72">
        <v>4.2500000000000003E-2</v>
      </c>
      <c r="AB39" s="72" t="s">
        <v>119</v>
      </c>
      <c r="AC39" s="72"/>
      <c r="AD39" s="52"/>
      <c r="AE39" s="34"/>
      <c r="AF39" s="34"/>
      <c r="AG39" s="34"/>
      <c r="AH39" s="34"/>
    </row>
    <row r="40" spans="1:34" outlineLevel="2" x14ac:dyDescent="0.2">
      <c r="A40" s="34"/>
      <c r="B40" s="34"/>
      <c r="C40" s="44" t="s">
        <v>87</v>
      </c>
      <c r="D40" s="45" t="s">
        <v>67</v>
      </c>
      <c r="E40" s="45" t="s">
        <v>88</v>
      </c>
      <c r="F40" s="45"/>
      <c r="G40" s="45"/>
      <c r="H40" s="46"/>
      <c r="I40" s="72" t="s">
        <v>119</v>
      </c>
      <c r="J40" s="72" t="s">
        <v>119</v>
      </c>
      <c r="K40" s="72" t="s">
        <v>119</v>
      </c>
      <c r="L40" s="72">
        <v>0</v>
      </c>
      <c r="M40" s="72" t="s">
        <v>119</v>
      </c>
      <c r="N40" s="72" t="s">
        <v>119</v>
      </c>
      <c r="O40" s="72">
        <v>2.7400000000000001E-2</v>
      </c>
      <c r="P40" s="72">
        <v>6.5799999999999997E-2</v>
      </c>
      <c r="Q40" s="72" t="s">
        <v>119</v>
      </c>
      <c r="R40" s="72"/>
      <c r="S40" s="72"/>
      <c r="T40" s="72"/>
      <c r="U40" s="72" t="s">
        <v>119</v>
      </c>
      <c r="V40" s="72" t="s">
        <v>119</v>
      </c>
      <c r="W40" s="72" t="s">
        <v>119</v>
      </c>
      <c r="X40" s="72" t="s">
        <v>119</v>
      </c>
      <c r="Y40" s="72" t="s">
        <v>119</v>
      </c>
      <c r="Z40" s="72"/>
      <c r="AA40" s="72">
        <v>0</v>
      </c>
      <c r="AB40" s="72" t="s">
        <v>119</v>
      </c>
      <c r="AC40" s="72"/>
      <c r="AD40" s="52"/>
      <c r="AE40" s="34"/>
      <c r="AF40" s="34"/>
      <c r="AG40" s="34"/>
      <c r="AH40" s="34"/>
    </row>
    <row r="41" spans="1:34" outlineLevel="2" x14ac:dyDescent="0.2">
      <c r="A41" s="34"/>
      <c r="B41" s="34"/>
      <c r="C41" s="44" t="s">
        <v>89</v>
      </c>
      <c r="D41" s="45" t="s">
        <v>67</v>
      </c>
      <c r="E41" s="45" t="s">
        <v>90</v>
      </c>
      <c r="F41" s="45"/>
      <c r="G41" s="45"/>
      <c r="H41" s="46"/>
      <c r="I41" s="72" t="s">
        <v>119</v>
      </c>
      <c r="J41" s="72" t="s">
        <v>119</v>
      </c>
      <c r="K41" s="72" t="s">
        <v>119</v>
      </c>
      <c r="L41" s="72">
        <v>0</v>
      </c>
      <c r="M41" s="72" t="s">
        <v>119</v>
      </c>
      <c r="N41" s="72" t="s">
        <v>119</v>
      </c>
      <c r="O41" s="72">
        <v>2.7400000000000001E-2</v>
      </c>
      <c r="P41" s="72">
        <v>6.5799999999999997E-2</v>
      </c>
      <c r="Q41" s="72" t="s">
        <v>119</v>
      </c>
      <c r="R41" s="72"/>
      <c r="S41" s="72"/>
      <c r="T41" s="72"/>
      <c r="U41" s="72" t="s">
        <v>119</v>
      </c>
      <c r="V41" s="72" t="s">
        <v>119</v>
      </c>
      <c r="W41" s="72" t="s">
        <v>119</v>
      </c>
      <c r="X41" s="72" t="s">
        <v>119</v>
      </c>
      <c r="Y41" s="72" t="s">
        <v>119</v>
      </c>
      <c r="Z41" s="72"/>
      <c r="AA41" s="72">
        <v>3.2899999999999999E-2</v>
      </c>
      <c r="AB41" s="72" t="s">
        <v>119</v>
      </c>
      <c r="AC41" s="72"/>
      <c r="AD41" s="52"/>
      <c r="AE41" s="34"/>
      <c r="AF41" s="34"/>
      <c r="AG41" s="34"/>
      <c r="AH41" s="34"/>
    </row>
    <row r="42" spans="1:34" outlineLevel="2" x14ac:dyDescent="0.2">
      <c r="A42" s="34"/>
      <c r="B42" s="34"/>
      <c r="C42" s="44" t="s">
        <v>91</v>
      </c>
      <c r="D42" s="45" t="s">
        <v>67</v>
      </c>
      <c r="E42" s="45" t="s">
        <v>92</v>
      </c>
      <c r="F42" s="45"/>
      <c r="G42" s="45"/>
      <c r="H42" s="46"/>
      <c r="I42" s="72" t="s">
        <v>119</v>
      </c>
      <c r="J42" s="72" t="s">
        <v>119</v>
      </c>
      <c r="K42" s="72" t="s">
        <v>119</v>
      </c>
      <c r="L42" s="72">
        <v>0</v>
      </c>
      <c r="M42" s="72" t="s">
        <v>119</v>
      </c>
      <c r="N42" s="72" t="s">
        <v>119</v>
      </c>
      <c r="O42" s="72">
        <v>0</v>
      </c>
      <c r="P42" s="72">
        <v>2.7400000000000001E-2</v>
      </c>
      <c r="Q42" s="72" t="s">
        <v>119</v>
      </c>
      <c r="R42" s="72"/>
      <c r="S42" s="72"/>
      <c r="T42" s="72"/>
      <c r="U42" s="72" t="s">
        <v>119</v>
      </c>
      <c r="V42" s="72" t="s">
        <v>119</v>
      </c>
      <c r="W42" s="72" t="s">
        <v>119</v>
      </c>
      <c r="X42" s="72" t="s">
        <v>119</v>
      </c>
      <c r="Y42" s="72" t="s">
        <v>119</v>
      </c>
      <c r="Z42" s="72"/>
      <c r="AA42" s="72">
        <v>0</v>
      </c>
      <c r="AB42" s="72" t="s">
        <v>119</v>
      </c>
      <c r="AC42" s="72"/>
      <c r="AD42" s="52"/>
      <c r="AE42" s="34"/>
      <c r="AF42" s="34"/>
      <c r="AG42" s="34"/>
      <c r="AH42" s="34"/>
    </row>
    <row r="43" spans="1:34" outlineLevel="2" x14ac:dyDescent="0.2">
      <c r="A43" s="34"/>
      <c r="B43" s="34"/>
      <c r="C43" s="44" t="s">
        <v>93</v>
      </c>
      <c r="D43" s="45" t="s">
        <v>67</v>
      </c>
      <c r="E43" s="45" t="s">
        <v>94</v>
      </c>
      <c r="F43" s="45"/>
      <c r="G43" s="45"/>
      <c r="H43" s="46"/>
      <c r="I43" s="72" t="s">
        <v>119</v>
      </c>
      <c r="J43" s="72" t="s">
        <v>119</v>
      </c>
      <c r="K43" s="72" t="s">
        <v>119</v>
      </c>
      <c r="L43" s="72">
        <v>0</v>
      </c>
      <c r="M43" s="72" t="s">
        <v>119</v>
      </c>
      <c r="N43" s="72" t="s">
        <v>119</v>
      </c>
      <c r="O43" s="72">
        <v>0</v>
      </c>
      <c r="P43" s="72">
        <v>2.7400000000000001E-2</v>
      </c>
      <c r="Q43" s="72" t="s">
        <v>119</v>
      </c>
      <c r="R43" s="72"/>
      <c r="S43" s="72"/>
      <c r="T43" s="72"/>
      <c r="U43" s="72" t="s">
        <v>119</v>
      </c>
      <c r="V43" s="72" t="s">
        <v>119</v>
      </c>
      <c r="W43" s="72" t="s">
        <v>119</v>
      </c>
      <c r="X43" s="72" t="s">
        <v>119</v>
      </c>
      <c r="Y43" s="72" t="s">
        <v>119</v>
      </c>
      <c r="Z43" s="72"/>
      <c r="AA43" s="72">
        <v>1.37E-2</v>
      </c>
      <c r="AB43" s="72" t="s">
        <v>119</v>
      </c>
      <c r="AC43" s="72"/>
      <c r="AD43" s="52"/>
      <c r="AE43" s="34"/>
      <c r="AF43" s="34"/>
      <c r="AG43" s="34"/>
      <c r="AH43" s="34"/>
    </row>
    <row r="44" spans="1:34" outlineLevel="2" x14ac:dyDescent="0.2">
      <c r="A44" s="34"/>
      <c r="B44" s="34"/>
      <c r="C44" s="44"/>
      <c r="D44" s="45"/>
      <c r="E44" s="45"/>
      <c r="F44" s="45"/>
      <c r="G44" s="45"/>
      <c r="H44" s="46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2"/>
      <c r="AE44" s="34"/>
      <c r="AF44" s="34"/>
      <c r="AG44" s="34"/>
      <c r="AH44" s="34"/>
    </row>
    <row r="45" spans="1:34" outlineLevel="2" x14ac:dyDescent="0.2">
      <c r="A45" s="34"/>
      <c r="B45" s="34"/>
      <c r="C45" s="44"/>
      <c r="D45" s="45"/>
      <c r="E45" s="45"/>
      <c r="F45" s="45"/>
      <c r="G45" s="45"/>
      <c r="H45" s="46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2"/>
      <c r="AE45" s="34"/>
      <c r="AF45" s="34"/>
      <c r="AG45" s="34"/>
      <c r="AH45" s="34"/>
    </row>
    <row r="46" spans="1:34" outlineLevel="2" x14ac:dyDescent="0.2">
      <c r="A46" s="34"/>
      <c r="B46" s="34"/>
      <c r="C46" s="44"/>
      <c r="D46" s="45"/>
      <c r="E46" s="45"/>
      <c r="F46" s="45"/>
      <c r="G46" s="45"/>
      <c r="H46" s="46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2"/>
      <c r="AE46" s="34"/>
      <c r="AF46" s="34"/>
      <c r="AG46" s="34"/>
      <c r="AH46" s="34"/>
    </row>
    <row r="47" spans="1:34" outlineLevel="2" x14ac:dyDescent="0.2">
      <c r="A47" s="34"/>
      <c r="B47" s="34"/>
      <c r="C47" s="44"/>
      <c r="D47" s="45"/>
      <c r="E47" s="45"/>
      <c r="F47" s="45"/>
      <c r="G47" s="45"/>
      <c r="H47" s="46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2"/>
      <c r="AE47" s="34"/>
      <c r="AF47" s="34"/>
      <c r="AG47" s="34"/>
      <c r="AH47" s="34"/>
    </row>
    <row r="48" spans="1:34" outlineLevel="2" x14ac:dyDescent="0.2">
      <c r="A48" s="34"/>
      <c r="B48" s="34"/>
      <c r="C48" s="44"/>
      <c r="D48" s="45"/>
      <c r="E48" s="45"/>
      <c r="F48" s="45"/>
      <c r="G48" s="45"/>
      <c r="H48" s="46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2"/>
      <c r="AE48" s="34"/>
      <c r="AF48" s="34"/>
      <c r="AG48" s="34"/>
      <c r="AH48" s="34"/>
    </row>
    <row r="49" spans="1:34" outlineLevel="2" x14ac:dyDescent="0.2">
      <c r="A49" s="34"/>
      <c r="B49" s="34"/>
      <c r="C49" s="44"/>
      <c r="D49" s="45"/>
      <c r="E49" s="45"/>
      <c r="F49" s="45"/>
      <c r="G49" s="45"/>
      <c r="H49" s="46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2"/>
      <c r="AE49" s="34"/>
      <c r="AF49" s="34"/>
      <c r="AG49" s="34"/>
      <c r="AH49" s="34"/>
    </row>
    <row r="50" spans="1:34" outlineLevel="2" x14ac:dyDescent="0.2">
      <c r="A50" s="34"/>
      <c r="B50" s="34"/>
      <c r="C50" s="44"/>
      <c r="D50" s="45"/>
      <c r="E50" s="45"/>
      <c r="F50" s="45"/>
      <c r="G50" s="45"/>
      <c r="H50" s="46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2"/>
      <c r="AE50" s="34"/>
      <c r="AF50" s="34"/>
      <c r="AG50" s="34"/>
      <c r="AH50" s="34"/>
    </row>
    <row r="51" spans="1:34" outlineLevel="2" x14ac:dyDescent="0.2">
      <c r="A51" s="34"/>
      <c r="B51" s="34"/>
      <c r="C51" s="44"/>
      <c r="D51" s="45"/>
      <c r="E51" s="45"/>
      <c r="F51" s="45"/>
      <c r="G51" s="45"/>
      <c r="H51" s="46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2"/>
      <c r="AE51" s="34"/>
      <c r="AF51" s="34"/>
      <c r="AG51" s="34"/>
      <c r="AH51" s="34"/>
    </row>
    <row r="52" spans="1:34" outlineLevel="2" x14ac:dyDescent="0.2">
      <c r="A52" s="34"/>
      <c r="B52" s="34"/>
      <c r="C52" s="44"/>
      <c r="D52" s="45"/>
      <c r="E52" s="45"/>
      <c r="F52" s="45"/>
      <c r="G52" s="45"/>
      <c r="H52" s="46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2"/>
      <c r="AE52" s="34"/>
      <c r="AF52" s="34"/>
      <c r="AG52" s="34"/>
      <c r="AH52" s="34"/>
    </row>
    <row r="53" spans="1:34" outlineLevel="2" x14ac:dyDescent="0.2">
      <c r="A53" s="34"/>
      <c r="B53" s="34"/>
      <c r="C53" s="44"/>
      <c r="D53" s="45"/>
      <c r="E53" s="45"/>
      <c r="F53" s="45"/>
      <c r="G53" s="45"/>
      <c r="H53" s="46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2"/>
      <c r="AE53" s="34"/>
      <c r="AF53" s="34"/>
      <c r="AG53" s="34"/>
      <c r="AH53" s="34"/>
    </row>
    <row r="54" spans="1:34" outlineLevel="2" x14ac:dyDescent="0.2">
      <c r="A54" s="34"/>
      <c r="B54" s="34"/>
      <c r="C54" s="44"/>
      <c r="D54" s="45"/>
      <c r="E54" s="45"/>
      <c r="F54" s="45"/>
      <c r="G54" s="45"/>
      <c r="H54" s="46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2"/>
      <c r="AE54" s="34"/>
      <c r="AF54" s="34"/>
      <c r="AG54" s="34"/>
      <c r="AH54" s="34"/>
    </row>
    <row r="55" spans="1:34" outlineLevel="2" x14ac:dyDescent="0.2">
      <c r="A55" s="34"/>
      <c r="B55" s="34"/>
      <c r="C55" s="44"/>
      <c r="D55" s="45"/>
      <c r="E55" s="45"/>
      <c r="F55" s="45"/>
      <c r="G55" s="45"/>
      <c r="H55" s="46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2"/>
      <c r="AE55" s="34"/>
      <c r="AF55" s="34"/>
      <c r="AG55" s="34"/>
      <c r="AH55" s="34"/>
    </row>
    <row r="56" spans="1:34" outlineLevel="2" x14ac:dyDescent="0.2">
      <c r="A56" s="34"/>
      <c r="B56" s="34"/>
      <c r="C56" s="44"/>
      <c r="D56" s="45"/>
      <c r="E56" s="45"/>
      <c r="F56" s="45"/>
      <c r="G56" s="45"/>
      <c r="H56" s="46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2"/>
      <c r="AE56" s="34"/>
      <c r="AF56" s="34"/>
      <c r="AG56" s="34"/>
      <c r="AH56" s="34"/>
    </row>
    <row r="57" spans="1:34" outlineLevel="2" x14ac:dyDescent="0.2">
      <c r="A57" s="34"/>
      <c r="B57" s="34"/>
      <c r="C57" s="44"/>
      <c r="D57" s="45"/>
      <c r="E57" s="45"/>
      <c r="F57" s="45"/>
      <c r="G57" s="45"/>
      <c r="H57" s="46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2"/>
      <c r="AE57" s="34"/>
      <c r="AF57" s="34"/>
      <c r="AG57" s="34"/>
      <c r="AH57" s="34"/>
    </row>
    <row r="58" spans="1:34" outlineLevel="2" x14ac:dyDescent="0.2">
      <c r="A58" s="34"/>
      <c r="B58" s="34"/>
      <c r="C58" s="44"/>
      <c r="D58" s="45"/>
      <c r="E58" s="45"/>
      <c r="F58" s="45"/>
      <c r="G58" s="45"/>
      <c r="H58" s="46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2"/>
      <c r="AE58" s="34"/>
      <c r="AF58" s="34"/>
      <c r="AG58" s="34"/>
      <c r="AH58" s="34"/>
    </row>
    <row r="59" spans="1:34" outlineLevel="2" x14ac:dyDescent="0.2">
      <c r="A59" s="34"/>
      <c r="B59" s="34"/>
      <c r="C59" s="44"/>
      <c r="D59" s="45"/>
      <c r="E59" s="45"/>
      <c r="F59" s="45"/>
      <c r="G59" s="45"/>
      <c r="H59" s="46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2"/>
      <c r="AE59" s="34"/>
      <c r="AF59" s="34"/>
      <c r="AG59" s="34"/>
      <c r="AH59" s="34"/>
    </row>
    <row r="60" spans="1:34" outlineLevel="2" x14ac:dyDescent="0.2">
      <c r="A60" s="34"/>
      <c r="B60" s="34"/>
      <c r="C60" s="44"/>
      <c r="D60" s="45"/>
      <c r="E60" s="45"/>
      <c r="F60" s="45"/>
      <c r="G60" s="45"/>
      <c r="H60" s="46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2"/>
      <c r="AE60" s="34"/>
      <c r="AF60" s="34"/>
      <c r="AG60" s="34"/>
      <c r="AH60" s="34"/>
    </row>
    <row r="61" spans="1:34" outlineLevel="2" x14ac:dyDescent="0.2">
      <c r="A61" s="34"/>
      <c r="B61" s="34"/>
      <c r="C61" s="44"/>
      <c r="D61" s="45"/>
      <c r="E61" s="45"/>
      <c r="F61" s="45"/>
      <c r="G61" s="45"/>
      <c r="H61" s="46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2"/>
      <c r="AE61" s="34"/>
      <c r="AF61" s="34"/>
      <c r="AG61" s="34"/>
      <c r="AH61" s="34"/>
    </row>
    <row r="62" spans="1:34" outlineLevel="2" x14ac:dyDescent="0.2">
      <c r="A62" s="34"/>
      <c r="B62" s="34"/>
      <c r="C62" s="44"/>
      <c r="D62" s="45"/>
      <c r="E62" s="45"/>
      <c r="F62" s="45"/>
      <c r="G62" s="45"/>
      <c r="H62" s="46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2"/>
      <c r="AE62" s="34"/>
      <c r="AF62" s="34"/>
      <c r="AG62" s="34"/>
      <c r="AH62" s="34"/>
    </row>
    <row r="63" spans="1:34" outlineLevel="2" x14ac:dyDescent="0.2">
      <c r="A63" s="34"/>
      <c r="B63" s="34"/>
      <c r="C63" s="44"/>
      <c r="D63" s="45"/>
      <c r="E63" s="45"/>
      <c r="F63" s="45"/>
      <c r="G63" s="45"/>
      <c r="H63" s="46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2"/>
      <c r="AE63" s="34"/>
      <c r="AF63" s="34"/>
      <c r="AG63" s="34"/>
      <c r="AH63" s="34"/>
    </row>
    <row r="64" spans="1:34" outlineLevel="2" x14ac:dyDescent="0.2">
      <c r="A64" s="34"/>
      <c r="B64" s="34"/>
      <c r="C64" s="44"/>
      <c r="D64" s="45"/>
      <c r="E64" s="45"/>
      <c r="F64" s="45"/>
      <c r="G64" s="45"/>
      <c r="H64" s="46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2"/>
      <c r="AE64" s="34"/>
      <c r="AF64" s="34"/>
      <c r="AG64" s="34"/>
      <c r="AH64" s="34"/>
    </row>
    <row r="65" spans="1:34" outlineLevel="2" x14ac:dyDescent="0.2">
      <c r="A65" s="34"/>
      <c r="B65" s="34"/>
      <c r="C65" s="44"/>
      <c r="D65" s="45"/>
      <c r="E65" s="45"/>
      <c r="F65" s="45"/>
      <c r="G65" s="45"/>
      <c r="H65" s="46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2"/>
      <c r="AE65" s="34"/>
      <c r="AF65" s="34"/>
      <c r="AG65" s="34"/>
      <c r="AH65" s="34"/>
    </row>
    <row r="66" spans="1:34" outlineLevel="2" x14ac:dyDescent="0.2">
      <c r="A66" s="34"/>
      <c r="B66" s="34"/>
      <c r="C66" s="44"/>
      <c r="D66" s="45"/>
      <c r="E66" s="45"/>
      <c r="F66" s="45"/>
      <c r="G66" s="45"/>
      <c r="H66" s="46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2"/>
      <c r="AE66" s="34"/>
      <c r="AF66" s="34"/>
      <c r="AG66" s="34"/>
      <c r="AH66" s="34"/>
    </row>
    <row r="67" spans="1:34" outlineLevel="2" x14ac:dyDescent="0.2">
      <c r="A67" s="34"/>
      <c r="B67" s="34"/>
      <c r="C67" s="44"/>
      <c r="D67" s="45"/>
      <c r="E67" s="45"/>
      <c r="F67" s="45"/>
      <c r="G67" s="45"/>
      <c r="H67" s="46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2"/>
      <c r="AE67" s="34"/>
      <c r="AF67" s="34"/>
      <c r="AG67" s="34"/>
      <c r="AH67" s="34"/>
    </row>
    <row r="68" spans="1:34" outlineLevel="2" x14ac:dyDescent="0.2">
      <c r="A68" s="34"/>
      <c r="B68" s="34"/>
      <c r="C68" s="44"/>
      <c r="D68" s="45"/>
      <c r="E68" s="45"/>
      <c r="F68" s="45"/>
      <c r="G68" s="45"/>
      <c r="H68" s="46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2"/>
      <c r="AE68" s="34"/>
      <c r="AF68" s="34"/>
      <c r="AG68" s="34"/>
      <c r="AH68" s="34"/>
    </row>
    <row r="69" spans="1:34" outlineLevel="2" x14ac:dyDescent="0.2">
      <c r="A69" s="34"/>
      <c r="B69" s="34"/>
      <c r="C69" s="44"/>
      <c r="D69" s="45"/>
      <c r="E69" s="45"/>
      <c r="F69" s="45"/>
      <c r="G69" s="45"/>
      <c r="H69" s="46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2"/>
      <c r="AE69" s="34"/>
      <c r="AF69" s="34"/>
      <c r="AG69" s="34"/>
      <c r="AH69" s="34"/>
    </row>
    <row r="70" spans="1:34" outlineLevel="2" x14ac:dyDescent="0.2">
      <c r="A70" s="34"/>
      <c r="B70" s="34"/>
      <c r="C70" s="44"/>
      <c r="D70" s="45"/>
      <c r="E70" s="45"/>
      <c r="F70" s="45"/>
      <c r="G70" s="45"/>
      <c r="H70" s="46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2"/>
      <c r="AE70" s="34"/>
      <c r="AF70" s="34"/>
      <c r="AG70" s="34"/>
      <c r="AH70" s="34"/>
    </row>
    <row r="71" spans="1:34" outlineLevel="2" x14ac:dyDescent="0.2">
      <c r="A71" s="34"/>
      <c r="B71" s="34"/>
      <c r="C71" s="44"/>
      <c r="D71" s="45"/>
      <c r="E71" s="45"/>
      <c r="F71" s="45"/>
      <c r="G71" s="45"/>
      <c r="H71" s="46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2"/>
      <c r="AE71" s="34"/>
      <c r="AF71" s="34"/>
      <c r="AG71" s="34"/>
      <c r="AH71" s="34"/>
    </row>
    <row r="72" spans="1:34" outlineLevel="2" x14ac:dyDescent="0.2">
      <c r="A72" s="34"/>
      <c r="B72" s="34"/>
      <c r="C72" s="44"/>
      <c r="D72" s="45"/>
      <c r="E72" s="45"/>
      <c r="F72" s="45"/>
      <c r="G72" s="45"/>
      <c r="H72" s="46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2"/>
      <c r="AE72" s="34"/>
      <c r="AF72" s="34"/>
      <c r="AG72" s="34"/>
      <c r="AH72" s="34"/>
    </row>
    <row r="73" spans="1:34" outlineLevel="2" x14ac:dyDescent="0.2">
      <c r="A73" s="34"/>
      <c r="B73" s="34"/>
      <c r="C73" s="44"/>
      <c r="D73" s="45"/>
      <c r="E73" s="45"/>
      <c r="F73" s="45"/>
      <c r="G73" s="45"/>
      <c r="H73" s="46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2"/>
      <c r="AE73" s="34"/>
      <c r="AF73" s="34"/>
      <c r="AG73" s="34"/>
      <c r="AH73" s="34"/>
    </row>
    <row r="74" spans="1:34" outlineLevel="2" x14ac:dyDescent="0.2">
      <c r="A74" s="34"/>
      <c r="B74" s="34"/>
      <c r="C74" s="44"/>
      <c r="D74" s="45"/>
      <c r="E74" s="45"/>
      <c r="F74" s="45"/>
      <c r="G74" s="45"/>
      <c r="H74" s="46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2"/>
      <c r="AE74" s="34"/>
      <c r="AF74" s="34"/>
      <c r="AG74" s="34"/>
      <c r="AH74" s="34"/>
    </row>
    <row r="75" spans="1:34" outlineLevel="2" x14ac:dyDescent="0.2">
      <c r="A75" s="34"/>
      <c r="B75" s="34"/>
      <c r="C75" s="44"/>
      <c r="D75" s="45"/>
      <c r="E75" s="45"/>
      <c r="F75" s="45"/>
      <c r="G75" s="45"/>
      <c r="H75" s="46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2"/>
      <c r="AE75" s="34"/>
      <c r="AF75" s="34"/>
      <c r="AG75" s="34"/>
      <c r="AH75" s="34"/>
    </row>
    <row r="76" spans="1:34" outlineLevel="2" x14ac:dyDescent="0.2">
      <c r="A76" s="34"/>
      <c r="B76" s="34"/>
      <c r="C76" s="44"/>
      <c r="D76" s="45"/>
      <c r="E76" s="45"/>
      <c r="F76" s="45"/>
      <c r="G76" s="45"/>
      <c r="H76" s="46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2"/>
      <c r="AE76" s="34"/>
      <c r="AF76" s="34"/>
      <c r="AG76" s="34"/>
      <c r="AH76" s="34"/>
    </row>
    <row r="77" spans="1:34" outlineLevel="2" x14ac:dyDescent="0.2">
      <c r="A77" s="34"/>
      <c r="B77" s="34"/>
      <c r="C77" s="44"/>
      <c r="D77" s="45"/>
      <c r="E77" s="45"/>
      <c r="F77" s="45"/>
      <c r="G77" s="45"/>
      <c r="H77" s="46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2"/>
      <c r="AE77" s="34"/>
      <c r="AF77" s="34"/>
      <c r="AG77" s="34"/>
      <c r="AH77" s="34"/>
    </row>
    <row r="78" spans="1:34" outlineLevel="2" x14ac:dyDescent="0.2">
      <c r="A78" s="34"/>
      <c r="B78" s="34"/>
      <c r="C78" s="44"/>
      <c r="D78" s="45"/>
      <c r="E78" s="45"/>
      <c r="F78" s="45"/>
      <c r="G78" s="45"/>
      <c r="H78" s="46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2"/>
      <c r="AE78" s="34"/>
      <c r="AF78" s="34"/>
      <c r="AG78" s="34"/>
      <c r="AH78" s="34"/>
    </row>
    <row r="79" spans="1:34" outlineLevel="2" x14ac:dyDescent="0.2">
      <c r="A79" s="34"/>
      <c r="B79" s="34"/>
      <c r="C79" s="44"/>
      <c r="D79" s="45"/>
      <c r="E79" s="45"/>
      <c r="F79" s="45"/>
      <c r="G79" s="45"/>
      <c r="H79" s="46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2"/>
      <c r="AE79" s="34"/>
      <c r="AF79" s="34"/>
      <c r="AG79" s="34"/>
      <c r="AH79" s="34"/>
    </row>
    <row r="80" spans="1:34" outlineLevel="2" x14ac:dyDescent="0.2">
      <c r="A80" s="34"/>
      <c r="B80" s="34"/>
      <c r="C80" s="44"/>
      <c r="D80" s="45"/>
      <c r="E80" s="45"/>
      <c r="F80" s="45"/>
      <c r="G80" s="45"/>
      <c r="H80" s="46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2"/>
      <c r="AE80" s="34"/>
      <c r="AF80" s="34"/>
      <c r="AG80" s="34"/>
      <c r="AH80" s="34"/>
    </row>
    <row r="81" spans="1:34" outlineLevel="2" x14ac:dyDescent="0.2">
      <c r="A81" s="34"/>
      <c r="B81" s="34"/>
      <c r="C81" s="44"/>
      <c r="D81" s="45"/>
      <c r="E81" s="45"/>
      <c r="F81" s="45"/>
      <c r="G81" s="45"/>
      <c r="H81" s="46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2"/>
      <c r="AE81" s="34"/>
      <c r="AF81" s="34"/>
      <c r="AG81" s="34"/>
      <c r="AH81" s="34"/>
    </row>
    <row r="82" spans="1:34" outlineLevel="2" x14ac:dyDescent="0.2">
      <c r="A82" s="34"/>
      <c r="B82" s="34"/>
      <c r="C82" s="44"/>
      <c r="D82" s="45"/>
      <c r="E82" s="45"/>
      <c r="F82" s="45"/>
      <c r="G82" s="45"/>
      <c r="H82" s="46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2"/>
      <c r="AE82" s="34"/>
      <c r="AF82" s="34"/>
      <c r="AG82" s="34"/>
      <c r="AH82" s="34"/>
    </row>
    <row r="83" spans="1:34" outlineLevel="2" x14ac:dyDescent="0.2">
      <c r="A83" s="34"/>
      <c r="B83" s="34"/>
      <c r="C83" s="44"/>
      <c r="D83" s="45"/>
      <c r="E83" s="45"/>
      <c r="F83" s="45"/>
      <c r="G83" s="45"/>
      <c r="H83" s="46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2"/>
      <c r="AE83" s="34"/>
      <c r="AF83" s="34"/>
      <c r="AG83" s="34"/>
      <c r="AH83" s="34"/>
    </row>
    <row r="84" spans="1:34" outlineLevel="2" x14ac:dyDescent="0.2">
      <c r="A84" s="34"/>
      <c r="B84" s="34"/>
      <c r="C84" s="44"/>
      <c r="D84" s="45"/>
      <c r="E84" s="45"/>
      <c r="F84" s="45"/>
      <c r="G84" s="45"/>
      <c r="H84" s="46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2"/>
      <c r="AE84" s="34"/>
      <c r="AF84" s="34"/>
      <c r="AG84" s="34"/>
      <c r="AH84" s="34"/>
    </row>
    <row r="85" spans="1:34" outlineLevel="1" x14ac:dyDescent="0.2">
      <c r="A85" s="34"/>
      <c r="B85" s="34"/>
      <c r="C85" s="54"/>
      <c r="D85" s="55"/>
      <c r="E85" s="46"/>
      <c r="F85" s="46"/>
      <c r="G85" s="46"/>
      <c r="H85" s="46"/>
      <c r="I85" s="48"/>
      <c r="J85" s="48"/>
      <c r="K85" s="52"/>
      <c r="L85" s="52"/>
      <c r="M85" s="52"/>
      <c r="N85" s="56"/>
      <c r="O85" s="56"/>
      <c r="P85" s="56"/>
      <c r="Q85" s="56"/>
      <c r="R85" s="56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34"/>
      <c r="AF85" s="34"/>
      <c r="AG85" s="34"/>
      <c r="AH85" s="34"/>
    </row>
    <row r="86" spans="1:34" outlineLevel="1" x14ac:dyDescent="0.2">
      <c r="A86" s="34"/>
      <c r="B86" s="34"/>
      <c r="C86" s="57"/>
      <c r="D86" s="46"/>
      <c r="E86" s="46"/>
      <c r="F86" s="46"/>
      <c r="G86" s="46"/>
      <c r="H86" s="46"/>
      <c r="I86" s="48"/>
      <c r="J86" s="48"/>
      <c r="K86" s="52"/>
      <c r="L86" s="52"/>
      <c r="M86" s="52"/>
      <c r="N86" s="56"/>
      <c r="O86" s="56"/>
      <c r="P86" s="56"/>
      <c r="Q86" s="56"/>
      <c r="R86" s="56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34"/>
      <c r="AF86" s="34"/>
      <c r="AG86" s="34"/>
      <c r="AH86" s="34"/>
    </row>
    <row r="87" spans="1:34" ht="10.5" outlineLevel="1" x14ac:dyDescent="0.25">
      <c r="A87" s="34"/>
      <c r="B87" s="34"/>
      <c r="C87" s="40" t="s">
        <v>95</v>
      </c>
      <c r="D87" s="36"/>
      <c r="E87" s="36"/>
      <c r="F87" s="36"/>
      <c r="G87" s="37"/>
      <c r="H87" s="37"/>
      <c r="I87" s="52"/>
      <c r="J87" s="74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34"/>
      <c r="AF87" s="34"/>
      <c r="AG87" s="34"/>
      <c r="AH87" s="34"/>
    </row>
    <row r="88" spans="1:34" outlineLevel="2" x14ac:dyDescent="0.2">
      <c r="A88" s="34"/>
      <c r="B88" s="34"/>
      <c r="C88" s="44" t="str">
        <f t="shared" ref="C88:G103" si="0">C10</f>
        <v>Residential Single Rate</v>
      </c>
      <c r="D88" s="45" t="str">
        <f t="shared" si="0"/>
        <v>Residential</v>
      </c>
      <c r="E88" s="45" t="str">
        <f t="shared" si="0"/>
        <v>RSR</v>
      </c>
      <c r="F88" s="45">
        <f t="shared" si="0"/>
        <v>0</v>
      </c>
      <c r="G88" s="45" t="str">
        <f t="shared" si="0"/>
        <v>RSRNE</v>
      </c>
      <c r="I88" s="72">
        <v>0.56859999999999999</v>
      </c>
      <c r="J88" s="72">
        <v>9.7100000000000006E-2</v>
      </c>
      <c r="K88" s="72" t="s">
        <v>119</v>
      </c>
      <c r="L88" s="72">
        <v>0</v>
      </c>
      <c r="M88" s="72" t="s">
        <v>119</v>
      </c>
      <c r="N88" s="72" t="s">
        <v>119</v>
      </c>
      <c r="O88" s="72" t="s">
        <v>119</v>
      </c>
      <c r="P88" s="72" t="s">
        <v>119</v>
      </c>
      <c r="Q88" s="72" t="s">
        <v>119</v>
      </c>
      <c r="R88" s="72"/>
      <c r="S88" s="72"/>
      <c r="T88" s="72"/>
      <c r="U88" s="72">
        <v>7.4999999999999997E-3</v>
      </c>
      <c r="V88" s="72">
        <v>4.8599999999999997E-2</v>
      </c>
      <c r="W88" s="72" t="s">
        <v>119</v>
      </c>
      <c r="X88" s="72" t="s">
        <v>119</v>
      </c>
      <c r="Y88" s="72" t="s">
        <v>119</v>
      </c>
      <c r="Z88" s="72"/>
      <c r="AA88" s="72" t="s">
        <v>119</v>
      </c>
      <c r="AB88" s="72">
        <v>0</v>
      </c>
      <c r="AC88" s="72">
        <v>2.5700000000000001E-2</v>
      </c>
      <c r="AD88" s="48"/>
      <c r="AE88" s="34"/>
      <c r="AF88" s="34"/>
      <c r="AG88" s="34"/>
      <c r="AH88" s="34"/>
    </row>
    <row r="89" spans="1:34" s="51" customFormat="1" outlineLevel="2" x14ac:dyDescent="0.2">
      <c r="A89" s="49"/>
      <c r="B89" s="49"/>
      <c r="C89" s="44" t="str">
        <f t="shared" si="0"/>
        <v>Residential Time of Use</v>
      </c>
      <c r="D89" s="45" t="str">
        <f t="shared" si="0"/>
        <v>Residential</v>
      </c>
      <c r="E89" s="45" t="str">
        <f t="shared" si="0"/>
        <v>RTOU</v>
      </c>
      <c r="F89" s="45">
        <f t="shared" si="0"/>
        <v>0</v>
      </c>
      <c r="G89" s="45" t="str">
        <f t="shared" si="0"/>
        <v>RTOUNE</v>
      </c>
      <c r="I89" s="72">
        <v>0.56859999999999999</v>
      </c>
      <c r="J89" s="72" t="s">
        <v>119</v>
      </c>
      <c r="K89" s="72">
        <v>0.1268</v>
      </c>
      <c r="L89" s="72">
        <v>0</v>
      </c>
      <c r="M89" s="72">
        <v>6.3399999999999998E-2</v>
      </c>
      <c r="N89" s="72">
        <v>3.1800000000000002E-2</v>
      </c>
      <c r="O89" s="72" t="s">
        <v>119</v>
      </c>
      <c r="P89" s="72" t="s">
        <v>119</v>
      </c>
      <c r="Q89" s="72" t="s">
        <v>119</v>
      </c>
      <c r="R89" s="72"/>
      <c r="S89" s="72"/>
      <c r="T89" s="72"/>
      <c r="U89" s="72">
        <v>0.01</v>
      </c>
      <c r="V89" s="72" t="s">
        <v>119</v>
      </c>
      <c r="W89" s="72">
        <v>0.1268</v>
      </c>
      <c r="X89" s="72">
        <v>6.3399999999999998E-2</v>
      </c>
      <c r="Y89" s="72">
        <v>3.1800000000000002E-2</v>
      </c>
      <c r="Z89" s="72"/>
      <c r="AA89" s="72" t="s">
        <v>119</v>
      </c>
      <c r="AB89" s="72">
        <v>0</v>
      </c>
      <c r="AC89" s="72">
        <f>AC88</f>
        <v>2.5700000000000001E-2</v>
      </c>
      <c r="AD89" s="48"/>
      <c r="AE89" s="49"/>
      <c r="AF89" s="49"/>
      <c r="AG89" s="49"/>
      <c r="AH89" s="49"/>
    </row>
    <row r="90" spans="1:34" outlineLevel="2" x14ac:dyDescent="0.2">
      <c r="A90" s="34"/>
      <c r="B90" s="34"/>
      <c r="C90" s="44" t="str">
        <f t="shared" si="0"/>
        <v>Residential Electrify</v>
      </c>
      <c r="D90" s="45" t="str">
        <f t="shared" si="0"/>
        <v>Residential</v>
      </c>
      <c r="E90" s="45" t="str">
        <f t="shared" si="0"/>
        <v>RESELE</v>
      </c>
      <c r="F90" s="45">
        <f t="shared" si="0"/>
        <v>0</v>
      </c>
      <c r="G90" s="45" t="str">
        <f t="shared" si="0"/>
        <v>RESELENE</v>
      </c>
      <c r="I90" s="72">
        <v>0.56859999999999999</v>
      </c>
      <c r="J90" s="72" t="s">
        <v>119</v>
      </c>
      <c r="K90" s="72">
        <v>0.214</v>
      </c>
      <c r="L90" s="72">
        <v>6.3500000000000001E-2</v>
      </c>
      <c r="M90" s="72">
        <v>0</v>
      </c>
      <c r="N90" s="72">
        <v>1.9E-2</v>
      </c>
      <c r="O90" s="72">
        <v>0</v>
      </c>
      <c r="P90" s="72">
        <v>0</v>
      </c>
      <c r="Q90" s="72">
        <v>0</v>
      </c>
      <c r="R90" s="72"/>
      <c r="S90" s="72"/>
      <c r="T90" s="72"/>
      <c r="U90" s="72">
        <v>0.01</v>
      </c>
      <c r="V90" s="72" t="s">
        <v>119</v>
      </c>
      <c r="W90" s="72">
        <v>0.1268</v>
      </c>
      <c r="X90" s="72">
        <v>6.3399999999999998E-2</v>
      </c>
      <c r="Y90" s="72">
        <v>3.1800000000000002E-2</v>
      </c>
      <c r="Z90" s="72"/>
      <c r="AA90" s="72">
        <v>0</v>
      </c>
      <c r="AB90" s="72">
        <v>-0.13270000000000001</v>
      </c>
      <c r="AC90" s="72">
        <f>AC88</f>
        <v>2.5700000000000001E-2</v>
      </c>
      <c r="AD90" s="52"/>
      <c r="AE90" s="34"/>
      <c r="AF90" s="34"/>
      <c r="AG90" s="34"/>
      <c r="AH90" s="34"/>
    </row>
    <row r="91" spans="1:34" outlineLevel="2" x14ac:dyDescent="0.2">
      <c r="A91" s="34"/>
      <c r="B91" s="34"/>
      <c r="C91" s="44">
        <f t="shared" si="0"/>
        <v>0</v>
      </c>
      <c r="D91" s="45">
        <f t="shared" si="0"/>
        <v>0</v>
      </c>
      <c r="E91" s="45">
        <f t="shared" si="0"/>
        <v>0</v>
      </c>
      <c r="F91" s="45">
        <f t="shared" si="0"/>
        <v>0</v>
      </c>
      <c r="G91" s="45">
        <f t="shared" si="0"/>
        <v>0</v>
      </c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52"/>
      <c r="AE91" s="34"/>
      <c r="AF91" s="34"/>
      <c r="AG91" s="34"/>
      <c r="AH91" s="34"/>
    </row>
    <row r="92" spans="1:34" outlineLevel="2" x14ac:dyDescent="0.2">
      <c r="A92" s="34"/>
      <c r="B92" s="34"/>
      <c r="C92" s="44"/>
      <c r="D92" s="45"/>
      <c r="E92" s="45"/>
      <c r="F92" s="45"/>
      <c r="G92" s="45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52"/>
      <c r="AE92" s="34"/>
      <c r="AF92" s="34"/>
      <c r="AG92" s="34"/>
      <c r="AH92" s="34"/>
    </row>
    <row r="93" spans="1:34" outlineLevel="2" x14ac:dyDescent="0.2">
      <c r="A93" s="34"/>
      <c r="B93" s="34"/>
      <c r="C93" s="44" t="str">
        <f t="shared" si="0"/>
        <v xml:space="preserve">24 Hour Unmetered </v>
      </c>
      <c r="D93" s="45" t="str">
        <f t="shared" si="0"/>
        <v>Small Business</v>
      </c>
      <c r="E93" s="45" t="str">
        <f t="shared" si="0"/>
        <v>LVUU24</v>
      </c>
      <c r="F93" s="45">
        <f t="shared" si="0"/>
        <v>0</v>
      </c>
      <c r="G93" s="45" t="str">
        <f t="shared" si="0"/>
        <v>LVUU24</v>
      </c>
      <c r="I93" s="72" t="s">
        <v>119</v>
      </c>
      <c r="J93" s="72">
        <v>6.8900000000000003E-2</v>
      </c>
      <c r="K93" s="72" t="s">
        <v>119</v>
      </c>
      <c r="L93" s="72">
        <v>0</v>
      </c>
      <c r="M93" s="72" t="s">
        <v>119</v>
      </c>
      <c r="N93" s="72" t="s">
        <v>119</v>
      </c>
      <c r="O93" s="72" t="s">
        <v>119</v>
      </c>
      <c r="P93" s="72" t="s">
        <v>119</v>
      </c>
      <c r="Q93" s="72" t="s">
        <v>119</v>
      </c>
      <c r="R93" s="72"/>
      <c r="S93" s="72"/>
      <c r="T93" s="72"/>
      <c r="U93" s="72" t="s">
        <v>119</v>
      </c>
      <c r="V93" s="72" t="s">
        <v>119</v>
      </c>
      <c r="W93" s="72" t="s">
        <v>119</v>
      </c>
      <c r="X93" s="72" t="s">
        <v>119</v>
      </c>
      <c r="Y93" s="72" t="s">
        <v>119</v>
      </c>
      <c r="Z93" s="72"/>
      <c r="AA93" s="72" t="s">
        <v>119</v>
      </c>
      <c r="AB93" s="72" t="s">
        <v>119</v>
      </c>
      <c r="AC93" s="72"/>
      <c r="AD93" s="52"/>
      <c r="AE93" s="34"/>
      <c r="AF93" s="34"/>
      <c r="AG93" s="34"/>
      <c r="AH93" s="34"/>
    </row>
    <row r="94" spans="1:34" outlineLevel="2" x14ac:dyDescent="0.2">
      <c r="A94" s="34"/>
      <c r="B94" s="34"/>
      <c r="C94" s="44" t="str">
        <f t="shared" si="0"/>
        <v>Business Single Rate</v>
      </c>
      <c r="D94" s="45" t="str">
        <f t="shared" si="0"/>
        <v>Small Business</v>
      </c>
      <c r="E94" s="45" t="str">
        <f t="shared" si="0"/>
        <v>BSR</v>
      </c>
      <c r="F94" s="45">
        <f t="shared" si="0"/>
        <v>0</v>
      </c>
      <c r="G94" s="45" t="str">
        <f t="shared" si="0"/>
        <v>BSRNE</v>
      </c>
      <c r="I94" s="72">
        <v>0.56859999999999999</v>
      </c>
      <c r="J94" s="72">
        <v>0.10539999999999999</v>
      </c>
      <c r="K94" s="72" t="s">
        <v>119</v>
      </c>
      <c r="L94" s="72">
        <v>0</v>
      </c>
      <c r="M94" s="72" t="s">
        <v>119</v>
      </c>
      <c r="N94" s="72" t="s">
        <v>119</v>
      </c>
      <c r="O94" s="72" t="s">
        <v>119</v>
      </c>
      <c r="P94" s="72" t="s">
        <v>119</v>
      </c>
      <c r="Q94" s="72" t="s">
        <v>119</v>
      </c>
      <c r="R94" s="72"/>
      <c r="S94" s="72"/>
      <c r="T94" s="72"/>
      <c r="U94" s="72">
        <v>7.4999999999999997E-3</v>
      </c>
      <c r="V94" s="72">
        <v>4.8599999999999997E-2</v>
      </c>
      <c r="W94" s="72" t="s">
        <v>119</v>
      </c>
      <c r="X94" s="72" t="s">
        <v>119</v>
      </c>
      <c r="Y94" s="72" t="s">
        <v>119</v>
      </c>
      <c r="Z94" s="72"/>
      <c r="AA94" s="72" t="s">
        <v>119</v>
      </c>
      <c r="AB94" s="72" t="s">
        <v>119</v>
      </c>
      <c r="AC94" s="72">
        <f>AC88</f>
        <v>2.5700000000000001E-2</v>
      </c>
      <c r="AD94" s="52"/>
      <c r="AE94" s="34"/>
      <c r="AF94" s="34"/>
      <c r="AG94" s="34"/>
      <c r="AH94" s="34"/>
    </row>
    <row r="95" spans="1:34" outlineLevel="2" x14ac:dyDescent="0.2">
      <c r="A95" s="34"/>
      <c r="B95" s="34"/>
      <c r="C95" s="44" t="str">
        <f t="shared" si="0"/>
        <v xml:space="preserve">Business Two Rate </v>
      </c>
      <c r="D95" s="45" t="str">
        <f t="shared" si="0"/>
        <v>Small Business</v>
      </c>
      <c r="E95" s="45" t="str">
        <f t="shared" si="0"/>
        <v>B2R</v>
      </c>
      <c r="F95" s="45">
        <f t="shared" si="0"/>
        <v>0</v>
      </c>
      <c r="G95" s="45" t="str">
        <f t="shared" si="0"/>
        <v>B2RNE</v>
      </c>
      <c r="I95" s="72">
        <v>0.56859999999999999</v>
      </c>
      <c r="J95" s="72" t="s">
        <v>119</v>
      </c>
      <c r="K95" s="72">
        <v>0.1188</v>
      </c>
      <c r="L95" s="72">
        <v>0</v>
      </c>
      <c r="M95" s="72">
        <v>5.9299999999999999E-2</v>
      </c>
      <c r="N95" s="72">
        <v>0</v>
      </c>
      <c r="O95" s="72" t="s">
        <v>119</v>
      </c>
      <c r="P95" s="72" t="s">
        <v>119</v>
      </c>
      <c r="Q95" s="72" t="s">
        <v>119</v>
      </c>
      <c r="R95" s="72"/>
      <c r="S95" s="72"/>
      <c r="T95" s="72"/>
      <c r="U95" s="72">
        <v>7.4999999999999997E-3</v>
      </c>
      <c r="V95" s="72">
        <v>4.8599999999999997E-2</v>
      </c>
      <c r="W95" s="72" t="s">
        <v>119</v>
      </c>
      <c r="X95" s="72" t="s">
        <v>119</v>
      </c>
      <c r="Y95" s="72" t="s">
        <v>119</v>
      </c>
      <c r="Z95" s="72"/>
      <c r="AA95" s="72" t="s">
        <v>119</v>
      </c>
      <c r="AB95" s="72" t="s">
        <v>119</v>
      </c>
      <c r="AC95" s="72">
        <f>AC88</f>
        <v>2.5700000000000001E-2</v>
      </c>
      <c r="AD95" s="52"/>
      <c r="AE95" s="34"/>
      <c r="AF95" s="34"/>
      <c r="AG95" s="34"/>
      <c r="AH95" s="34"/>
    </row>
    <row r="96" spans="1:34" outlineLevel="2" x14ac:dyDescent="0.2">
      <c r="A96" s="34"/>
      <c r="B96" s="34"/>
      <c r="C96" s="44" t="str">
        <f t="shared" si="0"/>
        <v>Small Business Time of Use</v>
      </c>
      <c r="D96" s="45" t="str">
        <f t="shared" si="0"/>
        <v>Small Business</v>
      </c>
      <c r="E96" s="45" t="str">
        <f t="shared" si="0"/>
        <v>SBTOU</v>
      </c>
      <c r="F96" s="45">
        <f t="shared" si="0"/>
        <v>0</v>
      </c>
      <c r="G96" s="45" t="str">
        <f t="shared" si="0"/>
        <v>SBTOUNE</v>
      </c>
      <c r="I96" s="72">
        <v>0.56859999999999999</v>
      </c>
      <c r="J96" s="72" t="s">
        <v>119</v>
      </c>
      <c r="K96" s="72">
        <v>0.15809999999999999</v>
      </c>
      <c r="L96" s="72">
        <v>0.11</v>
      </c>
      <c r="M96" s="72">
        <v>5.9400000000000001E-2</v>
      </c>
      <c r="N96" s="72">
        <v>0</v>
      </c>
      <c r="O96" s="72" t="s">
        <v>119</v>
      </c>
      <c r="P96" s="72" t="s">
        <v>119</v>
      </c>
      <c r="Q96" s="72" t="s">
        <v>119</v>
      </c>
      <c r="R96" s="72"/>
      <c r="S96" s="72"/>
      <c r="T96" s="72"/>
      <c r="U96" s="72">
        <v>0.01</v>
      </c>
      <c r="V96" s="72" t="s">
        <v>119</v>
      </c>
      <c r="W96" s="72" t="s">
        <v>119</v>
      </c>
      <c r="X96" s="72" t="s">
        <v>119</v>
      </c>
      <c r="Y96" s="72" t="s">
        <v>119</v>
      </c>
      <c r="Z96" s="72"/>
      <c r="AA96" s="72" t="s">
        <v>119</v>
      </c>
      <c r="AB96" s="72" t="s">
        <v>119</v>
      </c>
      <c r="AC96" s="72">
        <f>AC88</f>
        <v>2.5700000000000001E-2</v>
      </c>
      <c r="AD96" s="52"/>
      <c r="AE96" s="34"/>
      <c r="AF96" s="34"/>
      <c r="AG96" s="34"/>
      <c r="AH96" s="34"/>
    </row>
    <row r="97" spans="1:34" outlineLevel="2" x14ac:dyDescent="0.2">
      <c r="A97" s="34"/>
      <c r="B97" s="34"/>
      <c r="C97" s="44" t="str">
        <f t="shared" si="0"/>
        <v>Small Business Electrify</v>
      </c>
      <c r="D97" s="45" t="str">
        <f t="shared" si="0"/>
        <v>Small Business</v>
      </c>
      <c r="E97" s="45" t="str">
        <f t="shared" si="0"/>
        <v>SBELE</v>
      </c>
      <c r="F97" s="45">
        <f t="shared" si="0"/>
        <v>0</v>
      </c>
      <c r="G97" s="45" t="str">
        <f t="shared" si="0"/>
        <v>SBELENE</v>
      </c>
      <c r="I97" s="72">
        <v>0.56859999999999999</v>
      </c>
      <c r="J97" s="72" t="s">
        <v>119</v>
      </c>
      <c r="K97" s="72">
        <v>0.20030000000000001</v>
      </c>
      <c r="L97" s="72">
        <v>0.1033</v>
      </c>
      <c r="M97" s="72">
        <v>0</v>
      </c>
      <c r="N97" s="72">
        <v>5.8999999999999997E-2</v>
      </c>
      <c r="O97" s="72" t="s">
        <v>119</v>
      </c>
      <c r="P97" s="72" t="s">
        <v>119</v>
      </c>
      <c r="Q97" s="72" t="s">
        <v>119</v>
      </c>
      <c r="R97" s="72"/>
      <c r="S97" s="72"/>
      <c r="T97" s="72"/>
      <c r="U97" s="72">
        <v>0.01</v>
      </c>
      <c r="V97" s="72" t="s">
        <v>119</v>
      </c>
      <c r="W97" s="72" t="s">
        <v>119</v>
      </c>
      <c r="X97" s="72" t="s">
        <v>119</v>
      </c>
      <c r="Y97" s="72" t="s">
        <v>119</v>
      </c>
      <c r="Z97" s="72"/>
      <c r="AA97" s="72" t="s">
        <v>119</v>
      </c>
      <c r="AB97" s="72">
        <v>-0.13270000000000001</v>
      </c>
      <c r="AC97" s="72">
        <f>AC88</f>
        <v>2.5700000000000001E-2</v>
      </c>
      <c r="AD97" s="52"/>
      <c r="AE97" s="34"/>
      <c r="AF97" s="34"/>
      <c r="AG97" s="34"/>
      <c r="AH97" s="34"/>
    </row>
    <row r="98" spans="1:34" outlineLevel="2" x14ac:dyDescent="0.2">
      <c r="A98" s="34"/>
      <c r="B98" s="34"/>
      <c r="C98" s="44" t="str">
        <f t="shared" si="0"/>
        <v>Medium Business Time of Use Demand</v>
      </c>
      <c r="D98" s="45" t="str">
        <f t="shared" si="0"/>
        <v>Small Business</v>
      </c>
      <c r="E98" s="45" t="str">
        <f t="shared" si="0"/>
        <v>MBTOUD</v>
      </c>
      <c r="F98" s="45">
        <f t="shared" si="0"/>
        <v>0</v>
      </c>
      <c r="G98" s="45" t="str">
        <f t="shared" si="0"/>
        <v>MBTOUDNE</v>
      </c>
      <c r="I98" s="72">
        <v>1.3596999999999999</v>
      </c>
      <c r="J98" s="72" t="s">
        <v>119</v>
      </c>
      <c r="K98" s="72">
        <v>0.11409999999999999</v>
      </c>
      <c r="L98" s="72">
        <v>7.9399999999999998E-2</v>
      </c>
      <c r="M98" s="72">
        <v>4.2900000000000001E-2</v>
      </c>
      <c r="N98" s="72">
        <v>0</v>
      </c>
      <c r="O98" s="72" t="s">
        <v>119</v>
      </c>
      <c r="P98" s="72">
        <v>7.3999999999999996E-2</v>
      </c>
      <c r="Q98" s="72" t="s">
        <v>119</v>
      </c>
      <c r="R98" s="72"/>
      <c r="S98" s="72"/>
      <c r="T98" s="72"/>
      <c r="U98" s="72">
        <v>0.01</v>
      </c>
      <c r="V98" s="72" t="s">
        <v>119</v>
      </c>
      <c r="W98" s="72" t="s">
        <v>119</v>
      </c>
      <c r="X98" s="72" t="s">
        <v>119</v>
      </c>
      <c r="Y98" s="72" t="s">
        <v>119</v>
      </c>
      <c r="Z98" s="72"/>
      <c r="AA98" s="72" t="s">
        <v>119</v>
      </c>
      <c r="AB98" s="72">
        <v>0</v>
      </c>
      <c r="AC98" s="72">
        <f>AC88</f>
        <v>2.5700000000000001E-2</v>
      </c>
      <c r="AD98" s="52"/>
      <c r="AE98" s="34"/>
      <c r="AF98" s="34"/>
      <c r="AG98" s="34"/>
      <c r="AH98" s="34"/>
    </row>
    <row r="99" spans="1:34" outlineLevel="2" x14ac:dyDescent="0.2">
      <c r="A99" s="34"/>
      <c r="B99" s="34"/>
      <c r="C99" s="44">
        <f t="shared" si="0"/>
        <v>0</v>
      </c>
      <c r="D99" s="45">
        <f t="shared" si="0"/>
        <v>0</v>
      </c>
      <c r="E99" s="45">
        <f t="shared" si="0"/>
        <v>0</v>
      </c>
      <c r="F99" s="45">
        <f t="shared" si="0"/>
        <v>0</v>
      </c>
      <c r="G99" s="45">
        <f t="shared" si="0"/>
        <v>0</v>
      </c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>
        <f>AC88</f>
        <v>2.5700000000000001E-2</v>
      </c>
      <c r="AD99" s="52"/>
      <c r="AE99" s="34"/>
      <c r="AF99" s="34"/>
      <c r="AG99" s="34"/>
      <c r="AH99" s="34"/>
    </row>
    <row r="100" spans="1:34" outlineLevel="2" x14ac:dyDescent="0.2">
      <c r="A100" s="34"/>
      <c r="B100" s="34"/>
      <c r="C100" s="44" t="str">
        <f t="shared" si="0"/>
        <v>Large LV Business Annual Demand</v>
      </c>
      <c r="D100" s="45" t="str">
        <f t="shared" si="0"/>
        <v>Large Business Low Voltage (LV)</v>
      </c>
      <c r="E100" s="45" t="str">
        <f t="shared" si="0"/>
        <v>LBAD</v>
      </c>
      <c r="F100" s="45" t="str">
        <f t="shared" si="0"/>
        <v>LBADCBD</v>
      </c>
      <c r="G100" s="45">
        <f t="shared" si="0"/>
        <v>0</v>
      </c>
      <c r="I100" s="72">
        <v>7.7481999999999998</v>
      </c>
      <c r="J100" s="72" t="s">
        <v>119</v>
      </c>
      <c r="K100" s="72">
        <v>5.0080000000000006E-2</v>
      </c>
      <c r="L100" s="72">
        <v>0</v>
      </c>
      <c r="M100" s="72">
        <v>3.1300000000000001E-2</v>
      </c>
      <c r="N100" s="72">
        <v>0</v>
      </c>
      <c r="O100" s="72">
        <v>0.1472</v>
      </c>
      <c r="P100" s="72">
        <v>5.9400000000000001E-2</v>
      </c>
      <c r="Q100" s="72" t="s">
        <v>119</v>
      </c>
      <c r="R100" s="72"/>
      <c r="S100" s="72"/>
      <c r="T100" s="72"/>
      <c r="U100" s="72" t="s">
        <v>119</v>
      </c>
      <c r="V100" s="72" t="s">
        <v>119</v>
      </c>
      <c r="W100" s="72" t="s">
        <v>119</v>
      </c>
      <c r="X100" s="72" t="s">
        <v>119</v>
      </c>
      <c r="Y100" s="72" t="s">
        <v>119</v>
      </c>
      <c r="Z100" s="72"/>
      <c r="AA100" s="72" t="s">
        <v>119</v>
      </c>
      <c r="AB100" s="72" t="s">
        <v>119</v>
      </c>
      <c r="AC100" s="72"/>
      <c r="AD100" s="52"/>
      <c r="AE100" s="34"/>
      <c r="AF100" s="34"/>
      <c r="AG100" s="34"/>
      <c r="AH100" s="34"/>
    </row>
    <row r="101" spans="1:34" outlineLevel="2" x14ac:dyDescent="0.2">
      <c r="A101" s="34"/>
      <c r="B101" s="34"/>
      <c r="C101" s="44" t="str">
        <f t="shared" si="0"/>
        <v>Large LV Business Agreed Demand Flexible</v>
      </c>
      <c r="D101" s="45" t="str">
        <f t="shared" si="0"/>
        <v>Large Business Low Voltage (LV)</v>
      </c>
      <c r="E101" s="45" t="str">
        <f t="shared" si="0"/>
        <v>LBADF</v>
      </c>
      <c r="F101" s="45" t="str">
        <f t="shared" si="0"/>
        <v>LBADFCBD</v>
      </c>
      <c r="G101" s="45">
        <f t="shared" si="0"/>
        <v>0</v>
      </c>
      <c r="I101" s="72">
        <v>7.7481999999999998</v>
      </c>
      <c r="J101" s="72" t="s">
        <v>119</v>
      </c>
      <c r="K101" s="72">
        <v>5.0080000000000006E-2</v>
      </c>
      <c r="L101" s="72">
        <v>0</v>
      </c>
      <c r="M101" s="72">
        <v>3.1300000000000001E-2</v>
      </c>
      <c r="N101" s="72">
        <v>0</v>
      </c>
      <c r="O101" s="72">
        <v>0.1472</v>
      </c>
      <c r="P101" s="72">
        <v>5.9400000000000001E-2</v>
      </c>
      <c r="Q101" s="72" t="s">
        <v>119</v>
      </c>
      <c r="R101" s="72"/>
      <c r="S101" s="72"/>
      <c r="T101" s="72"/>
      <c r="U101" s="72" t="s">
        <v>119</v>
      </c>
      <c r="V101" s="72" t="s">
        <v>119</v>
      </c>
      <c r="W101" s="72" t="s">
        <v>119</v>
      </c>
      <c r="X101" s="72" t="s">
        <v>119</v>
      </c>
      <c r="Y101" s="72" t="s">
        <v>119</v>
      </c>
      <c r="Z101" s="72"/>
      <c r="AA101" s="72">
        <v>2.9700000000000001E-2</v>
      </c>
      <c r="AB101" s="72" t="s">
        <v>119</v>
      </c>
      <c r="AC101" s="72"/>
      <c r="AD101" s="52"/>
      <c r="AE101" s="34"/>
      <c r="AF101" s="34"/>
      <c r="AG101" s="34"/>
      <c r="AH101" s="34"/>
    </row>
    <row r="102" spans="1:34" outlineLevel="2" x14ac:dyDescent="0.2">
      <c r="A102" s="34"/>
      <c r="B102" s="34"/>
      <c r="C102" s="44" t="str">
        <f>C24</f>
        <v xml:space="preserve">Large LV Business Monthly Demand </v>
      </c>
      <c r="D102" s="45" t="str">
        <f t="shared" si="0"/>
        <v>Large Business Low Voltage (LV)</v>
      </c>
      <c r="E102" s="45" t="str">
        <f t="shared" si="0"/>
        <v>LBMD</v>
      </c>
      <c r="F102" s="45" t="str">
        <f t="shared" si="0"/>
        <v>LBMDCBD</v>
      </c>
      <c r="G102" s="45">
        <f t="shared" si="0"/>
        <v>0</v>
      </c>
      <c r="I102" s="72">
        <v>7.7481999999999998</v>
      </c>
      <c r="J102" s="72" t="s">
        <v>119</v>
      </c>
      <c r="K102" s="72">
        <v>5.0080000000000006E-2</v>
      </c>
      <c r="L102" s="72">
        <v>0</v>
      </c>
      <c r="M102" s="72">
        <v>3.1300000000000001E-2</v>
      </c>
      <c r="N102" s="72">
        <v>0</v>
      </c>
      <c r="O102" s="72" t="s">
        <v>119</v>
      </c>
      <c r="P102" s="72">
        <v>5.9400000000000001E-2</v>
      </c>
      <c r="Q102" s="72">
        <v>0.53372185430463581</v>
      </c>
      <c r="R102" s="72"/>
      <c r="S102" s="72"/>
      <c r="T102" s="72"/>
      <c r="U102" s="72" t="s">
        <v>119</v>
      </c>
      <c r="V102" s="72" t="s">
        <v>119</v>
      </c>
      <c r="W102" s="72" t="s">
        <v>119</v>
      </c>
      <c r="X102" s="72" t="s">
        <v>119</v>
      </c>
      <c r="Y102" s="72" t="s">
        <v>119</v>
      </c>
      <c r="Z102" s="72"/>
      <c r="AA102" s="72" t="s">
        <v>119</v>
      </c>
      <c r="AB102" s="72" t="s">
        <v>119</v>
      </c>
      <c r="AC102" s="72"/>
      <c r="AD102" s="52"/>
      <c r="AE102" s="34"/>
      <c r="AF102" s="34"/>
      <c r="AG102" s="34"/>
      <c r="AH102" s="34"/>
    </row>
    <row r="103" spans="1:34" outlineLevel="2" x14ac:dyDescent="0.2">
      <c r="A103" s="34"/>
      <c r="B103" s="34"/>
      <c r="C103" s="44">
        <f t="shared" si="0"/>
        <v>0</v>
      </c>
      <c r="D103" s="45">
        <f t="shared" si="0"/>
        <v>0</v>
      </c>
      <c r="E103" s="45">
        <f t="shared" si="0"/>
        <v>0</v>
      </c>
      <c r="F103" s="45">
        <f t="shared" si="0"/>
        <v>0</v>
      </c>
      <c r="G103" s="45">
        <f t="shared" si="0"/>
        <v>0</v>
      </c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52"/>
      <c r="AE103" s="34"/>
      <c r="AF103" s="34"/>
      <c r="AG103" s="34"/>
      <c r="AH103" s="34"/>
    </row>
    <row r="104" spans="1:34" outlineLevel="2" x14ac:dyDescent="0.2">
      <c r="A104" s="34"/>
      <c r="B104" s="34"/>
      <c r="C104" s="44" t="str">
        <f t="shared" ref="C104:G119" si="1">C26</f>
        <v>HV Business Annual Demand</v>
      </c>
      <c r="D104" s="45" t="str">
        <f t="shared" si="1"/>
        <v>Large Business High Voltage (HV)</v>
      </c>
      <c r="E104" s="45" t="str">
        <f t="shared" si="1"/>
        <v>HVAD</v>
      </c>
      <c r="F104" s="45" t="str">
        <f t="shared" si="1"/>
        <v>HVADCBD</v>
      </c>
      <c r="G104" s="45">
        <f t="shared" si="1"/>
        <v>0</v>
      </c>
      <c r="I104" s="72">
        <v>42.270200000000003</v>
      </c>
      <c r="J104" s="72" t="s">
        <v>119</v>
      </c>
      <c r="K104" s="72">
        <v>3.2480000000000002E-2</v>
      </c>
      <c r="L104" s="72">
        <v>0</v>
      </c>
      <c r="M104" s="72">
        <v>2.0299999999999999E-2</v>
      </c>
      <c r="N104" s="72">
        <v>0</v>
      </c>
      <c r="O104" s="72">
        <v>9.2499999999999999E-2</v>
      </c>
      <c r="P104" s="72">
        <v>8.1900000000000001E-2</v>
      </c>
      <c r="Q104" s="72" t="s">
        <v>119</v>
      </c>
      <c r="R104" s="72"/>
      <c r="S104" s="72"/>
      <c r="T104" s="72"/>
      <c r="U104" s="72" t="s">
        <v>119</v>
      </c>
      <c r="V104" s="72" t="s">
        <v>119</v>
      </c>
      <c r="W104" s="72" t="s">
        <v>119</v>
      </c>
      <c r="X104" s="72" t="s">
        <v>119</v>
      </c>
      <c r="Y104" s="72" t="s">
        <v>119</v>
      </c>
      <c r="Z104" s="72"/>
      <c r="AA104" s="72" t="s">
        <v>119</v>
      </c>
      <c r="AB104" s="72" t="s">
        <v>119</v>
      </c>
      <c r="AC104" s="72"/>
      <c r="AD104" s="52"/>
      <c r="AE104" s="34"/>
      <c r="AF104" s="34"/>
      <c r="AG104" s="34"/>
      <c r="AH104" s="34"/>
    </row>
    <row r="105" spans="1:34" outlineLevel="2" x14ac:dyDescent="0.2">
      <c r="A105" s="34"/>
      <c r="B105" s="34"/>
      <c r="C105" s="44" t="str">
        <f t="shared" si="1"/>
        <v>HV Business Agreed Demand Flexible</v>
      </c>
      <c r="D105" s="45" t="str">
        <f t="shared" si="1"/>
        <v>Large Business High Voltage (HV)</v>
      </c>
      <c r="E105" s="45" t="str">
        <f t="shared" si="1"/>
        <v>HVADF</v>
      </c>
      <c r="F105" s="45" t="str">
        <f t="shared" si="1"/>
        <v>HVADFCBD</v>
      </c>
      <c r="G105" s="45">
        <f t="shared" si="1"/>
        <v>0</v>
      </c>
      <c r="I105" s="72">
        <v>42.270200000000003</v>
      </c>
      <c r="J105" s="72" t="s">
        <v>119</v>
      </c>
      <c r="K105" s="72">
        <v>3.2480000000000002E-2</v>
      </c>
      <c r="L105" s="72">
        <v>0</v>
      </c>
      <c r="M105" s="72">
        <v>2.0299999999999999E-2</v>
      </c>
      <c r="N105" s="72">
        <v>0</v>
      </c>
      <c r="O105" s="72">
        <v>9.2499999999999999E-2</v>
      </c>
      <c r="P105" s="72">
        <v>8.1900000000000001E-2</v>
      </c>
      <c r="Q105" s="72" t="s">
        <v>119</v>
      </c>
      <c r="R105" s="72"/>
      <c r="S105" s="72"/>
      <c r="T105" s="72"/>
      <c r="U105" s="72" t="s">
        <v>119</v>
      </c>
      <c r="V105" s="72" t="s">
        <v>119</v>
      </c>
      <c r="W105" s="72" t="s">
        <v>119</v>
      </c>
      <c r="X105" s="72" t="s">
        <v>119</v>
      </c>
      <c r="Y105" s="72" t="s">
        <v>119</v>
      </c>
      <c r="Z105" s="72"/>
      <c r="AA105" s="72">
        <v>4.1000000000000002E-2</v>
      </c>
      <c r="AB105" s="72" t="s">
        <v>119</v>
      </c>
      <c r="AC105" s="72"/>
      <c r="AD105" s="52"/>
      <c r="AE105" s="34"/>
      <c r="AF105" s="34"/>
      <c r="AG105" s="34"/>
      <c r="AH105" s="34"/>
    </row>
    <row r="106" spans="1:34" outlineLevel="2" x14ac:dyDescent="0.2">
      <c r="A106" s="34"/>
      <c r="B106" s="34"/>
      <c r="C106" s="44" t="str">
        <f t="shared" si="1"/>
        <v>HV Business Annual Demand &lt;500kVA</v>
      </c>
      <c r="D106" s="45" t="str">
        <f t="shared" si="1"/>
        <v>Large Business High Voltage (HV)</v>
      </c>
      <c r="E106" s="45" t="str">
        <f t="shared" si="1"/>
        <v>HVAD500</v>
      </c>
      <c r="F106" s="45" t="str">
        <f t="shared" si="1"/>
        <v>HVAD500CBD</v>
      </c>
      <c r="G106" s="45">
        <f t="shared" si="1"/>
        <v>0</v>
      </c>
      <c r="I106" s="72">
        <v>7.7481999999999998</v>
      </c>
      <c r="J106" s="72" t="s">
        <v>119</v>
      </c>
      <c r="K106" s="72">
        <v>5.0080000000000006E-2</v>
      </c>
      <c r="L106" s="72">
        <v>0</v>
      </c>
      <c r="M106" s="72">
        <v>3.1300000000000001E-2</v>
      </c>
      <c r="N106" s="72">
        <v>0</v>
      </c>
      <c r="O106" s="72">
        <v>0.1472</v>
      </c>
      <c r="P106" s="72">
        <v>5.9400000000000001E-2</v>
      </c>
      <c r="Q106" s="72" t="s">
        <v>119</v>
      </c>
      <c r="R106" s="72"/>
      <c r="S106" s="72"/>
      <c r="T106" s="72"/>
      <c r="U106" s="72" t="s">
        <v>119</v>
      </c>
      <c r="V106" s="72" t="s">
        <v>119</v>
      </c>
      <c r="W106" s="72" t="s">
        <v>119</v>
      </c>
      <c r="X106" s="72" t="s">
        <v>119</v>
      </c>
      <c r="Y106" s="72" t="s">
        <v>119</v>
      </c>
      <c r="Z106" s="72"/>
      <c r="AA106" s="72" t="s">
        <v>119</v>
      </c>
      <c r="AB106" s="72" t="s">
        <v>119</v>
      </c>
      <c r="AC106" s="72"/>
      <c r="AD106" s="52"/>
      <c r="AE106" s="34"/>
      <c r="AF106" s="34"/>
      <c r="AG106" s="34"/>
      <c r="AH106" s="34"/>
    </row>
    <row r="107" spans="1:34" outlineLevel="2" x14ac:dyDescent="0.2">
      <c r="A107" s="34"/>
      <c r="B107" s="34"/>
      <c r="C107" s="44" t="str">
        <f>C29</f>
        <v xml:space="preserve">HV Business Monthly Demand </v>
      </c>
      <c r="D107" s="45" t="str">
        <f t="shared" si="1"/>
        <v>Large Business High Voltage (HV)</v>
      </c>
      <c r="E107" s="45" t="str">
        <f t="shared" si="1"/>
        <v>HVMD</v>
      </c>
      <c r="F107" s="45" t="str">
        <f t="shared" si="1"/>
        <v>HVMDCBD</v>
      </c>
      <c r="G107" s="45">
        <f t="shared" si="1"/>
        <v>0</v>
      </c>
      <c r="I107" s="72">
        <v>42.270200000000003</v>
      </c>
      <c r="J107" s="72" t="s">
        <v>119</v>
      </c>
      <c r="K107" s="72">
        <v>3.2480000000000002E-2</v>
      </c>
      <c r="L107" s="72">
        <v>0</v>
      </c>
      <c r="M107" s="72">
        <v>2.0299999999999999E-2</v>
      </c>
      <c r="N107" s="72">
        <v>0</v>
      </c>
      <c r="O107" s="72" t="s">
        <v>119</v>
      </c>
      <c r="P107" s="72">
        <v>8.1900000000000001E-2</v>
      </c>
      <c r="Q107" s="72">
        <v>0.33538907284768216</v>
      </c>
      <c r="R107" s="72"/>
      <c r="S107" s="72"/>
      <c r="T107" s="72"/>
      <c r="U107" s="72" t="s">
        <v>119</v>
      </c>
      <c r="V107" s="72" t="s">
        <v>119</v>
      </c>
      <c r="W107" s="72" t="s">
        <v>119</v>
      </c>
      <c r="X107" s="72" t="s">
        <v>119</v>
      </c>
      <c r="Y107" s="72" t="s">
        <v>119</v>
      </c>
      <c r="Z107" s="72"/>
      <c r="AA107" s="72" t="s">
        <v>119</v>
      </c>
      <c r="AB107" s="72" t="s">
        <v>119</v>
      </c>
      <c r="AC107" s="72"/>
      <c r="AD107" s="52"/>
      <c r="AE107" s="34"/>
      <c r="AF107" s="34"/>
      <c r="AG107" s="34"/>
      <c r="AH107" s="34"/>
    </row>
    <row r="108" spans="1:34" outlineLevel="2" x14ac:dyDescent="0.2">
      <c r="A108" s="34"/>
      <c r="B108" s="34"/>
      <c r="C108" s="44">
        <f t="shared" si="1"/>
        <v>0</v>
      </c>
      <c r="D108" s="45">
        <f t="shared" si="1"/>
        <v>0</v>
      </c>
      <c r="E108" s="45">
        <f t="shared" si="1"/>
        <v>0</v>
      </c>
      <c r="F108" s="45">
        <f t="shared" si="1"/>
        <v>0</v>
      </c>
      <c r="G108" s="45">
        <f t="shared" si="1"/>
        <v>0</v>
      </c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52"/>
      <c r="AE108" s="34"/>
      <c r="AF108" s="34"/>
      <c r="AG108" s="34"/>
      <c r="AH108" s="34"/>
    </row>
    <row r="109" spans="1:34" outlineLevel="2" x14ac:dyDescent="0.2">
      <c r="A109" s="34"/>
      <c r="B109" s="34"/>
      <c r="C109" s="44" t="str">
        <f t="shared" si="1"/>
        <v>Zone Substation kVA</v>
      </c>
      <c r="D109" s="45" t="str">
        <f t="shared" si="1"/>
        <v>Major Business</v>
      </c>
      <c r="E109" s="45" t="str">
        <f t="shared" si="1"/>
        <v>ZSS</v>
      </c>
      <c r="F109" s="45">
        <f t="shared" si="1"/>
        <v>0</v>
      </c>
      <c r="G109" s="45">
        <f t="shared" si="1"/>
        <v>0</v>
      </c>
      <c r="I109" s="72" t="s">
        <v>119</v>
      </c>
      <c r="J109" s="72">
        <v>4.1999999999999997E-3</v>
      </c>
      <c r="K109" s="72" t="s">
        <v>119</v>
      </c>
      <c r="L109" s="72">
        <v>0</v>
      </c>
      <c r="M109" s="72" t="s">
        <v>119</v>
      </c>
      <c r="N109" s="72" t="s">
        <v>119</v>
      </c>
      <c r="O109" s="72">
        <v>2.6499999999999999E-2</v>
      </c>
      <c r="P109" s="72">
        <v>6.3700000000000007E-2</v>
      </c>
      <c r="Q109" s="72" t="s">
        <v>119</v>
      </c>
      <c r="R109" s="72"/>
      <c r="S109" s="72"/>
      <c r="T109" s="72"/>
      <c r="U109" s="72" t="s">
        <v>119</v>
      </c>
      <c r="V109" s="72" t="s">
        <v>119</v>
      </c>
      <c r="W109" s="72" t="s">
        <v>119</v>
      </c>
      <c r="X109" s="72" t="s">
        <v>119</v>
      </c>
      <c r="Y109" s="72" t="s">
        <v>119</v>
      </c>
      <c r="Z109" s="72"/>
      <c r="AA109" s="72" t="s">
        <v>119</v>
      </c>
      <c r="AB109" s="72" t="s">
        <v>119</v>
      </c>
      <c r="AC109" s="72"/>
      <c r="AD109" s="52"/>
      <c r="AE109" s="34"/>
      <c r="AF109" s="34"/>
      <c r="AG109" s="34"/>
      <c r="AH109" s="34"/>
    </row>
    <row r="110" spans="1:34" outlineLevel="2" x14ac:dyDescent="0.2">
      <c r="A110" s="34"/>
      <c r="B110" s="34"/>
      <c r="C110" s="44" t="str">
        <f t="shared" si="1"/>
        <v>Zone Substation kVA Flexible</v>
      </c>
      <c r="D110" s="45" t="str">
        <f t="shared" si="1"/>
        <v>Major Business</v>
      </c>
      <c r="E110" s="45" t="str">
        <f t="shared" si="1"/>
        <v>ZSSF</v>
      </c>
      <c r="F110" s="45">
        <f t="shared" si="1"/>
        <v>0</v>
      </c>
      <c r="G110" s="45">
        <f t="shared" si="1"/>
        <v>0</v>
      </c>
      <c r="I110" s="72" t="s">
        <v>119</v>
      </c>
      <c r="J110" s="72">
        <v>4.1999999999999997E-3</v>
      </c>
      <c r="K110" s="72" t="s">
        <v>119</v>
      </c>
      <c r="L110" s="72">
        <v>0</v>
      </c>
      <c r="M110" s="72" t="s">
        <v>119</v>
      </c>
      <c r="N110" s="72" t="s">
        <v>119</v>
      </c>
      <c r="O110" s="72">
        <v>2.6499999999999999E-2</v>
      </c>
      <c r="P110" s="72">
        <v>6.3700000000000007E-2</v>
      </c>
      <c r="Q110" s="72" t="s">
        <v>119</v>
      </c>
      <c r="R110" s="72"/>
      <c r="S110" s="72"/>
      <c r="T110" s="72"/>
      <c r="U110" s="72" t="s">
        <v>119</v>
      </c>
      <c r="V110" s="72" t="s">
        <v>119</v>
      </c>
      <c r="W110" s="72" t="s">
        <v>119</v>
      </c>
      <c r="X110" s="72" t="s">
        <v>119</v>
      </c>
      <c r="Y110" s="72" t="s">
        <v>119</v>
      </c>
      <c r="Z110" s="72"/>
      <c r="AA110" s="72">
        <v>3.1899999999999998E-2</v>
      </c>
      <c r="AB110" s="72" t="s">
        <v>119</v>
      </c>
      <c r="AC110" s="72"/>
      <c r="AD110" s="52"/>
      <c r="AE110" s="34"/>
      <c r="AF110" s="34"/>
      <c r="AG110" s="34"/>
      <c r="AH110" s="34"/>
    </row>
    <row r="111" spans="1:34" outlineLevel="2" x14ac:dyDescent="0.2">
      <c r="A111" s="34"/>
      <c r="B111" s="34"/>
      <c r="C111" s="44" t="str">
        <f t="shared" si="1"/>
        <v>Sub Transmission kVA</v>
      </c>
      <c r="D111" s="45" t="str">
        <f t="shared" si="1"/>
        <v>Major Business</v>
      </c>
      <c r="E111" s="45" t="str">
        <f t="shared" si="1"/>
        <v>STR</v>
      </c>
      <c r="F111" s="45">
        <f t="shared" si="1"/>
        <v>0</v>
      </c>
      <c r="G111" s="45">
        <f t="shared" si="1"/>
        <v>0</v>
      </c>
      <c r="I111" s="72" t="s">
        <v>119</v>
      </c>
      <c r="J111" s="72">
        <v>1.6000000000000001E-3</v>
      </c>
      <c r="K111" s="72" t="s">
        <v>119</v>
      </c>
      <c r="L111" s="72">
        <v>0</v>
      </c>
      <c r="M111" s="72" t="s">
        <v>119</v>
      </c>
      <c r="N111" s="72" t="s">
        <v>119</v>
      </c>
      <c r="O111" s="72">
        <v>0</v>
      </c>
      <c r="P111" s="72">
        <v>2.6499999999999999E-2</v>
      </c>
      <c r="Q111" s="72" t="s">
        <v>119</v>
      </c>
      <c r="R111" s="72"/>
      <c r="S111" s="72"/>
      <c r="T111" s="72"/>
      <c r="U111" s="72" t="s">
        <v>119</v>
      </c>
      <c r="V111" s="72" t="s">
        <v>119</v>
      </c>
      <c r="W111" s="72" t="s">
        <v>119</v>
      </c>
      <c r="X111" s="72" t="s">
        <v>119</v>
      </c>
      <c r="Y111" s="72" t="s">
        <v>119</v>
      </c>
      <c r="Z111" s="72"/>
      <c r="AA111" s="72" t="s">
        <v>119</v>
      </c>
      <c r="AB111" s="72" t="s">
        <v>119</v>
      </c>
      <c r="AC111" s="72"/>
      <c r="AD111" s="52"/>
      <c r="AE111" s="34"/>
      <c r="AF111" s="34"/>
      <c r="AG111" s="34"/>
      <c r="AH111" s="34"/>
    </row>
    <row r="112" spans="1:34" outlineLevel="2" x14ac:dyDescent="0.2">
      <c r="A112" s="34"/>
      <c r="B112" s="34"/>
      <c r="C112" s="44" t="str">
        <f t="shared" si="1"/>
        <v>Sub Transmission kVA Flexible</v>
      </c>
      <c r="D112" s="45" t="str">
        <f t="shared" si="1"/>
        <v>Major Business</v>
      </c>
      <c r="E112" s="45" t="str">
        <f t="shared" si="1"/>
        <v>STRF</v>
      </c>
      <c r="F112" s="45">
        <f t="shared" si="1"/>
        <v>0</v>
      </c>
      <c r="G112" s="45">
        <f t="shared" si="1"/>
        <v>0</v>
      </c>
      <c r="I112" s="72" t="s">
        <v>119</v>
      </c>
      <c r="J112" s="72">
        <v>1.6000000000000001E-3</v>
      </c>
      <c r="K112" s="72" t="s">
        <v>119</v>
      </c>
      <c r="L112" s="72">
        <v>0</v>
      </c>
      <c r="M112" s="72" t="s">
        <v>119</v>
      </c>
      <c r="N112" s="72" t="s">
        <v>119</v>
      </c>
      <c r="O112" s="72">
        <v>0</v>
      </c>
      <c r="P112" s="72">
        <v>2.6499999999999999E-2</v>
      </c>
      <c r="Q112" s="72" t="s">
        <v>119</v>
      </c>
      <c r="R112" s="72"/>
      <c r="S112" s="72"/>
      <c r="T112" s="72"/>
      <c r="U112" s="72" t="s">
        <v>119</v>
      </c>
      <c r="V112" s="72" t="s">
        <v>119</v>
      </c>
      <c r="W112" s="72" t="s">
        <v>119</v>
      </c>
      <c r="X112" s="72" t="s">
        <v>119</v>
      </c>
      <c r="Y112" s="72" t="s">
        <v>119</v>
      </c>
      <c r="Z112" s="72"/>
      <c r="AA112" s="72">
        <v>1.3299999999999999E-2</v>
      </c>
      <c r="AB112" s="72" t="s">
        <v>119</v>
      </c>
      <c r="AC112" s="72"/>
      <c r="AD112" s="52"/>
      <c r="AE112" s="34"/>
      <c r="AF112" s="34"/>
      <c r="AG112" s="34"/>
      <c r="AH112" s="34"/>
    </row>
    <row r="113" spans="1:34" outlineLevel="2" x14ac:dyDescent="0.2">
      <c r="A113" s="34"/>
      <c r="B113" s="34"/>
      <c r="C113" s="44">
        <f t="shared" si="1"/>
        <v>0</v>
      </c>
      <c r="D113" s="45">
        <f t="shared" si="1"/>
        <v>0</v>
      </c>
      <c r="E113" s="45">
        <f t="shared" si="1"/>
        <v>0</v>
      </c>
      <c r="F113" s="45">
        <f t="shared" si="1"/>
        <v>0</v>
      </c>
      <c r="G113" s="45">
        <f t="shared" si="1"/>
        <v>0</v>
      </c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52"/>
      <c r="AE113" s="34"/>
      <c r="AF113" s="34"/>
      <c r="AG113" s="34"/>
      <c r="AH113" s="34"/>
    </row>
    <row r="114" spans="1:34" outlineLevel="2" x14ac:dyDescent="0.2">
      <c r="A114" s="34"/>
      <c r="B114" s="34"/>
      <c r="C114" s="44" t="str">
        <f t="shared" si="1"/>
        <v>Large LV Business Generation</v>
      </c>
      <c r="D114" s="45" t="str">
        <f t="shared" si="1"/>
        <v>Large Business Low Voltage (LV)</v>
      </c>
      <c r="E114" s="45" t="str">
        <f t="shared" si="1"/>
        <v>LBG</v>
      </c>
      <c r="F114" s="45" t="str">
        <f t="shared" si="1"/>
        <v>LBGCBD</v>
      </c>
      <c r="G114" s="45">
        <f t="shared" si="1"/>
        <v>0</v>
      </c>
      <c r="I114" s="72">
        <v>7.7481999999999998</v>
      </c>
      <c r="J114" s="72" t="s">
        <v>119</v>
      </c>
      <c r="K114" s="72" t="s">
        <v>119</v>
      </c>
      <c r="L114" s="72">
        <v>0</v>
      </c>
      <c r="M114" s="72" t="s">
        <v>119</v>
      </c>
      <c r="N114" s="72" t="s">
        <v>119</v>
      </c>
      <c r="O114" s="72">
        <v>0.1472</v>
      </c>
      <c r="P114" s="72">
        <v>5.9400000000000001E-2</v>
      </c>
      <c r="Q114" s="72" t="s">
        <v>119</v>
      </c>
      <c r="R114" s="72"/>
      <c r="S114" s="72"/>
      <c r="T114" s="72"/>
      <c r="U114" s="72" t="s">
        <v>119</v>
      </c>
      <c r="V114" s="72" t="s">
        <v>119</v>
      </c>
      <c r="W114" s="72" t="s">
        <v>119</v>
      </c>
      <c r="X114" s="72" t="s">
        <v>119</v>
      </c>
      <c r="Y114" s="72" t="s">
        <v>119</v>
      </c>
      <c r="Z114" s="72"/>
      <c r="AA114" s="72" t="s">
        <v>119</v>
      </c>
      <c r="AB114" s="72" t="s">
        <v>119</v>
      </c>
      <c r="AC114" s="72"/>
      <c r="AD114" s="52"/>
      <c r="AE114" s="34"/>
      <c r="AF114" s="34"/>
      <c r="AG114" s="34"/>
      <c r="AH114" s="34"/>
    </row>
    <row r="115" spans="1:34" outlineLevel="2" x14ac:dyDescent="0.2">
      <c r="A115" s="34"/>
      <c r="B115" s="34"/>
      <c r="C115" s="44" t="str">
        <f t="shared" si="1"/>
        <v>Large LV Business Generation Flexible</v>
      </c>
      <c r="D115" s="45" t="str">
        <f t="shared" si="1"/>
        <v>Large Business Low Voltage (LV)</v>
      </c>
      <c r="E115" s="45" t="str">
        <f t="shared" si="1"/>
        <v>LBGF</v>
      </c>
      <c r="F115" s="45" t="str">
        <f t="shared" si="1"/>
        <v>LBGFCBD</v>
      </c>
      <c r="G115" s="45">
        <f t="shared" si="1"/>
        <v>0</v>
      </c>
      <c r="I115" s="72">
        <v>7.7481999999999998</v>
      </c>
      <c r="J115" s="72" t="s">
        <v>119</v>
      </c>
      <c r="K115" s="72" t="s">
        <v>119</v>
      </c>
      <c r="L115" s="72">
        <v>0</v>
      </c>
      <c r="M115" s="72" t="s">
        <v>119</v>
      </c>
      <c r="N115" s="72" t="s">
        <v>119</v>
      </c>
      <c r="O115" s="72">
        <v>0.1472</v>
      </c>
      <c r="P115" s="72">
        <v>5.9400000000000001E-2</v>
      </c>
      <c r="Q115" s="72" t="s">
        <v>119</v>
      </c>
      <c r="R115" s="72"/>
      <c r="S115" s="72"/>
      <c r="T115" s="72"/>
      <c r="U115" s="72" t="s">
        <v>119</v>
      </c>
      <c r="V115" s="72" t="s">
        <v>119</v>
      </c>
      <c r="W115" s="72" t="s">
        <v>119</v>
      </c>
      <c r="X115" s="72" t="s">
        <v>119</v>
      </c>
      <c r="Y115" s="72" t="s">
        <v>119</v>
      </c>
      <c r="Z115" s="72"/>
      <c r="AA115" s="72">
        <v>2.9700000000000001E-2</v>
      </c>
      <c r="AB115" s="72" t="s">
        <v>119</v>
      </c>
      <c r="AC115" s="72"/>
      <c r="AD115" s="52"/>
      <c r="AE115" s="34"/>
      <c r="AF115" s="34"/>
      <c r="AG115" s="34"/>
      <c r="AH115" s="34"/>
    </row>
    <row r="116" spans="1:34" outlineLevel="2" x14ac:dyDescent="0.2">
      <c r="A116" s="34"/>
      <c r="B116" s="34"/>
      <c r="C116" s="44" t="str">
        <f t="shared" si="1"/>
        <v>HV Business Generation</v>
      </c>
      <c r="D116" s="45" t="str">
        <f t="shared" si="1"/>
        <v>Large Business High Voltage (HV)</v>
      </c>
      <c r="E116" s="45" t="str">
        <f t="shared" si="1"/>
        <v>HVBG</v>
      </c>
      <c r="F116" s="45" t="str">
        <f t="shared" si="1"/>
        <v>HVBGCBD</v>
      </c>
      <c r="G116" s="45">
        <f t="shared" si="1"/>
        <v>0</v>
      </c>
      <c r="I116" s="72">
        <v>0</v>
      </c>
      <c r="J116" s="72" t="s">
        <v>119</v>
      </c>
      <c r="K116" s="72" t="s">
        <v>119</v>
      </c>
      <c r="L116" s="72">
        <v>0</v>
      </c>
      <c r="M116" s="72" t="s">
        <v>119</v>
      </c>
      <c r="N116" s="72" t="s">
        <v>119</v>
      </c>
      <c r="O116" s="72">
        <v>9.2499999999999999E-2</v>
      </c>
      <c r="P116" s="72">
        <v>8.1900000000000001E-2</v>
      </c>
      <c r="Q116" s="72" t="s">
        <v>119</v>
      </c>
      <c r="R116" s="72"/>
      <c r="S116" s="72"/>
      <c r="T116" s="72"/>
      <c r="U116" s="72" t="s">
        <v>119</v>
      </c>
      <c r="V116" s="72" t="s">
        <v>119</v>
      </c>
      <c r="W116" s="72" t="s">
        <v>119</v>
      </c>
      <c r="X116" s="72" t="s">
        <v>119</v>
      </c>
      <c r="Y116" s="72" t="s">
        <v>119</v>
      </c>
      <c r="Z116" s="72"/>
      <c r="AA116" s="72" t="s">
        <v>119</v>
      </c>
      <c r="AB116" s="72" t="s">
        <v>119</v>
      </c>
      <c r="AC116" s="72"/>
      <c r="AD116" s="52"/>
      <c r="AE116" s="34"/>
      <c r="AF116" s="34"/>
      <c r="AG116" s="34"/>
      <c r="AH116" s="34"/>
    </row>
    <row r="117" spans="1:34" outlineLevel="2" x14ac:dyDescent="0.2">
      <c r="A117" s="34"/>
      <c r="B117" s="34"/>
      <c r="C117" s="44" t="str">
        <f t="shared" si="1"/>
        <v>HV Business Generation Flexible</v>
      </c>
      <c r="D117" s="45" t="str">
        <f t="shared" si="1"/>
        <v>Large Business High Voltage (HV)</v>
      </c>
      <c r="E117" s="45" t="str">
        <f t="shared" si="1"/>
        <v>HVBGF</v>
      </c>
      <c r="F117" s="45" t="str">
        <f t="shared" si="1"/>
        <v>HVBGFCBD</v>
      </c>
      <c r="G117" s="45">
        <f t="shared" si="1"/>
        <v>0</v>
      </c>
      <c r="I117" s="72">
        <v>0</v>
      </c>
      <c r="J117" s="72" t="s">
        <v>119</v>
      </c>
      <c r="K117" s="72" t="s">
        <v>119</v>
      </c>
      <c r="L117" s="72">
        <v>0</v>
      </c>
      <c r="M117" s="72" t="s">
        <v>119</v>
      </c>
      <c r="N117" s="72" t="s">
        <v>119</v>
      </c>
      <c r="O117" s="72">
        <v>9.2499999999999999E-2</v>
      </c>
      <c r="P117" s="72">
        <v>8.1900000000000001E-2</v>
      </c>
      <c r="Q117" s="72" t="s">
        <v>119</v>
      </c>
      <c r="R117" s="72"/>
      <c r="S117" s="72"/>
      <c r="T117" s="72"/>
      <c r="U117" s="72" t="s">
        <v>119</v>
      </c>
      <c r="V117" s="72" t="s">
        <v>119</v>
      </c>
      <c r="W117" s="72" t="s">
        <v>119</v>
      </c>
      <c r="X117" s="72" t="s">
        <v>119</v>
      </c>
      <c r="Y117" s="72" t="s">
        <v>119</v>
      </c>
      <c r="Z117" s="72"/>
      <c r="AA117" s="72">
        <v>4.1000000000000002E-2</v>
      </c>
      <c r="AB117" s="72" t="s">
        <v>119</v>
      </c>
      <c r="AC117" s="72"/>
      <c r="AD117" s="52"/>
      <c r="AE117" s="34"/>
      <c r="AF117" s="34"/>
      <c r="AG117" s="34"/>
      <c r="AH117" s="34"/>
    </row>
    <row r="118" spans="1:34" outlineLevel="2" x14ac:dyDescent="0.2">
      <c r="A118" s="34"/>
      <c r="B118" s="34"/>
      <c r="C118" s="44" t="str">
        <f t="shared" si="1"/>
        <v>Zone Substation Generation</v>
      </c>
      <c r="D118" s="45" t="str">
        <f t="shared" si="1"/>
        <v>Major Business</v>
      </c>
      <c r="E118" s="45" t="str">
        <f t="shared" si="1"/>
        <v>ZSSG</v>
      </c>
      <c r="F118" s="45">
        <f t="shared" si="1"/>
        <v>0</v>
      </c>
      <c r="G118" s="45">
        <f t="shared" si="1"/>
        <v>0</v>
      </c>
      <c r="I118" s="72" t="s">
        <v>119</v>
      </c>
      <c r="J118" s="72" t="s">
        <v>119</v>
      </c>
      <c r="K118" s="72" t="s">
        <v>119</v>
      </c>
      <c r="L118" s="72">
        <v>0</v>
      </c>
      <c r="M118" s="72" t="s">
        <v>119</v>
      </c>
      <c r="N118" s="72" t="s">
        <v>119</v>
      </c>
      <c r="O118" s="72">
        <v>2.6499999999999999E-2</v>
      </c>
      <c r="P118" s="72">
        <v>6.3700000000000007E-2</v>
      </c>
      <c r="Q118" s="72" t="s">
        <v>119</v>
      </c>
      <c r="R118" s="72"/>
      <c r="S118" s="72"/>
      <c r="T118" s="72"/>
      <c r="U118" s="72" t="s">
        <v>119</v>
      </c>
      <c r="V118" s="72" t="s">
        <v>119</v>
      </c>
      <c r="W118" s="72" t="s">
        <v>119</v>
      </c>
      <c r="X118" s="72" t="s">
        <v>119</v>
      </c>
      <c r="Y118" s="72" t="s">
        <v>119</v>
      </c>
      <c r="Z118" s="72"/>
      <c r="AA118" s="72">
        <v>0</v>
      </c>
      <c r="AB118" s="72" t="s">
        <v>119</v>
      </c>
      <c r="AC118" s="72"/>
      <c r="AD118" s="52"/>
      <c r="AE118" s="34"/>
      <c r="AF118" s="34"/>
      <c r="AG118" s="34"/>
      <c r="AH118" s="34"/>
    </row>
    <row r="119" spans="1:34" outlineLevel="2" x14ac:dyDescent="0.2">
      <c r="A119" s="34"/>
      <c r="B119" s="34"/>
      <c r="C119" s="44" t="str">
        <f t="shared" si="1"/>
        <v>Zone Substation Generation Flexible</v>
      </c>
      <c r="D119" s="45" t="str">
        <f t="shared" si="1"/>
        <v>Major Business</v>
      </c>
      <c r="E119" s="45" t="str">
        <f t="shared" si="1"/>
        <v>ZSSGF</v>
      </c>
      <c r="F119" s="45">
        <f t="shared" si="1"/>
        <v>0</v>
      </c>
      <c r="G119" s="45">
        <f t="shared" si="1"/>
        <v>0</v>
      </c>
      <c r="I119" s="72" t="s">
        <v>119</v>
      </c>
      <c r="J119" s="72" t="s">
        <v>119</v>
      </c>
      <c r="K119" s="72" t="s">
        <v>119</v>
      </c>
      <c r="L119" s="72">
        <v>0</v>
      </c>
      <c r="M119" s="72" t="s">
        <v>119</v>
      </c>
      <c r="N119" s="72" t="s">
        <v>119</v>
      </c>
      <c r="O119" s="72">
        <v>2.6499999999999999E-2</v>
      </c>
      <c r="P119" s="72">
        <v>6.3700000000000007E-2</v>
      </c>
      <c r="Q119" s="72" t="s">
        <v>119</v>
      </c>
      <c r="R119" s="72"/>
      <c r="S119" s="72"/>
      <c r="T119" s="72"/>
      <c r="U119" s="72" t="s">
        <v>119</v>
      </c>
      <c r="V119" s="72" t="s">
        <v>119</v>
      </c>
      <c r="W119" s="72" t="s">
        <v>119</v>
      </c>
      <c r="X119" s="72" t="s">
        <v>119</v>
      </c>
      <c r="Y119" s="72" t="s">
        <v>119</v>
      </c>
      <c r="Z119" s="72"/>
      <c r="AA119" s="72">
        <v>3.1899999999999998E-2</v>
      </c>
      <c r="AB119" s="72" t="s">
        <v>119</v>
      </c>
      <c r="AC119" s="72"/>
      <c r="AD119" s="52"/>
      <c r="AE119" s="34"/>
      <c r="AF119" s="34"/>
      <c r="AG119" s="34"/>
      <c r="AH119" s="34"/>
    </row>
    <row r="120" spans="1:34" outlineLevel="2" x14ac:dyDescent="0.2">
      <c r="A120" s="34"/>
      <c r="B120" s="34"/>
      <c r="C120" s="44" t="str">
        <f t="shared" ref="C120:G135" si="2">C42</f>
        <v>Sub Transmission Generation</v>
      </c>
      <c r="D120" s="45" t="str">
        <f t="shared" si="2"/>
        <v>Major Business</v>
      </c>
      <c r="E120" s="45" t="str">
        <f t="shared" si="2"/>
        <v>STRG</v>
      </c>
      <c r="F120" s="45">
        <f t="shared" si="2"/>
        <v>0</v>
      </c>
      <c r="G120" s="45">
        <f t="shared" si="2"/>
        <v>0</v>
      </c>
      <c r="I120" s="72" t="s">
        <v>119</v>
      </c>
      <c r="J120" s="72" t="s">
        <v>119</v>
      </c>
      <c r="K120" s="72" t="s">
        <v>119</v>
      </c>
      <c r="L120" s="72">
        <v>0</v>
      </c>
      <c r="M120" s="72" t="s">
        <v>119</v>
      </c>
      <c r="N120" s="72" t="s">
        <v>119</v>
      </c>
      <c r="O120" s="72">
        <v>0</v>
      </c>
      <c r="P120" s="72">
        <v>2.6499999999999999E-2</v>
      </c>
      <c r="Q120" s="72" t="s">
        <v>119</v>
      </c>
      <c r="R120" s="72"/>
      <c r="S120" s="72"/>
      <c r="T120" s="72"/>
      <c r="U120" s="72" t="s">
        <v>119</v>
      </c>
      <c r="V120" s="72" t="s">
        <v>119</v>
      </c>
      <c r="W120" s="72" t="s">
        <v>119</v>
      </c>
      <c r="X120" s="72" t="s">
        <v>119</v>
      </c>
      <c r="Y120" s="72" t="s">
        <v>119</v>
      </c>
      <c r="Z120" s="72"/>
      <c r="AA120" s="72">
        <v>0</v>
      </c>
      <c r="AB120" s="72" t="s">
        <v>119</v>
      </c>
      <c r="AC120" s="72"/>
      <c r="AD120" s="52"/>
      <c r="AE120" s="34"/>
      <c r="AF120" s="34"/>
      <c r="AG120" s="34"/>
      <c r="AH120" s="34"/>
    </row>
    <row r="121" spans="1:34" outlineLevel="2" x14ac:dyDescent="0.2">
      <c r="A121" s="34"/>
      <c r="B121" s="34"/>
      <c r="C121" s="44" t="str">
        <f t="shared" si="2"/>
        <v>Sub Transmission Generation Flexible</v>
      </c>
      <c r="D121" s="45" t="str">
        <f t="shared" si="2"/>
        <v>Major Business</v>
      </c>
      <c r="E121" s="45" t="str">
        <f t="shared" si="2"/>
        <v>STRGF</v>
      </c>
      <c r="F121" s="45">
        <f t="shared" si="2"/>
        <v>0</v>
      </c>
      <c r="G121" s="45">
        <f t="shared" si="2"/>
        <v>0</v>
      </c>
      <c r="I121" s="72" t="s">
        <v>119</v>
      </c>
      <c r="J121" s="72" t="s">
        <v>119</v>
      </c>
      <c r="K121" s="72" t="s">
        <v>119</v>
      </c>
      <c r="L121" s="72">
        <v>0</v>
      </c>
      <c r="M121" s="72" t="s">
        <v>119</v>
      </c>
      <c r="N121" s="72" t="s">
        <v>119</v>
      </c>
      <c r="O121" s="72">
        <v>0</v>
      </c>
      <c r="P121" s="72">
        <v>2.6499999999999999E-2</v>
      </c>
      <c r="Q121" s="72" t="s">
        <v>119</v>
      </c>
      <c r="R121" s="72"/>
      <c r="S121" s="72"/>
      <c r="T121" s="72"/>
      <c r="U121" s="72" t="s">
        <v>119</v>
      </c>
      <c r="V121" s="72" t="s">
        <v>119</v>
      </c>
      <c r="W121" s="72" t="s">
        <v>119</v>
      </c>
      <c r="X121" s="72" t="s">
        <v>119</v>
      </c>
      <c r="Y121" s="72" t="s">
        <v>119</v>
      </c>
      <c r="Z121" s="72"/>
      <c r="AA121" s="72">
        <v>1.3299999999999999E-2</v>
      </c>
      <c r="AB121" s="72" t="s">
        <v>119</v>
      </c>
      <c r="AC121" s="72"/>
      <c r="AD121" s="52"/>
      <c r="AE121" s="34"/>
      <c r="AF121" s="34"/>
      <c r="AG121" s="34"/>
      <c r="AH121" s="34"/>
    </row>
    <row r="122" spans="1:34" outlineLevel="2" x14ac:dyDescent="0.2">
      <c r="A122" s="34"/>
      <c r="B122" s="34"/>
      <c r="C122" s="44">
        <f t="shared" si="2"/>
        <v>0</v>
      </c>
      <c r="D122" s="45">
        <f t="shared" si="2"/>
        <v>0</v>
      </c>
      <c r="E122" s="45">
        <f t="shared" si="2"/>
        <v>0</v>
      </c>
      <c r="F122" s="45">
        <f t="shared" si="2"/>
        <v>0</v>
      </c>
      <c r="G122" s="45">
        <f t="shared" si="2"/>
        <v>0</v>
      </c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2"/>
      <c r="AE122" s="34"/>
      <c r="AF122" s="34"/>
      <c r="AG122" s="34"/>
      <c r="AH122" s="34"/>
    </row>
    <row r="123" spans="1:34" outlineLevel="2" x14ac:dyDescent="0.2">
      <c r="A123" s="34"/>
      <c r="B123" s="34"/>
      <c r="C123" s="44">
        <f t="shared" si="2"/>
        <v>0</v>
      </c>
      <c r="D123" s="45">
        <f t="shared" si="2"/>
        <v>0</v>
      </c>
      <c r="E123" s="45">
        <f t="shared" si="2"/>
        <v>0</v>
      </c>
      <c r="F123" s="45">
        <f t="shared" si="2"/>
        <v>0</v>
      </c>
      <c r="G123" s="45">
        <f t="shared" si="2"/>
        <v>0</v>
      </c>
      <c r="H123" s="46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2"/>
      <c r="AE123" s="34"/>
      <c r="AF123" s="34"/>
      <c r="AG123" s="34"/>
      <c r="AH123" s="34"/>
    </row>
    <row r="124" spans="1:34" outlineLevel="2" x14ac:dyDescent="0.2">
      <c r="A124" s="34"/>
      <c r="B124" s="34"/>
      <c r="C124" s="44">
        <f t="shared" si="2"/>
        <v>0</v>
      </c>
      <c r="D124" s="45">
        <f t="shared" si="2"/>
        <v>0</v>
      </c>
      <c r="E124" s="45">
        <f t="shared" si="2"/>
        <v>0</v>
      </c>
      <c r="F124" s="45">
        <f t="shared" si="2"/>
        <v>0</v>
      </c>
      <c r="G124" s="45">
        <f t="shared" si="2"/>
        <v>0</v>
      </c>
      <c r="H124" s="46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2"/>
      <c r="AE124" s="34"/>
      <c r="AF124" s="34"/>
      <c r="AG124" s="34"/>
      <c r="AH124" s="34"/>
    </row>
    <row r="125" spans="1:34" outlineLevel="2" x14ac:dyDescent="0.2">
      <c r="A125" s="34"/>
      <c r="B125" s="34"/>
      <c r="C125" s="44">
        <f t="shared" si="2"/>
        <v>0</v>
      </c>
      <c r="D125" s="45">
        <f t="shared" si="2"/>
        <v>0</v>
      </c>
      <c r="E125" s="45">
        <f t="shared" si="2"/>
        <v>0</v>
      </c>
      <c r="F125" s="45">
        <f t="shared" si="2"/>
        <v>0</v>
      </c>
      <c r="G125" s="45">
        <f t="shared" si="2"/>
        <v>0</v>
      </c>
      <c r="H125" s="46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2"/>
      <c r="AE125" s="34"/>
      <c r="AF125" s="34"/>
      <c r="AG125" s="34"/>
      <c r="AH125" s="34"/>
    </row>
    <row r="126" spans="1:34" outlineLevel="2" x14ac:dyDescent="0.2">
      <c r="A126" s="34"/>
      <c r="B126" s="34"/>
      <c r="C126" s="44">
        <f t="shared" si="2"/>
        <v>0</v>
      </c>
      <c r="D126" s="45">
        <f t="shared" si="2"/>
        <v>0</v>
      </c>
      <c r="E126" s="45">
        <f t="shared" si="2"/>
        <v>0</v>
      </c>
      <c r="F126" s="45">
        <f t="shared" si="2"/>
        <v>0</v>
      </c>
      <c r="G126" s="45">
        <f t="shared" si="2"/>
        <v>0</v>
      </c>
      <c r="H126" s="46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2"/>
      <c r="AE126" s="34"/>
      <c r="AF126" s="34"/>
      <c r="AG126" s="34"/>
      <c r="AH126" s="34"/>
    </row>
    <row r="127" spans="1:34" outlineLevel="2" x14ac:dyDescent="0.2">
      <c r="A127" s="34"/>
      <c r="B127" s="34"/>
      <c r="C127" s="44">
        <f t="shared" si="2"/>
        <v>0</v>
      </c>
      <c r="D127" s="45">
        <f t="shared" si="2"/>
        <v>0</v>
      </c>
      <c r="E127" s="45">
        <f t="shared" si="2"/>
        <v>0</v>
      </c>
      <c r="F127" s="45">
        <f t="shared" si="2"/>
        <v>0</v>
      </c>
      <c r="G127" s="45">
        <f t="shared" si="2"/>
        <v>0</v>
      </c>
      <c r="H127" s="46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2"/>
      <c r="AE127" s="34"/>
      <c r="AF127" s="34"/>
      <c r="AG127" s="34"/>
      <c r="AH127" s="34"/>
    </row>
    <row r="128" spans="1:34" outlineLevel="2" x14ac:dyDescent="0.2">
      <c r="A128" s="34"/>
      <c r="B128" s="34"/>
      <c r="C128" s="44">
        <f t="shared" si="2"/>
        <v>0</v>
      </c>
      <c r="D128" s="45">
        <f t="shared" si="2"/>
        <v>0</v>
      </c>
      <c r="E128" s="45">
        <f t="shared" si="2"/>
        <v>0</v>
      </c>
      <c r="F128" s="45">
        <f t="shared" si="2"/>
        <v>0</v>
      </c>
      <c r="G128" s="45">
        <f t="shared" si="2"/>
        <v>0</v>
      </c>
      <c r="H128" s="46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2"/>
      <c r="AE128" s="34"/>
      <c r="AF128" s="34"/>
      <c r="AG128" s="34"/>
      <c r="AH128" s="34"/>
    </row>
    <row r="129" spans="1:34" outlineLevel="2" x14ac:dyDescent="0.2">
      <c r="A129" s="34"/>
      <c r="B129" s="34"/>
      <c r="C129" s="44">
        <f t="shared" si="2"/>
        <v>0</v>
      </c>
      <c r="D129" s="45">
        <f t="shared" si="2"/>
        <v>0</v>
      </c>
      <c r="E129" s="45">
        <f t="shared" si="2"/>
        <v>0</v>
      </c>
      <c r="F129" s="45">
        <f t="shared" si="2"/>
        <v>0</v>
      </c>
      <c r="G129" s="45">
        <f t="shared" si="2"/>
        <v>0</v>
      </c>
      <c r="H129" s="46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2"/>
      <c r="AE129" s="34"/>
      <c r="AF129" s="34"/>
      <c r="AG129" s="34"/>
      <c r="AH129" s="34"/>
    </row>
    <row r="130" spans="1:34" outlineLevel="2" x14ac:dyDescent="0.2">
      <c r="A130" s="34"/>
      <c r="B130" s="34"/>
      <c r="C130" s="44">
        <f t="shared" si="2"/>
        <v>0</v>
      </c>
      <c r="D130" s="45">
        <f t="shared" si="2"/>
        <v>0</v>
      </c>
      <c r="E130" s="45">
        <f t="shared" si="2"/>
        <v>0</v>
      </c>
      <c r="F130" s="45">
        <f t="shared" si="2"/>
        <v>0</v>
      </c>
      <c r="G130" s="45">
        <f t="shared" si="2"/>
        <v>0</v>
      </c>
      <c r="H130" s="46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2"/>
      <c r="AE130" s="34"/>
      <c r="AF130" s="34"/>
      <c r="AG130" s="34"/>
      <c r="AH130" s="34"/>
    </row>
    <row r="131" spans="1:34" outlineLevel="2" x14ac:dyDescent="0.2">
      <c r="A131" s="34"/>
      <c r="B131" s="34"/>
      <c r="C131" s="44">
        <f t="shared" si="2"/>
        <v>0</v>
      </c>
      <c r="D131" s="45">
        <f t="shared" si="2"/>
        <v>0</v>
      </c>
      <c r="E131" s="45">
        <f t="shared" si="2"/>
        <v>0</v>
      </c>
      <c r="F131" s="45">
        <f t="shared" si="2"/>
        <v>0</v>
      </c>
      <c r="G131" s="45">
        <f t="shared" si="2"/>
        <v>0</v>
      </c>
      <c r="H131" s="46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2"/>
      <c r="AE131" s="34"/>
      <c r="AF131" s="34"/>
      <c r="AG131" s="34"/>
      <c r="AH131" s="34"/>
    </row>
    <row r="132" spans="1:34" outlineLevel="2" x14ac:dyDescent="0.2">
      <c r="A132" s="34"/>
      <c r="B132" s="34"/>
      <c r="C132" s="44">
        <f t="shared" si="2"/>
        <v>0</v>
      </c>
      <c r="D132" s="45">
        <f t="shared" si="2"/>
        <v>0</v>
      </c>
      <c r="E132" s="45">
        <f t="shared" si="2"/>
        <v>0</v>
      </c>
      <c r="F132" s="45">
        <f t="shared" si="2"/>
        <v>0</v>
      </c>
      <c r="G132" s="45">
        <f t="shared" si="2"/>
        <v>0</v>
      </c>
      <c r="H132" s="46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2"/>
      <c r="AE132" s="34"/>
      <c r="AF132" s="34"/>
      <c r="AG132" s="34"/>
      <c r="AH132" s="34"/>
    </row>
    <row r="133" spans="1:34" outlineLevel="2" x14ac:dyDescent="0.2">
      <c r="A133" s="34"/>
      <c r="B133" s="34"/>
      <c r="C133" s="44">
        <f t="shared" si="2"/>
        <v>0</v>
      </c>
      <c r="D133" s="45">
        <f t="shared" si="2"/>
        <v>0</v>
      </c>
      <c r="E133" s="45">
        <f t="shared" si="2"/>
        <v>0</v>
      </c>
      <c r="F133" s="45">
        <f t="shared" si="2"/>
        <v>0</v>
      </c>
      <c r="G133" s="45">
        <f t="shared" si="2"/>
        <v>0</v>
      </c>
      <c r="H133" s="46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2"/>
      <c r="AE133" s="34"/>
      <c r="AF133" s="34"/>
      <c r="AG133" s="34"/>
      <c r="AH133" s="34"/>
    </row>
    <row r="134" spans="1:34" outlineLevel="2" x14ac:dyDescent="0.2">
      <c r="A134" s="34"/>
      <c r="B134" s="34"/>
      <c r="C134" s="44">
        <f t="shared" si="2"/>
        <v>0</v>
      </c>
      <c r="D134" s="45">
        <f t="shared" si="2"/>
        <v>0</v>
      </c>
      <c r="E134" s="45">
        <f t="shared" si="2"/>
        <v>0</v>
      </c>
      <c r="F134" s="45">
        <f t="shared" si="2"/>
        <v>0</v>
      </c>
      <c r="G134" s="45">
        <f t="shared" si="2"/>
        <v>0</v>
      </c>
      <c r="H134" s="46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2"/>
      <c r="AE134" s="34"/>
      <c r="AF134" s="34"/>
      <c r="AG134" s="34"/>
      <c r="AH134" s="34"/>
    </row>
    <row r="135" spans="1:34" outlineLevel="2" x14ac:dyDescent="0.2">
      <c r="A135" s="34"/>
      <c r="B135" s="34"/>
      <c r="C135" s="44">
        <f t="shared" si="2"/>
        <v>0</v>
      </c>
      <c r="D135" s="45">
        <f t="shared" si="2"/>
        <v>0</v>
      </c>
      <c r="E135" s="45">
        <f t="shared" si="2"/>
        <v>0</v>
      </c>
      <c r="F135" s="45">
        <f t="shared" si="2"/>
        <v>0</v>
      </c>
      <c r="G135" s="45">
        <f t="shared" si="2"/>
        <v>0</v>
      </c>
      <c r="H135" s="46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2"/>
      <c r="AE135" s="34"/>
      <c r="AF135" s="34"/>
      <c r="AG135" s="34"/>
      <c r="AH135" s="34"/>
    </row>
    <row r="136" spans="1:34" outlineLevel="2" x14ac:dyDescent="0.2">
      <c r="A136" s="34"/>
      <c r="B136" s="34"/>
      <c r="C136" s="44">
        <f t="shared" ref="C136:G151" si="3">C58</f>
        <v>0</v>
      </c>
      <c r="D136" s="45">
        <f t="shared" si="3"/>
        <v>0</v>
      </c>
      <c r="E136" s="45">
        <f t="shared" si="3"/>
        <v>0</v>
      </c>
      <c r="F136" s="45">
        <f t="shared" si="3"/>
        <v>0</v>
      </c>
      <c r="G136" s="45">
        <f t="shared" si="3"/>
        <v>0</v>
      </c>
      <c r="H136" s="46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2"/>
      <c r="AE136" s="34"/>
      <c r="AF136" s="34"/>
      <c r="AG136" s="34"/>
      <c r="AH136" s="34"/>
    </row>
    <row r="137" spans="1:34" outlineLevel="2" x14ac:dyDescent="0.2">
      <c r="A137" s="34"/>
      <c r="B137" s="34"/>
      <c r="C137" s="44">
        <f t="shared" si="3"/>
        <v>0</v>
      </c>
      <c r="D137" s="45">
        <f t="shared" si="3"/>
        <v>0</v>
      </c>
      <c r="E137" s="45">
        <f t="shared" si="3"/>
        <v>0</v>
      </c>
      <c r="F137" s="45">
        <f t="shared" si="3"/>
        <v>0</v>
      </c>
      <c r="G137" s="45">
        <f t="shared" si="3"/>
        <v>0</v>
      </c>
      <c r="H137" s="46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2"/>
      <c r="AE137" s="34"/>
      <c r="AF137" s="34"/>
      <c r="AG137" s="34"/>
      <c r="AH137" s="34"/>
    </row>
    <row r="138" spans="1:34" outlineLevel="2" x14ac:dyDescent="0.2">
      <c r="A138" s="34"/>
      <c r="B138" s="34"/>
      <c r="C138" s="44">
        <f t="shared" si="3"/>
        <v>0</v>
      </c>
      <c r="D138" s="45">
        <f t="shared" si="3"/>
        <v>0</v>
      </c>
      <c r="E138" s="45">
        <f t="shared" si="3"/>
        <v>0</v>
      </c>
      <c r="F138" s="45">
        <f t="shared" si="3"/>
        <v>0</v>
      </c>
      <c r="G138" s="45">
        <f t="shared" si="3"/>
        <v>0</v>
      </c>
      <c r="H138" s="46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2"/>
      <c r="AE138" s="34"/>
      <c r="AF138" s="34"/>
      <c r="AG138" s="34"/>
      <c r="AH138" s="34"/>
    </row>
    <row r="139" spans="1:34" outlineLevel="2" x14ac:dyDescent="0.2">
      <c r="A139" s="34"/>
      <c r="B139" s="34"/>
      <c r="C139" s="44">
        <f t="shared" si="3"/>
        <v>0</v>
      </c>
      <c r="D139" s="45">
        <f t="shared" si="3"/>
        <v>0</v>
      </c>
      <c r="E139" s="45">
        <f t="shared" si="3"/>
        <v>0</v>
      </c>
      <c r="F139" s="45">
        <f t="shared" si="3"/>
        <v>0</v>
      </c>
      <c r="G139" s="45">
        <f t="shared" si="3"/>
        <v>0</v>
      </c>
      <c r="H139" s="46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2"/>
      <c r="AE139" s="34"/>
      <c r="AF139" s="34"/>
      <c r="AG139" s="34"/>
      <c r="AH139" s="34"/>
    </row>
    <row r="140" spans="1:34" outlineLevel="2" x14ac:dyDescent="0.2">
      <c r="A140" s="34"/>
      <c r="B140" s="34"/>
      <c r="C140" s="44">
        <f t="shared" si="3"/>
        <v>0</v>
      </c>
      <c r="D140" s="45">
        <f t="shared" si="3"/>
        <v>0</v>
      </c>
      <c r="E140" s="45">
        <f t="shared" si="3"/>
        <v>0</v>
      </c>
      <c r="F140" s="45">
        <f t="shared" si="3"/>
        <v>0</v>
      </c>
      <c r="G140" s="45">
        <f t="shared" si="3"/>
        <v>0</v>
      </c>
      <c r="H140" s="46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2"/>
      <c r="AE140" s="34"/>
      <c r="AF140" s="34"/>
      <c r="AG140" s="34"/>
      <c r="AH140" s="34"/>
    </row>
    <row r="141" spans="1:34" outlineLevel="2" x14ac:dyDescent="0.2">
      <c r="A141" s="34"/>
      <c r="B141" s="34"/>
      <c r="C141" s="44">
        <f t="shared" si="3"/>
        <v>0</v>
      </c>
      <c r="D141" s="45">
        <f t="shared" si="3"/>
        <v>0</v>
      </c>
      <c r="E141" s="45">
        <f t="shared" si="3"/>
        <v>0</v>
      </c>
      <c r="F141" s="45">
        <f t="shared" si="3"/>
        <v>0</v>
      </c>
      <c r="G141" s="45">
        <f t="shared" si="3"/>
        <v>0</v>
      </c>
      <c r="H141" s="46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2"/>
      <c r="AE141" s="34"/>
      <c r="AF141" s="34"/>
      <c r="AG141" s="34"/>
      <c r="AH141" s="34"/>
    </row>
    <row r="142" spans="1:34" outlineLevel="2" x14ac:dyDescent="0.2">
      <c r="A142" s="34"/>
      <c r="B142" s="34"/>
      <c r="C142" s="44">
        <f t="shared" si="3"/>
        <v>0</v>
      </c>
      <c r="D142" s="45">
        <f t="shared" si="3"/>
        <v>0</v>
      </c>
      <c r="E142" s="45">
        <f t="shared" si="3"/>
        <v>0</v>
      </c>
      <c r="F142" s="45">
        <f t="shared" si="3"/>
        <v>0</v>
      </c>
      <c r="G142" s="45">
        <f t="shared" si="3"/>
        <v>0</v>
      </c>
      <c r="H142" s="46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2"/>
      <c r="AE142" s="34"/>
      <c r="AF142" s="34"/>
      <c r="AG142" s="34"/>
      <c r="AH142" s="34"/>
    </row>
    <row r="143" spans="1:34" outlineLevel="2" x14ac:dyDescent="0.2">
      <c r="A143" s="34"/>
      <c r="B143" s="34"/>
      <c r="C143" s="44">
        <f t="shared" si="3"/>
        <v>0</v>
      </c>
      <c r="D143" s="45">
        <f t="shared" si="3"/>
        <v>0</v>
      </c>
      <c r="E143" s="45">
        <f t="shared" si="3"/>
        <v>0</v>
      </c>
      <c r="F143" s="45">
        <f t="shared" si="3"/>
        <v>0</v>
      </c>
      <c r="G143" s="45">
        <f t="shared" si="3"/>
        <v>0</v>
      </c>
      <c r="H143" s="46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2"/>
      <c r="AE143" s="34"/>
      <c r="AF143" s="34"/>
      <c r="AG143" s="34"/>
      <c r="AH143" s="34"/>
    </row>
    <row r="144" spans="1:34" outlineLevel="2" x14ac:dyDescent="0.2">
      <c r="A144" s="34"/>
      <c r="B144" s="34"/>
      <c r="C144" s="44">
        <f t="shared" si="3"/>
        <v>0</v>
      </c>
      <c r="D144" s="45">
        <f t="shared" si="3"/>
        <v>0</v>
      </c>
      <c r="E144" s="45">
        <f t="shared" si="3"/>
        <v>0</v>
      </c>
      <c r="F144" s="45">
        <f t="shared" si="3"/>
        <v>0</v>
      </c>
      <c r="G144" s="45">
        <f t="shared" si="3"/>
        <v>0</v>
      </c>
      <c r="H144" s="46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2"/>
      <c r="AE144" s="34"/>
      <c r="AF144" s="34"/>
      <c r="AG144" s="34"/>
      <c r="AH144" s="34"/>
    </row>
    <row r="145" spans="1:34" outlineLevel="2" x14ac:dyDescent="0.2">
      <c r="A145" s="34"/>
      <c r="B145" s="34"/>
      <c r="C145" s="44">
        <f t="shared" si="3"/>
        <v>0</v>
      </c>
      <c r="D145" s="45">
        <f t="shared" si="3"/>
        <v>0</v>
      </c>
      <c r="E145" s="45">
        <f t="shared" si="3"/>
        <v>0</v>
      </c>
      <c r="F145" s="45">
        <f t="shared" si="3"/>
        <v>0</v>
      </c>
      <c r="G145" s="45">
        <f t="shared" si="3"/>
        <v>0</v>
      </c>
      <c r="H145" s="46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2"/>
      <c r="AE145" s="34"/>
      <c r="AF145" s="34"/>
      <c r="AG145" s="34"/>
      <c r="AH145" s="34"/>
    </row>
    <row r="146" spans="1:34" outlineLevel="2" x14ac:dyDescent="0.2">
      <c r="A146" s="34"/>
      <c r="B146" s="34"/>
      <c r="C146" s="44">
        <f t="shared" si="3"/>
        <v>0</v>
      </c>
      <c r="D146" s="45">
        <f t="shared" si="3"/>
        <v>0</v>
      </c>
      <c r="E146" s="45">
        <f t="shared" si="3"/>
        <v>0</v>
      </c>
      <c r="F146" s="45">
        <f t="shared" si="3"/>
        <v>0</v>
      </c>
      <c r="G146" s="45">
        <f t="shared" si="3"/>
        <v>0</v>
      </c>
      <c r="H146" s="46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2"/>
      <c r="AE146" s="34"/>
      <c r="AF146" s="34"/>
      <c r="AG146" s="34"/>
      <c r="AH146" s="34"/>
    </row>
    <row r="147" spans="1:34" outlineLevel="2" x14ac:dyDescent="0.2">
      <c r="A147" s="34"/>
      <c r="B147" s="34"/>
      <c r="C147" s="44">
        <f t="shared" si="3"/>
        <v>0</v>
      </c>
      <c r="D147" s="45">
        <f t="shared" si="3"/>
        <v>0</v>
      </c>
      <c r="E147" s="45">
        <f t="shared" si="3"/>
        <v>0</v>
      </c>
      <c r="F147" s="45">
        <f t="shared" si="3"/>
        <v>0</v>
      </c>
      <c r="G147" s="45">
        <f t="shared" si="3"/>
        <v>0</v>
      </c>
      <c r="H147" s="46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2"/>
      <c r="AE147" s="34"/>
      <c r="AF147" s="34"/>
      <c r="AG147" s="34"/>
      <c r="AH147" s="34"/>
    </row>
    <row r="148" spans="1:34" outlineLevel="2" x14ac:dyDescent="0.2">
      <c r="A148" s="34"/>
      <c r="B148" s="34"/>
      <c r="C148" s="44">
        <f t="shared" si="3"/>
        <v>0</v>
      </c>
      <c r="D148" s="45">
        <f t="shared" si="3"/>
        <v>0</v>
      </c>
      <c r="E148" s="45">
        <f t="shared" si="3"/>
        <v>0</v>
      </c>
      <c r="F148" s="45">
        <f t="shared" si="3"/>
        <v>0</v>
      </c>
      <c r="G148" s="45">
        <f t="shared" si="3"/>
        <v>0</v>
      </c>
      <c r="H148" s="46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2"/>
      <c r="AE148" s="34"/>
      <c r="AF148" s="34"/>
      <c r="AG148" s="34"/>
      <c r="AH148" s="34"/>
    </row>
    <row r="149" spans="1:34" outlineLevel="2" x14ac:dyDescent="0.2">
      <c r="A149" s="34"/>
      <c r="B149" s="34"/>
      <c r="C149" s="44">
        <f t="shared" si="3"/>
        <v>0</v>
      </c>
      <c r="D149" s="45">
        <f t="shared" si="3"/>
        <v>0</v>
      </c>
      <c r="E149" s="45">
        <f t="shared" si="3"/>
        <v>0</v>
      </c>
      <c r="F149" s="45">
        <f t="shared" si="3"/>
        <v>0</v>
      </c>
      <c r="G149" s="45">
        <f t="shared" si="3"/>
        <v>0</v>
      </c>
      <c r="H149" s="46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2"/>
      <c r="AE149" s="34"/>
      <c r="AF149" s="34"/>
      <c r="AG149" s="34"/>
      <c r="AH149" s="34"/>
    </row>
    <row r="150" spans="1:34" outlineLevel="2" x14ac:dyDescent="0.2">
      <c r="A150" s="34"/>
      <c r="B150" s="34"/>
      <c r="C150" s="44">
        <f t="shared" si="3"/>
        <v>0</v>
      </c>
      <c r="D150" s="45">
        <f t="shared" si="3"/>
        <v>0</v>
      </c>
      <c r="E150" s="45">
        <f t="shared" si="3"/>
        <v>0</v>
      </c>
      <c r="F150" s="45">
        <f t="shared" si="3"/>
        <v>0</v>
      </c>
      <c r="G150" s="45">
        <f t="shared" si="3"/>
        <v>0</v>
      </c>
      <c r="H150" s="46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2"/>
      <c r="AE150" s="34"/>
      <c r="AF150" s="34"/>
      <c r="AG150" s="34"/>
      <c r="AH150" s="34"/>
    </row>
    <row r="151" spans="1:34" outlineLevel="2" x14ac:dyDescent="0.2">
      <c r="A151" s="34"/>
      <c r="B151" s="34"/>
      <c r="C151" s="44">
        <f t="shared" si="3"/>
        <v>0</v>
      </c>
      <c r="D151" s="45">
        <f t="shared" si="3"/>
        <v>0</v>
      </c>
      <c r="E151" s="45">
        <f t="shared" si="3"/>
        <v>0</v>
      </c>
      <c r="F151" s="45">
        <f t="shared" si="3"/>
        <v>0</v>
      </c>
      <c r="G151" s="45">
        <f t="shared" si="3"/>
        <v>0</v>
      </c>
      <c r="H151" s="46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2"/>
      <c r="AE151" s="34"/>
      <c r="AF151" s="34"/>
      <c r="AG151" s="34"/>
      <c r="AH151" s="34"/>
    </row>
    <row r="152" spans="1:34" outlineLevel="2" x14ac:dyDescent="0.2">
      <c r="A152" s="34"/>
      <c r="B152" s="34"/>
      <c r="C152" s="44">
        <f t="shared" ref="C152:G162" si="4">C74</f>
        <v>0</v>
      </c>
      <c r="D152" s="45">
        <f t="shared" si="4"/>
        <v>0</v>
      </c>
      <c r="E152" s="45">
        <f t="shared" si="4"/>
        <v>0</v>
      </c>
      <c r="F152" s="45">
        <f t="shared" si="4"/>
        <v>0</v>
      </c>
      <c r="G152" s="45">
        <f t="shared" si="4"/>
        <v>0</v>
      </c>
      <c r="H152" s="46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2"/>
      <c r="AE152" s="34"/>
      <c r="AF152" s="34"/>
      <c r="AG152" s="34"/>
      <c r="AH152" s="34"/>
    </row>
    <row r="153" spans="1:34" outlineLevel="2" x14ac:dyDescent="0.2">
      <c r="A153" s="34"/>
      <c r="B153" s="34"/>
      <c r="C153" s="44">
        <f t="shared" si="4"/>
        <v>0</v>
      </c>
      <c r="D153" s="45">
        <f t="shared" si="4"/>
        <v>0</v>
      </c>
      <c r="E153" s="45">
        <f t="shared" si="4"/>
        <v>0</v>
      </c>
      <c r="F153" s="45">
        <f t="shared" si="4"/>
        <v>0</v>
      </c>
      <c r="G153" s="45">
        <f t="shared" si="4"/>
        <v>0</v>
      </c>
      <c r="H153" s="46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2"/>
      <c r="AE153" s="34"/>
      <c r="AF153" s="34"/>
      <c r="AG153" s="34"/>
      <c r="AH153" s="34"/>
    </row>
    <row r="154" spans="1:34" outlineLevel="2" x14ac:dyDescent="0.2">
      <c r="A154" s="34"/>
      <c r="B154" s="34"/>
      <c r="C154" s="44">
        <f t="shared" si="4"/>
        <v>0</v>
      </c>
      <c r="D154" s="45">
        <f t="shared" si="4"/>
        <v>0</v>
      </c>
      <c r="E154" s="45">
        <f t="shared" si="4"/>
        <v>0</v>
      </c>
      <c r="F154" s="45">
        <f t="shared" si="4"/>
        <v>0</v>
      </c>
      <c r="G154" s="45">
        <f t="shared" si="4"/>
        <v>0</v>
      </c>
      <c r="H154" s="46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2"/>
      <c r="AE154" s="34"/>
      <c r="AF154" s="34"/>
      <c r="AG154" s="34"/>
      <c r="AH154" s="34"/>
    </row>
    <row r="155" spans="1:34" outlineLevel="2" x14ac:dyDescent="0.2">
      <c r="A155" s="34"/>
      <c r="B155" s="34"/>
      <c r="C155" s="44">
        <f t="shared" si="4"/>
        <v>0</v>
      </c>
      <c r="D155" s="45">
        <f t="shared" si="4"/>
        <v>0</v>
      </c>
      <c r="E155" s="45">
        <f t="shared" si="4"/>
        <v>0</v>
      </c>
      <c r="F155" s="45">
        <f t="shared" si="4"/>
        <v>0</v>
      </c>
      <c r="G155" s="45">
        <f t="shared" si="4"/>
        <v>0</v>
      </c>
      <c r="H155" s="46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2"/>
      <c r="AE155" s="34"/>
      <c r="AF155" s="34"/>
      <c r="AG155" s="34"/>
      <c r="AH155" s="34"/>
    </row>
    <row r="156" spans="1:34" outlineLevel="2" x14ac:dyDescent="0.2">
      <c r="A156" s="34"/>
      <c r="B156" s="34"/>
      <c r="C156" s="44">
        <f t="shared" si="4"/>
        <v>0</v>
      </c>
      <c r="D156" s="45">
        <f t="shared" si="4"/>
        <v>0</v>
      </c>
      <c r="E156" s="45">
        <f t="shared" si="4"/>
        <v>0</v>
      </c>
      <c r="F156" s="45">
        <f t="shared" si="4"/>
        <v>0</v>
      </c>
      <c r="G156" s="45">
        <f t="shared" si="4"/>
        <v>0</v>
      </c>
      <c r="H156" s="46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2"/>
      <c r="AE156" s="34"/>
      <c r="AF156" s="34"/>
      <c r="AG156" s="34"/>
      <c r="AH156" s="34"/>
    </row>
    <row r="157" spans="1:34" outlineLevel="2" x14ac:dyDescent="0.2">
      <c r="A157" s="34"/>
      <c r="B157" s="34"/>
      <c r="C157" s="44">
        <f t="shared" si="4"/>
        <v>0</v>
      </c>
      <c r="D157" s="45">
        <f t="shared" si="4"/>
        <v>0</v>
      </c>
      <c r="E157" s="45">
        <f t="shared" si="4"/>
        <v>0</v>
      </c>
      <c r="F157" s="45">
        <f t="shared" si="4"/>
        <v>0</v>
      </c>
      <c r="G157" s="45">
        <f t="shared" si="4"/>
        <v>0</v>
      </c>
      <c r="H157" s="46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2"/>
      <c r="AE157" s="34"/>
      <c r="AF157" s="34"/>
      <c r="AG157" s="34"/>
      <c r="AH157" s="34"/>
    </row>
    <row r="158" spans="1:34" outlineLevel="2" x14ac:dyDescent="0.2">
      <c r="A158" s="34"/>
      <c r="B158" s="34"/>
      <c r="C158" s="44">
        <f t="shared" si="4"/>
        <v>0</v>
      </c>
      <c r="D158" s="45">
        <f t="shared" si="4"/>
        <v>0</v>
      </c>
      <c r="E158" s="45">
        <f t="shared" si="4"/>
        <v>0</v>
      </c>
      <c r="F158" s="45">
        <f t="shared" si="4"/>
        <v>0</v>
      </c>
      <c r="G158" s="45">
        <f t="shared" si="4"/>
        <v>0</v>
      </c>
      <c r="H158" s="46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2"/>
      <c r="AE158" s="34"/>
      <c r="AF158" s="34"/>
      <c r="AG158" s="34"/>
      <c r="AH158" s="34"/>
    </row>
    <row r="159" spans="1:34" outlineLevel="2" x14ac:dyDescent="0.2">
      <c r="A159" s="34"/>
      <c r="B159" s="34"/>
      <c r="C159" s="44">
        <f t="shared" si="4"/>
        <v>0</v>
      </c>
      <c r="D159" s="45">
        <f t="shared" si="4"/>
        <v>0</v>
      </c>
      <c r="E159" s="45">
        <f t="shared" si="4"/>
        <v>0</v>
      </c>
      <c r="F159" s="45">
        <f t="shared" si="4"/>
        <v>0</v>
      </c>
      <c r="G159" s="45">
        <f t="shared" si="4"/>
        <v>0</v>
      </c>
      <c r="H159" s="46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2"/>
      <c r="AE159" s="34"/>
      <c r="AF159" s="34"/>
      <c r="AG159" s="34"/>
      <c r="AH159" s="34"/>
    </row>
    <row r="160" spans="1:34" outlineLevel="2" x14ac:dyDescent="0.2">
      <c r="A160" s="34"/>
      <c r="B160" s="34"/>
      <c r="C160" s="44">
        <f t="shared" si="4"/>
        <v>0</v>
      </c>
      <c r="D160" s="45">
        <f t="shared" si="4"/>
        <v>0</v>
      </c>
      <c r="E160" s="45">
        <f t="shared" si="4"/>
        <v>0</v>
      </c>
      <c r="F160" s="45">
        <f t="shared" si="4"/>
        <v>0</v>
      </c>
      <c r="G160" s="45">
        <f t="shared" si="4"/>
        <v>0</v>
      </c>
      <c r="H160" s="46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2"/>
      <c r="AE160" s="34"/>
      <c r="AF160" s="34"/>
      <c r="AG160" s="34"/>
      <c r="AH160" s="34"/>
    </row>
    <row r="161" spans="1:34" outlineLevel="2" x14ac:dyDescent="0.2">
      <c r="A161" s="34"/>
      <c r="B161" s="34"/>
      <c r="C161" s="44">
        <f t="shared" si="4"/>
        <v>0</v>
      </c>
      <c r="D161" s="45">
        <f t="shared" si="4"/>
        <v>0</v>
      </c>
      <c r="E161" s="45">
        <f t="shared" si="4"/>
        <v>0</v>
      </c>
      <c r="F161" s="45">
        <f t="shared" si="4"/>
        <v>0</v>
      </c>
      <c r="G161" s="45">
        <f t="shared" si="4"/>
        <v>0</v>
      </c>
      <c r="H161" s="46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2"/>
      <c r="AE161" s="34"/>
      <c r="AF161" s="34"/>
      <c r="AG161" s="34"/>
      <c r="AH161" s="34"/>
    </row>
    <row r="162" spans="1:34" outlineLevel="2" x14ac:dyDescent="0.2">
      <c r="A162" s="34"/>
      <c r="B162" s="34"/>
      <c r="C162" s="44">
        <f t="shared" si="4"/>
        <v>0</v>
      </c>
      <c r="D162" s="45">
        <f t="shared" si="4"/>
        <v>0</v>
      </c>
      <c r="E162" s="45">
        <f t="shared" si="4"/>
        <v>0</v>
      </c>
      <c r="F162" s="45">
        <f t="shared" si="4"/>
        <v>0</v>
      </c>
      <c r="G162" s="45">
        <f t="shared" si="4"/>
        <v>0</v>
      </c>
      <c r="H162" s="46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2"/>
      <c r="AE162" s="34"/>
      <c r="AF162" s="34"/>
      <c r="AG162" s="34"/>
      <c r="AH162" s="34"/>
    </row>
    <row r="163" spans="1:34" outlineLevel="1" x14ac:dyDescent="0.2">
      <c r="A163" s="34"/>
      <c r="B163" s="34"/>
      <c r="C163" s="57"/>
      <c r="D163" s="46"/>
      <c r="E163" s="46"/>
      <c r="F163" s="46"/>
      <c r="G163" s="46"/>
      <c r="H163" s="46"/>
      <c r="I163" s="48"/>
      <c r="J163" s="48"/>
      <c r="K163" s="52"/>
      <c r="L163" s="52"/>
      <c r="M163" s="52"/>
      <c r="N163" s="56"/>
      <c r="O163" s="56"/>
      <c r="P163" s="56"/>
      <c r="Q163" s="56"/>
      <c r="R163" s="56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34"/>
      <c r="AF163" s="34"/>
      <c r="AG163" s="34"/>
      <c r="AH163" s="34"/>
    </row>
    <row r="164" spans="1:34" outlineLevel="1" x14ac:dyDescent="0.2">
      <c r="A164" s="34"/>
      <c r="B164" s="34"/>
      <c r="C164" s="57"/>
      <c r="D164" s="46"/>
      <c r="E164" s="46"/>
      <c r="F164" s="46"/>
      <c r="G164" s="46"/>
      <c r="H164" s="46"/>
      <c r="I164" s="48"/>
      <c r="J164" s="48"/>
      <c r="K164" s="52"/>
      <c r="L164" s="52"/>
      <c r="M164" s="52"/>
      <c r="N164" s="56"/>
      <c r="O164" s="56"/>
      <c r="P164" s="56"/>
      <c r="Q164" s="56"/>
      <c r="R164" s="56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34"/>
      <c r="AF164" s="34"/>
      <c r="AG164" s="34"/>
      <c r="AH164" s="34"/>
    </row>
    <row r="165" spans="1:34" ht="10.5" outlineLevel="1" x14ac:dyDescent="0.25">
      <c r="A165" s="34"/>
      <c r="B165" s="34"/>
      <c r="C165" s="40" t="s">
        <v>96</v>
      </c>
      <c r="D165" s="36"/>
      <c r="E165" s="36"/>
      <c r="F165" s="36"/>
      <c r="G165" s="37"/>
      <c r="H165" s="37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34"/>
      <c r="AF165" s="34"/>
      <c r="AG165" s="34"/>
      <c r="AH165" s="34"/>
    </row>
    <row r="166" spans="1:34" outlineLevel="2" x14ac:dyDescent="0.2">
      <c r="A166" s="34"/>
      <c r="B166" s="34"/>
      <c r="C166" s="44" t="str">
        <f t="shared" ref="C166:G181" si="5">C10</f>
        <v>Residential Single Rate</v>
      </c>
      <c r="D166" s="45" t="str">
        <f t="shared" si="5"/>
        <v>Residential</v>
      </c>
      <c r="E166" s="45" t="str">
        <f t="shared" si="5"/>
        <v>RSR</v>
      </c>
      <c r="F166" s="45">
        <f t="shared" si="5"/>
        <v>0</v>
      </c>
      <c r="G166" s="45" t="str">
        <f t="shared" si="5"/>
        <v>RSRNE</v>
      </c>
      <c r="I166" s="72">
        <v>0.56540000000000001</v>
      </c>
      <c r="J166" s="72">
        <v>9.6600000000000005E-2</v>
      </c>
      <c r="K166" s="72" t="s">
        <v>119</v>
      </c>
      <c r="L166" s="72">
        <v>0</v>
      </c>
      <c r="M166" s="72" t="s">
        <v>119</v>
      </c>
      <c r="N166" s="72" t="s">
        <v>119</v>
      </c>
      <c r="O166" s="72" t="s">
        <v>119</v>
      </c>
      <c r="P166" s="72" t="s">
        <v>119</v>
      </c>
      <c r="Q166" s="72" t="s">
        <v>119</v>
      </c>
      <c r="R166" s="72"/>
      <c r="S166" s="72"/>
      <c r="T166" s="72"/>
      <c r="U166" s="72">
        <v>7.4999999999999997E-3</v>
      </c>
      <c r="V166" s="72">
        <v>4.8300000000000003E-2</v>
      </c>
      <c r="W166" s="72" t="s">
        <v>119</v>
      </c>
      <c r="X166" s="72" t="s">
        <v>119</v>
      </c>
      <c r="Y166" s="72" t="s">
        <v>119</v>
      </c>
      <c r="Z166" s="72"/>
      <c r="AA166" s="72" t="s">
        <v>119</v>
      </c>
      <c r="AB166" s="72">
        <v>0</v>
      </c>
      <c r="AC166" s="72">
        <v>2.6100000000000002E-2</v>
      </c>
      <c r="AD166" s="48"/>
      <c r="AE166" s="34"/>
      <c r="AF166" s="34"/>
      <c r="AG166" s="34"/>
      <c r="AH166" s="34"/>
    </row>
    <row r="167" spans="1:34" s="51" customFormat="1" outlineLevel="2" x14ac:dyDescent="0.2">
      <c r="A167" s="49"/>
      <c r="B167" s="49"/>
      <c r="C167" s="44" t="str">
        <f t="shared" si="5"/>
        <v>Residential Time of Use</v>
      </c>
      <c r="D167" s="45" t="str">
        <f t="shared" si="5"/>
        <v>Residential</v>
      </c>
      <c r="E167" s="45" t="str">
        <f t="shared" si="5"/>
        <v>RTOU</v>
      </c>
      <c r="F167" s="45">
        <f t="shared" si="5"/>
        <v>0</v>
      </c>
      <c r="G167" s="45" t="str">
        <f t="shared" si="5"/>
        <v>RTOUNE</v>
      </c>
      <c r="I167" s="72">
        <v>0.56540000000000001</v>
      </c>
      <c r="J167" s="72" t="s">
        <v>119</v>
      </c>
      <c r="K167" s="72">
        <v>0.12620000000000001</v>
      </c>
      <c r="L167" s="72">
        <v>0</v>
      </c>
      <c r="M167" s="72">
        <v>6.3100000000000003E-2</v>
      </c>
      <c r="N167" s="72">
        <v>3.1600000000000003E-2</v>
      </c>
      <c r="O167" s="72" t="s">
        <v>119</v>
      </c>
      <c r="P167" s="72" t="s">
        <v>119</v>
      </c>
      <c r="Q167" s="72" t="s">
        <v>119</v>
      </c>
      <c r="R167" s="72"/>
      <c r="S167" s="72"/>
      <c r="T167" s="72"/>
      <c r="U167" s="72">
        <v>0.01</v>
      </c>
      <c r="V167" s="72" t="s">
        <v>119</v>
      </c>
      <c r="W167" s="72">
        <v>0.12620000000000001</v>
      </c>
      <c r="X167" s="72">
        <v>6.3100000000000003E-2</v>
      </c>
      <c r="Y167" s="72">
        <v>3.1600000000000003E-2</v>
      </c>
      <c r="Z167" s="72"/>
      <c r="AA167" s="72" t="s">
        <v>119</v>
      </c>
      <c r="AB167" s="72">
        <v>0</v>
      </c>
      <c r="AC167" s="72">
        <f>AC166</f>
        <v>2.6100000000000002E-2</v>
      </c>
      <c r="AD167" s="48"/>
      <c r="AE167" s="49"/>
      <c r="AF167" s="49"/>
      <c r="AG167" s="49"/>
      <c r="AH167" s="49"/>
    </row>
    <row r="168" spans="1:34" outlineLevel="2" x14ac:dyDescent="0.2">
      <c r="A168" s="34"/>
      <c r="B168" s="34"/>
      <c r="C168" s="44" t="str">
        <f t="shared" si="5"/>
        <v>Residential Electrify</v>
      </c>
      <c r="D168" s="45" t="str">
        <f t="shared" si="5"/>
        <v>Residential</v>
      </c>
      <c r="E168" s="45" t="str">
        <f t="shared" si="5"/>
        <v>RESELE</v>
      </c>
      <c r="F168" s="45">
        <f t="shared" si="5"/>
        <v>0</v>
      </c>
      <c r="G168" s="45" t="str">
        <f t="shared" si="5"/>
        <v>RESELENE</v>
      </c>
      <c r="I168" s="72">
        <v>0.56540000000000001</v>
      </c>
      <c r="J168" s="72" t="s">
        <v>119</v>
      </c>
      <c r="K168" s="72">
        <v>0.21290000000000001</v>
      </c>
      <c r="L168" s="72">
        <v>6.3200000000000006E-2</v>
      </c>
      <c r="M168" s="72">
        <v>0</v>
      </c>
      <c r="N168" s="72">
        <v>1.89E-2</v>
      </c>
      <c r="O168" s="72">
        <v>0</v>
      </c>
      <c r="P168" s="72">
        <v>0</v>
      </c>
      <c r="Q168" s="72">
        <v>0</v>
      </c>
      <c r="R168" s="72"/>
      <c r="S168" s="72"/>
      <c r="T168" s="72"/>
      <c r="U168" s="72">
        <v>0.01</v>
      </c>
      <c r="V168" s="72" t="s">
        <v>119</v>
      </c>
      <c r="W168" s="72">
        <v>0.12620000000000001</v>
      </c>
      <c r="X168" s="72">
        <v>6.3100000000000003E-2</v>
      </c>
      <c r="Y168" s="72">
        <v>3.1600000000000003E-2</v>
      </c>
      <c r="Z168" s="72"/>
      <c r="AA168" s="72">
        <v>0</v>
      </c>
      <c r="AB168" s="72">
        <v>-0.13200000000000001</v>
      </c>
      <c r="AC168" s="72">
        <f>AC166</f>
        <v>2.6100000000000002E-2</v>
      </c>
      <c r="AD168" s="52"/>
      <c r="AE168" s="34"/>
      <c r="AF168" s="34"/>
      <c r="AG168" s="34"/>
      <c r="AH168" s="34"/>
    </row>
    <row r="169" spans="1:34" outlineLevel="2" x14ac:dyDescent="0.2">
      <c r="A169" s="34"/>
      <c r="B169" s="34"/>
      <c r="C169" s="44">
        <f t="shared" si="5"/>
        <v>0</v>
      </c>
      <c r="D169" s="45">
        <f t="shared" si="5"/>
        <v>0</v>
      </c>
      <c r="E169" s="45">
        <f t="shared" si="5"/>
        <v>0</v>
      </c>
      <c r="F169" s="45">
        <f t="shared" si="5"/>
        <v>0</v>
      </c>
      <c r="G169" s="45">
        <f t="shared" si="5"/>
        <v>0</v>
      </c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52"/>
      <c r="AE169" s="34"/>
      <c r="AF169" s="34"/>
      <c r="AG169" s="34"/>
      <c r="AH169" s="34"/>
    </row>
    <row r="170" spans="1:34" outlineLevel="2" x14ac:dyDescent="0.2">
      <c r="A170" s="34"/>
      <c r="B170" s="34"/>
      <c r="C170" s="44"/>
      <c r="D170" s="45"/>
      <c r="E170" s="45"/>
      <c r="F170" s="45"/>
      <c r="G170" s="45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52"/>
      <c r="AE170" s="34"/>
      <c r="AF170" s="34"/>
      <c r="AG170" s="34"/>
      <c r="AH170" s="34"/>
    </row>
    <row r="171" spans="1:34" outlineLevel="2" x14ac:dyDescent="0.2">
      <c r="A171" s="34"/>
      <c r="B171" s="34"/>
      <c r="C171" s="44" t="str">
        <f t="shared" si="5"/>
        <v xml:space="preserve">24 Hour Unmetered </v>
      </c>
      <c r="D171" s="45" t="str">
        <f t="shared" si="5"/>
        <v>Small Business</v>
      </c>
      <c r="E171" s="45" t="str">
        <f t="shared" si="5"/>
        <v>LVUU24</v>
      </c>
      <c r="F171" s="45">
        <f t="shared" si="5"/>
        <v>0</v>
      </c>
      <c r="G171" s="45" t="str">
        <f t="shared" si="5"/>
        <v>LVUU24</v>
      </c>
      <c r="I171" s="72" t="s">
        <v>119</v>
      </c>
      <c r="J171" s="72">
        <v>7.1300000000000002E-2</v>
      </c>
      <c r="K171" s="72" t="s">
        <v>119</v>
      </c>
      <c r="L171" s="72">
        <v>0</v>
      </c>
      <c r="M171" s="72" t="s">
        <v>119</v>
      </c>
      <c r="N171" s="72" t="s">
        <v>119</v>
      </c>
      <c r="O171" s="72" t="s">
        <v>119</v>
      </c>
      <c r="P171" s="72" t="s">
        <v>119</v>
      </c>
      <c r="Q171" s="72" t="s">
        <v>119</v>
      </c>
      <c r="R171" s="72"/>
      <c r="S171" s="72"/>
      <c r="T171" s="72"/>
      <c r="U171" s="72" t="s">
        <v>119</v>
      </c>
      <c r="V171" s="72" t="s">
        <v>119</v>
      </c>
      <c r="W171" s="72" t="s">
        <v>119</v>
      </c>
      <c r="X171" s="72" t="s">
        <v>119</v>
      </c>
      <c r="Y171" s="72" t="s">
        <v>119</v>
      </c>
      <c r="Z171" s="72"/>
      <c r="AA171" s="72" t="s">
        <v>119</v>
      </c>
      <c r="AB171" s="72" t="s">
        <v>119</v>
      </c>
      <c r="AC171" s="72"/>
      <c r="AD171" s="52"/>
      <c r="AE171" s="34"/>
      <c r="AF171" s="34"/>
      <c r="AG171" s="34"/>
      <c r="AH171" s="34"/>
    </row>
    <row r="172" spans="1:34" outlineLevel="2" x14ac:dyDescent="0.2">
      <c r="A172" s="34"/>
      <c r="B172" s="34"/>
      <c r="C172" s="44" t="str">
        <f t="shared" si="5"/>
        <v>Business Single Rate</v>
      </c>
      <c r="D172" s="45" t="str">
        <f t="shared" si="5"/>
        <v>Small Business</v>
      </c>
      <c r="E172" s="45" t="str">
        <f t="shared" si="5"/>
        <v>BSR</v>
      </c>
      <c r="F172" s="45">
        <f t="shared" si="5"/>
        <v>0</v>
      </c>
      <c r="G172" s="45" t="str">
        <f t="shared" si="5"/>
        <v>BSRNE</v>
      </c>
      <c r="I172" s="72">
        <v>0.56540000000000001</v>
      </c>
      <c r="J172" s="72">
        <v>0.109</v>
      </c>
      <c r="K172" s="72" t="s">
        <v>119</v>
      </c>
      <c r="L172" s="72">
        <v>0</v>
      </c>
      <c r="M172" s="72" t="s">
        <v>119</v>
      </c>
      <c r="N172" s="72" t="s">
        <v>119</v>
      </c>
      <c r="O172" s="72" t="s">
        <v>119</v>
      </c>
      <c r="P172" s="72" t="s">
        <v>119</v>
      </c>
      <c r="Q172" s="72" t="s">
        <v>119</v>
      </c>
      <c r="R172" s="72"/>
      <c r="S172" s="72"/>
      <c r="T172" s="72"/>
      <c r="U172" s="72">
        <v>7.4999999999999997E-3</v>
      </c>
      <c r="V172" s="72">
        <v>4.8300000000000003E-2</v>
      </c>
      <c r="W172" s="72" t="s">
        <v>119</v>
      </c>
      <c r="X172" s="72" t="s">
        <v>119</v>
      </c>
      <c r="Y172" s="72" t="s">
        <v>119</v>
      </c>
      <c r="Z172" s="72"/>
      <c r="AA172" s="72" t="s">
        <v>119</v>
      </c>
      <c r="AB172" s="72" t="s">
        <v>119</v>
      </c>
      <c r="AC172" s="72">
        <f>AC166</f>
        <v>2.6100000000000002E-2</v>
      </c>
      <c r="AD172" s="52"/>
      <c r="AE172" s="34"/>
      <c r="AF172" s="34"/>
      <c r="AG172" s="34"/>
      <c r="AH172" s="34"/>
    </row>
    <row r="173" spans="1:34" outlineLevel="2" x14ac:dyDescent="0.2">
      <c r="A173" s="34"/>
      <c r="B173" s="34"/>
      <c r="C173" s="44" t="str">
        <f t="shared" si="5"/>
        <v xml:space="preserve">Business Two Rate </v>
      </c>
      <c r="D173" s="45" t="str">
        <f t="shared" si="5"/>
        <v>Small Business</v>
      </c>
      <c r="E173" s="45" t="str">
        <f t="shared" si="5"/>
        <v>B2R</v>
      </c>
      <c r="F173" s="45">
        <f t="shared" si="5"/>
        <v>0</v>
      </c>
      <c r="G173" s="45" t="str">
        <f t="shared" si="5"/>
        <v>B2RNE</v>
      </c>
      <c r="I173" s="72">
        <v>0.56540000000000001</v>
      </c>
      <c r="J173" s="72" t="s">
        <v>119</v>
      </c>
      <c r="K173" s="72">
        <v>0.12280000000000001</v>
      </c>
      <c r="L173" s="72">
        <v>0</v>
      </c>
      <c r="M173" s="72">
        <v>6.1400000000000003E-2</v>
      </c>
      <c r="N173" s="72">
        <v>0</v>
      </c>
      <c r="O173" s="72" t="s">
        <v>119</v>
      </c>
      <c r="P173" s="72" t="s">
        <v>119</v>
      </c>
      <c r="Q173" s="72" t="s">
        <v>119</v>
      </c>
      <c r="R173" s="72"/>
      <c r="S173" s="72"/>
      <c r="T173" s="72"/>
      <c r="U173" s="72">
        <v>7.4999999999999997E-3</v>
      </c>
      <c r="V173" s="72">
        <v>4.8300000000000003E-2</v>
      </c>
      <c r="W173" s="72" t="s">
        <v>119</v>
      </c>
      <c r="X173" s="72" t="s">
        <v>119</v>
      </c>
      <c r="Y173" s="72" t="s">
        <v>119</v>
      </c>
      <c r="Z173" s="72"/>
      <c r="AA173" s="72" t="s">
        <v>119</v>
      </c>
      <c r="AB173" s="72" t="s">
        <v>119</v>
      </c>
      <c r="AC173" s="72">
        <f>AC166</f>
        <v>2.6100000000000002E-2</v>
      </c>
      <c r="AD173" s="52"/>
      <c r="AE173" s="34"/>
      <c r="AF173" s="34"/>
      <c r="AG173" s="34"/>
      <c r="AH173" s="34"/>
    </row>
    <row r="174" spans="1:34" outlineLevel="2" x14ac:dyDescent="0.2">
      <c r="A174" s="34"/>
      <c r="B174" s="34"/>
      <c r="C174" s="44" t="str">
        <f t="shared" si="5"/>
        <v>Small Business Time of Use</v>
      </c>
      <c r="D174" s="45" t="str">
        <f t="shared" si="5"/>
        <v>Small Business</v>
      </c>
      <c r="E174" s="45" t="str">
        <f t="shared" si="5"/>
        <v>SBTOU</v>
      </c>
      <c r="F174" s="45">
        <f t="shared" si="5"/>
        <v>0</v>
      </c>
      <c r="G174" s="45" t="str">
        <f t="shared" si="5"/>
        <v>SBTOUNE</v>
      </c>
      <c r="I174" s="72">
        <v>0.56540000000000001</v>
      </c>
      <c r="J174" s="72" t="s">
        <v>119</v>
      </c>
      <c r="K174" s="72">
        <v>0.16350000000000001</v>
      </c>
      <c r="L174" s="72">
        <v>0.1138</v>
      </c>
      <c r="M174" s="72">
        <v>6.1499999999999999E-2</v>
      </c>
      <c r="N174" s="72">
        <v>0</v>
      </c>
      <c r="O174" s="72" t="s">
        <v>119</v>
      </c>
      <c r="P174" s="72" t="s">
        <v>119</v>
      </c>
      <c r="Q174" s="72" t="s">
        <v>119</v>
      </c>
      <c r="R174" s="72"/>
      <c r="S174" s="72"/>
      <c r="T174" s="72"/>
      <c r="U174" s="72">
        <v>0.01</v>
      </c>
      <c r="V174" s="72" t="s">
        <v>119</v>
      </c>
      <c r="W174" s="72" t="s">
        <v>119</v>
      </c>
      <c r="X174" s="72" t="s">
        <v>119</v>
      </c>
      <c r="Y174" s="72" t="s">
        <v>119</v>
      </c>
      <c r="Z174" s="72"/>
      <c r="AA174" s="72" t="s">
        <v>119</v>
      </c>
      <c r="AB174" s="72" t="s">
        <v>119</v>
      </c>
      <c r="AC174" s="72">
        <f>AC166</f>
        <v>2.6100000000000002E-2</v>
      </c>
      <c r="AD174" s="52"/>
      <c r="AE174" s="34"/>
      <c r="AF174" s="34"/>
      <c r="AG174" s="34"/>
      <c r="AH174" s="34"/>
    </row>
    <row r="175" spans="1:34" outlineLevel="2" x14ac:dyDescent="0.2">
      <c r="A175" s="34"/>
      <c r="B175" s="34"/>
      <c r="C175" s="44" t="str">
        <f t="shared" si="5"/>
        <v>Small Business Electrify</v>
      </c>
      <c r="D175" s="45" t="str">
        <f t="shared" si="5"/>
        <v>Small Business</v>
      </c>
      <c r="E175" s="45" t="str">
        <f t="shared" si="5"/>
        <v>SBELE</v>
      </c>
      <c r="F175" s="45">
        <f t="shared" si="5"/>
        <v>0</v>
      </c>
      <c r="G175" s="45" t="str">
        <f t="shared" si="5"/>
        <v>SBELENE</v>
      </c>
      <c r="I175" s="72">
        <v>0.56540000000000001</v>
      </c>
      <c r="J175" s="72" t="s">
        <v>119</v>
      </c>
      <c r="K175" s="72">
        <v>0.20710000000000001</v>
      </c>
      <c r="L175" s="72">
        <v>0.10680000000000001</v>
      </c>
      <c r="M175" s="72">
        <v>0</v>
      </c>
      <c r="N175" s="72">
        <v>6.0999999999999999E-2</v>
      </c>
      <c r="O175" s="72" t="s">
        <v>119</v>
      </c>
      <c r="P175" s="72" t="s">
        <v>119</v>
      </c>
      <c r="Q175" s="72" t="s">
        <v>119</v>
      </c>
      <c r="R175" s="72"/>
      <c r="S175" s="72"/>
      <c r="T175" s="72"/>
      <c r="U175" s="72">
        <v>0.01</v>
      </c>
      <c r="V175" s="72" t="s">
        <v>119</v>
      </c>
      <c r="W175" s="72" t="s">
        <v>119</v>
      </c>
      <c r="X175" s="72" t="s">
        <v>119</v>
      </c>
      <c r="Y175" s="72" t="s">
        <v>119</v>
      </c>
      <c r="Z175" s="72"/>
      <c r="AA175" s="72" t="s">
        <v>119</v>
      </c>
      <c r="AB175" s="72">
        <v>-0.13200000000000001</v>
      </c>
      <c r="AC175" s="72">
        <f>AC166</f>
        <v>2.6100000000000002E-2</v>
      </c>
      <c r="AD175" s="52"/>
      <c r="AE175" s="34"/>
      <c r="AF175" s="34"/>
      <c r="AG175" s="34"/>
      <c r="AH175" s="34"/>
    </row>
    <row r="176" spans="1:34" outlineLevel="2" x14ac:dyDescent="0.2">
      <c r="A176" s="34"/>
      <c r="B176" s="34"/>
      <c r="C176" s="44" t="str">
        <f t="shared" si="5"/>
        <v>Medium Business Time of Use Demand</v>
      </c>
      <c r="D176" s="45" t="str">
        <f t="shared" si="5"/>
        <v>Small Business</v>
      </c>
      <c r="E176" s="45" t="str">
        <f t="shared" si="5"/>
        <v>MBTOUD</v>
      </c>
      <c r="F176" s="45">
        <f t="shared" si="5"/>
        <v>0</v>
      </c>
      <c r="G176" s="45" t="str">
        <f t="shared" si="5"/>
        <v>MBTOUDNE</v>
      </c>
      <c r="I176" s="72">
        <v>1.3520000000000001</v>
      </c>
      <c r="J176" s="72" t="s">
        <v>119</v>
      </c>
      <c r="K176" s="72">
        <v>0.11799999999999999</v>
      </c>
      <c r="L176" s="72">
        <v>8.2199999999999995E-2</v>
      </c>
      <c r="M176" s="72">
        <v>4.4400000000000002E-2</v>
      </c>
      <c r="N176" s="72">
        <v>0</v>
      </c>
      <c r="O176" s="72" t="s">
        <v>119</v>
      </c>
      <c r="P176" s="72">
        <v>7.6499999999999999E-2</v>
      </c>
      <c r="Q176" s="72" t="s">
        <v>119</v>
      </c>
      <c r="R176" s="72"/>
      <c r="S176" s="72"/>
      <c r="T176" s="72"/>
      <c r="U176" s="72">
        <v>0.01</v>
      </c>
      <c r="V176" s="72" t="s">
        <v>119</v>
      </c>
      <c r="W176" s="72" t="s">
        <v>119</v>
      </c>
      <c r="X176" s="72" t="s">
        <v>119</v>
      </c>
      <c r="Y176" s="72" t="s">
        <v>119</v>
      </c>
      <c r="Z176" s="72"/>
      <c r="AA176" s="72" t="s">
        <v>119</v>
      </c>
      <c r="AB176" s="72">
        <v>0</v>
      </c>
      <c r="AC176" s="72">
        <f>AC166</f>
        <v>2.6100000000000002E-2</v>
      </c>
      <c r="AD176" s="52"/>
      <c r="AE176" s="34"/>
      <c r="AF176" s="34"/>
      <c r="AG176" s="34"/>
      <c r="AH176" s="34"/>
    </row>
    <row r="177" spans="1:34" outlineLevel="2" x14ac:dyDescent="0.2">
      <c r="A177" s="34"/>
      <c r="B177" s="34"/>
      <c r="C177" s="44">
        <f t="shared" si="5"/>
        <v>0</v>
      </c>
      <c r="D177" s="45">
        <f t="shared" si="5"/>
        <v>0</v>
      </c>
      <c r="E177" s="45">
        <f t="shared" si="5"/>
        <v>0</v>
      </c>
      <c r="F177" s="45">
        <f t="shared" si="5"/>
        <v>0</v>
      </c>
      <c r="G177" s="45">
        <f t="shared" si="5"/>
        <v>0</v>
      </c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>
        <f>AC166</f>
        <v>2.6100000000000002E-2</v>
      </c>
      <c r="AD177" s="52"/>
      <c r="AE177" s="34"/>
      <c r="AF177" s="34"/>
      <c r="AG177" s="34"/>
      <c r="AH177" s="34"/>
    </row>
    <row r="178" spans="1:34" outlineLevel="2" x14ac:dyDescent="0.2">
      <c r="A178" s="34"/>
      <c r="B178" s="34"/>
      <c r="C178" s="50" t="str">
        <f t="shared" si="5"/>
        <v>Large LV Business Annual Demand</v>
      </c>
      <c r="D178" s="45" t="str">
        <f t="shared" si="5"/>
        <v>Large Business Low Voltage (LV)</v>
      </c>
      <c r="E178" s="45" t="str">
        <f t="shared" si="5"/>
        <v>LBAD</v>
      </c>
      <c r="F178" s="45" t="str">
        <f t="shared" si="5"/>
        <v>LBADCBD</v>
      </c>
      <c r="G178" s="45">
        <f t="shared" si="5"/>
        <v>0</v>
      </c>
      <c r="I178" s="72">
        <v>7.7111000000000001</v>
      </c>
      <c r="J178" s="72" t="s">
        <v>119</v>
      </c>
      <c r="K178" s="72">
        <v>4.9919999999999999E-2</v>
      </c>
      <c r="L178" s="72">
        <v>0</v>
      </c>
      <c r="M178" s="72">
        <v>3.1199999999999999E-2</v>
      </c>
      <c r="N178" s="72">
        <v>0</v>
      </c>
      <c r="O178" s="72">
        <v>0.14649999999999999</v>
      </c>
      <c r="P178" s="72">
        <v>5.91E-2</v>
      </c>
      <c r="Q178" s="72" t="s">
        <v>119</v>
      </c>
      <c r="R178" s="72"/>
      <c r="S178" s="72"/>
      <c r="T178" s="72"/>
      <c r="U178" s="72" t="s">
        <v>119</v>
      </c>
      <c r="V178" s="72" t="s">
        <v>119</v>
      </c>
      <c r="W178" s="72" t="s">
        <v>119</v>
      </c>
      <c r="X178" s="72" t="s">
        <v>119</v>
      </c>
      <c r="Y178" s="72" t="s">
        <v>119</v>
      </c>
      <c r="Z178" s="72"/>
      <c r="AA178" s="72" t="s">
        <v>119</v>
      </c>
      <c r="AB178" s="72" t="s">
        <v>119</v>
      </c>
      <c r="AC178" s="72"/>
      <c r="AD178" s="52"/>
      <c r="AE178" s="34"/>
      <c r="AF178" s="34"/>
      <c r="AG178" s="34"/>
      <c r="AH178" s="34"/>
    </row>
    <row r="179" spans="1:34" outlineLevel="2" x14ac:dyDescent="0.2">
      <c r="A179" s="34"/>
      <c r="B179" s="34"/>
      <c r="C179" s="44" t="str">
        <f t="shared" si="5"/>
        <v>Large LV Business Agreed Demand Flexible</v>
      </c>
      <c r="D179" s="45" t="str">
        <f t="shared" si="5"/>
        <v>Large Business Low Voltage (LV)</v>
      </c>
      <c r="E179" s="45" t="str">
        <f t="shared" si="5"/>
        <v>LBADF</v>
      </c>
      <c r="F179" s="45" t="str">
        <f t="shared" si="5"/>
        <v>LBADFCBD</v>
      </c>
      <c r="G179" s="45">
        <f t="shared" si="5"/>
        <v>0</v>
      </c>
      <c r="I179" s="72">
        <v>7.7111000000000001</v>
      </c>
      <c r="J179" s="72" t="s">
        <v>119</v>
      </c>
      <c r="K179" s="72">
        <v>4.9919999999999999E-2</v>
      </c>
      <c r="L179" s="72">
        <v>0</v>
      </c>
      <c r="M179" s="72">
        <v>3.1199999999999999E-2</v>
      </c>
      <c r="N179" s="72">
        <v>0</v>
      </c>
      <c r="O179" s="72">
        <v>0.14649999999999999</v>
      </c>
      <c r="P179" s="72">
        <v>5.91E-2</v>
      </c>
      <c r="Q179" s="72" t="s">
        <v>119</v>
      </c>
      <c r="R179" s="72"/>
      <c r="S179" s="72"/>
      <c r="T179" s="72"/>
      <c r="U179" s="72" t="s">
        <v>119</v>
      </c>
      <c r="V179" s="72" t="s">
        <v>119</v>
      </c>
      <c r="W179" s="72" t="s">
        <v>119</v>
      </c>
      <c r="X179" s="72" t="s">
        <v>119</v>
      </c>
      <c r="Y179" s="72" t="s">
        <v>119</v>
      </c>
      <c r="Z179" s="72"/>
      <c r="AA179" s="72">
        <v>2.9600000000000001E-2</v>
      </c>
      <c r="AB179" s="72" t="s">
        <v>119</v>
      </c>
      <c r="AC179" s="72"/>
      <c r="AD179" s="52"/>
      <c r="AE179" s="34"/>
      <c r="AF179" s="34"/>
      <c r="AG179" s="34"/>
      <c r="AH179" s="34"/>
    </row>
    <row r="180" spans="1:34" outlineLevel="2" x14ac:dyDescent="0.2">
      <c r="A180" s="34"/>
      <c r="B180" s="34"/>
      <c r="C180" s="44" t="str">
        <f>C24</f>
        <v xml:space="preserve">Large LV Business Monthly Demand </v>
      </c>
      <c r="D180" s="45" t="str">
        <f t="shared" si="5"/>
        <v>Large Business Low Voltage (LV)</v>
      </c>
      <c r="E180" s="45" t="str">
        <f t="shared" si="5"/>
        <v>LBMD</v>
      </c>
      <c r="F180" s="45" t="str">
        <f t="shared" si="5"/>
        <v>LBMDCBD</v>
      </c>
      <c r="G180" s="45">
        <f t="shared" si="5"/>
        <v>0</v>
      </c>
      <c r="I180" s="72">
        <v>7.7111000000000001</v>
      </c>
      <c r="J180" s="72" t="s">
        <v>119</v>
      </c>
      <c r="K180" s="72">
        <v>4.9919999999999999E-2</v>
      </c>
      <c r="L180" s="72">
        <v>0</v>
      </c>
      <c r="M180" s="72">
        <v>3.1199999999999999E-2</v>
      </c>
      <c r="N180" s="72">
        <v>0</v>
      </c>
      <c r="O180" s="72" t="s">
        <v>119</v>
      </c>
      <c r="P180" s="72">
        <v>5.91E-2</v>
      </c>
      <c r="Q180" s="72">
        <v>0.53118377483443702</v>
      </c>
      <c r="R180" s="72"/>
      <c r="S180" s="72"/>
      <c r="T180" s="72"/>
      <c r="U180" s="72" t="s">
        <v>119</v>
      </c>
      <c r="V180" s="72" t="s">
        <v>119</v>
      </c>
      <c r="W180" s="72" t="s">
        <v>119</v>
      </c>
      <c r="X180" s="72" t="s">
        <v>119</v>
      </c>
      <c r="Y180" s="72" t="s">
        <v>119</v>
      </c>
      <c r="Z180" s="72"/>
      <c r="AA180" s="72" t="s">
        <v>119</v>
      </c>
      <c r="AB180" s="72" t="s">
        <v>119</v>
      </c>
      <c r="AC180" s="72"/>
      <c r="AD180" s="52"/>
      <c r="AE180" s="34"/>
      <c r="AF180" s="34"/>
      <c r="AG180" s="34"/>
      <c r="AH180" s="34"/>
    </row>
    <row r="181" spans="1:34" outlineLevel="2" x14ac:dyDescent="0.2">
      <c r="A181" s="34"/>
      <c r="B181" s="34"/>
      <c r="C181" s="44">
        <f t="shared" si="5"/>
        <v>0</v>
      </c>
      <c r="D181" s="45">
        <f t="shared" si="5"/>
        <v>0</v>
      </c>
      <c r="E181" s="45">
        <f t="shared" si="5"/>
        <v>0</v>
      </c>
      <c r="F181" s="45">
        <f t="shared" si="5"/>
        <v>0</v>
      </c>
      <c r="G181" s="45">
        <f t="shared" si="5"/>
        <v>0</v>
      </c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52"/>
      <c r="AE181" s="34"/>
      <c r="AF181" s="34"/>
      <c r="AG181" s="34"/>
      <c r="AH181" s="34"/>
    </row>
    <row r="182" spans="1:34" outlineLevel="2" x14ac:dyDescent="0.2">
      <c r="A182" s="34"/>
      <c r="B182" s="34"/>
      <c r="C182" s="44" t="str">
        <f t="shared" ref="C182:G197" si="6">C26</f>
        <v>HV Business Annual Demand</v>
      </c>
      <c r="D182" s="45" t="str">
        <f t="shared" si="6"/>
        <v>Large Business High Voltage (HV)</v>
      </c>
      <c r="E182" s="45" t="str">
        <f t="shared" si="6"/>
        <v>HVAD</v>
      </c>
      <c r="F182" s="45" t="str">
        <f t="shared" si="6"/>
        <v>HVADCBD</v>
      </c>
      <c r="G182" s="45">
        <f t="shared" si="6"/>
        <v>0</v>
      </c>
      <c r="I182" s="72">
        <v>42.790500000000002</v>
      </c>
      <c r="J182" s="72" t="s">
        <v>119</v>
      </c>
      <c r="K182" s="72">
        <v>3.2800000000000003E-2</v>
      </c>
      <c r="L182" s="72">
        <v>0</v>
      </c>
      <c r="M182" s="72">
        <v>2.0500000000000001E-2</v>
      </c>
      <c r="N182" s="72">
        <v>0</v>
      </c>
      <c r="O182" s="72">
        <v>9.3600000000000003E-2</v>
      </c>
      <c r="P182" s="72">
        <v>8.2900000000000001E-2</v>
      </c>
      <c r="Q182" s="72" t="s">
        <v>119</v>
      </c>
      <c r="R182" s="72"/>
      <c r="S182" s="72"/>
      <c r="T182" s="72"/>
      <c r="U182" s="72" t="s">
        <v>119</v>
      </c>
      <c r="V182" s="72" t="s">
        <v>119</v>
      </c>
      <c r="W182" s="72" t="s">
        <v>119</v>
      </c>
      <c r="X182" s="72" t="s">
        <v>119</v>
      </c>
      <c r="Y182" s="72" t="s">
        <v>119</v>
      </c>
      <c r="Z182" s="72"/>
      <c r="AA182" s="72" t="s">
        <v>119</v>
      </c>
      <c r="AB182" s="72" t="s">
        <v>119</v>
      </c>
      <c r="AC182" s="72"/>
      <c r="AD182" s="52"/>
      <c r="AE182" s="34"/>
      <c r="AF182" s="34"/>
      <c r="AG182" s="34"/>
      <c r="AH182" s="34"/>
    </row>
    <row r="183" spans="1:34" outlineLevel="2" x14ac:dyDescent="0.2">
      <c r="A183" s="34"/>
      <c r="B183" s="34"/>
      <c r="C183" s="44" t="str">
        <f t="shared" si="6"/>
        <v>HV Business Agreed Demand Flexible</v>
      </c>
      <c r="D183" s="45" t="str">
        <f t="shared" si="6"/>
        <v>Large Business High Voltage (HV)</v>
      </c>
      <c r="E183" s="45" t="str">
        <f t="shared" si="6"/>
        <v>HVADF</v>
      </c>
      <c r="F183" s="45" t="str">
        <f t="shared" si="6"/>
        <v>HVADFCBD</v>
      </c>
      <c r="G183" s="45">
        <f t="shared" si="6"/>
        <v>0</v>
      </c>
      <c r="I183" s="72">
        <v>42.790500000000002</v>
      </c>
      <c r="J183" s="72" t="s">
        <v>119</v>
      </c>
      <c r="K183" s="72">
        <v>3.2800000000000003E-2</v>
      </c>
      <c r="L183" s="72">
        <v>0</v>
      </c>
      <c r="M183" s="72">
        <v>2.0500000000000001E-2</v>
      </c>
      <c r="N183" s="72">
        <v>0</v>
      </c>
      <c r="O183" s="72">
        <v>9.3600000000000003E-2</v>
      </c>
      <c r="P183" s="72">
        <v>8.2900000000000001E-2</v>
      </c>
      <c r="Q183" s="72" t="s">
        <v>119</v>
      </c>
      <c r="R183" s="72"/>
      <c r="S183" s="72"/>
      <c r="T183" s="72"/>
      <c r="U183" s="72" t="s">
        <v>119</v>
      </c>
      <c r="V183" s="72" t="s">
        <v>119</v>
      </c>
      <c r="W183" s="72" t="s">
        <v>119</v>
      </c>
      <c r="X183" s="72" t="s">
        <v>119</v>
      </c>
      <c r="Y183" s="72" t="s">
        <v>119</v>
      </c>
      <c r="Z183" s="72"/>
      <c r="AA183" s="72">
        <v>4.1500000000000002E-2</v>
      </c>
      <c r="AB183" s="72" t="s">
        <v>119</v>
      </c>
      <c r="AC183" s="72"/>
      <c r="AD183" s="52"/>
      <c r="AE183" s="34"/>
      <c r="AF183" s="34"/>
      <c r="AG183" s="34"/>
      <c r="AH183" s="34"/>
    </row>
    <row r="184" spans="1:34" outlineLevel="2" x14ac:dyDescent="0.2">
      <c r="A184" s="34"/>
      <c r="B184" s="34"/>
      <c r="C184" s="44" t="str">
        <f t="shared" si="6"/>
        <v>HV Business Annual Demand &lt;500kVA</v>
      </c>
      <c r="D184" s="45" t="str">
        <f t="shared" si="6"/>
        <v>Large Business High Voltage (HV)</v>
      </c>
      <c r="E184" s="45" t="str">
        <f t="shared" si="6"/>
        <v>HVAD500</v>
      </c>
      <c r="F184" s="45" t="str">
        <f t="shared" si="6"/>
        <v>HVAD500CBD</v>
      </c>
      <c r="G184" s="45">
        <f t="shared" si="6"/>
        <v>0</v>
      </c>
      <c r="I184" s="72">
        <v>7.7111000000000001</v>
      </c>
      <c r="J184" s="72" t="s">
        <v>119</v>
      </c>
      <c r="K184" s="72">
        <v>4.9919999999999999E-2</v>
      </c>
      <c r="L184" s="72">
        <v>0</v>
      </c>
      <c r="M184" s="72">
        <v>3.1199999999999999E-2</v>
      </c>
      <c r="N184" s="72">
        <v>0</v>
      </c>
      <c r="O184" s="72">
        <v>0.14649999999999999</v>
      </c>
      <c r="P184" s="72">
        <v>5.91E-2</v>
      </c>
      <c r="Q184" s="72" t="s">
        <v>119</v>
      </c>
      <c r="R184" s="72"/>
      <c r="S184" s="72"/>
      <c r="T184" s="72"/>
      <c r="U184" s="72" t="s">
        <v>119</v>
      </c>
      <c r="V184" s="72" t="s">
        <v>119</v>
      </c>
      <c r="W184" s="72" t="s">
        <v>119</v>
      </c>
      <c r="X184" s="72" t="s">
        <v>119</v>
      </c>
      <c r="Y184" s="72" t="s">
        <v>119</v>
      </c>
      <c r="Z184" s="72"/>
      <c r="AA184" s="72" t="s">
        <v>119</v>
      </c>
      <c r="AB184" s="72" t="s">
        <v>119</v>
      </c>
      <c r="AC184" s="72"/>
      <c r="AD184" s="52"/>
      <c r="AE184" s="34"/>
      <c r="AF184" s="34"/>
      <c r="AG184" s="34"/>
      <c r="AH184" s="34"/>
    </row>
    <row r="185" spans="1:34" outlineLevel="2" x14ac:dyDescent="0.2">
      <c r="A185" s="34"/>
      <c r="B185" s="34"/>
      <c r="C185" s="44" t="str">
        <f>C29</f>
        <v xml:space="preserve">HV Business Monthly Demand </v>
      </c>
      <c r="D185" s="45" t="str">
        <f t="shared" si="6"/>
        <v>Large Business High Voltage (HV)</v>
      </c>
      <c r="E185" s="45" t="str">
        <f t="shared" si="6"/>
        <v>HVMD</v>
      </c>
      <c r="F185" s="45" t="str">
        <f t="shared" si="6"/>
        <v>HVMDCBD</v>
      </c>
      <c r="G185" s="45">
        <f t="shared" si="6"/>
        <v>0</v>
      </c>
      <c r="I185" s="72">
        <v>42.790500000000002</v>
      </c>
      <c r="J185" s="72" t="s">
        <v>119</v>
      </c>
      <c r="K185" s="72">
        <v>3.2800000000000003E-2</v>
      </c>
      <c r="L185" s="72">
        <v>0</v>
      </c>
      <c r="M185" s="72">
        <v>2.0500000000000001E-2</v>
      </c>
      <c r="N185" s="72">
        <v>0</v>
      </c>
      <c r="O185" s="72" t="s">
        <v>119</v>
      </c>
      <c r="P185" s="72">
        <v>8.2900000000000001E-2</v>
      </c>
      <c r="Q185" s="72">
        <v>0.33937748344370861</v>
      </c>
      <c r="R185" s="72"/>
      <c r="S185" s="72"/>
      <c r="T185" s="72"/>
      <c r="U185" s="72" t="s">
        <v>119</v>
      </c>
      <c r="V185" s="72" t="s">
        <v>119</v>
      </c>
      <c r="W185" s="72" t="s">
        <v>119</v>
      </c>
      <c r="X185" s="72" t="s">
        <v>119</v>
      </c>
      <c r="Y185" s="72" t="s">
        <v>119</v>
      </c>
      <c r="Z185" s="72"/>
      <c r="AA185" s="72" t="s">
        <v>119</v>
      </c>
      <c r="AB185" s="72" t="s">
        <v>119</v>
      </c>
      <c r="AC185" s="72"/>
      <c r="AD185" s="52"/>
      <c r="AE185" s="34"/>
      <c r="AF185" s="34"/>
      <c r="AG185" s="34"/>
      <c r="AH185" s="34"/>
    </row>
    <row r="186" spans="1:34" outlineLevel="2" x14ac:dyDescent="0.2">
      <c r="A186" s="34"/>
      <c r="B186" s="34"/>
      <c r="C186" s="44">
        <f t="shared" si="6"/>
        <v>0</v>
      </c>
      <c r="D186" s="45">
        <f t="shared" si="6"/>
        <v>0</v>
      </c>
      <c r="E186" s="45">
        <f t="shared" si="6"/>
        <v>0</v>
      </c>
      <c r="F186" s="45">
        <f t="shared" si="6"/>
        <v>0</v>
      </c>
      <c r="G186" s="45">
        <f t="shared" si="6"/>
        <v>0</v>
      </c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52"/>
      <c r="AE186" s="34"/>
      <c r="AF186" s="34"/>
      <c r="AG186" s="34"/>
      <c r="AH186" s="34"/>
    </row>
    <row r="187" spans="1:34" outlineLevel="2" x14ac:dyDescent="0.2">
      <c r="A187" s="34"/>
      <c r="B187" s="34"/>
      <c r="C187" s="44" t="str">
        <f t="shared" si="6"/>
        <v>Zone Substation kVA</v>
      </c>
      <c r="D187" s="45" t="str">
        <f t="shared" si="6"/>
        <v>Major Business</v>
      </c>
      <c r="E187" s="45" t="str">
        <f t="shared" si="6"/>
        <v>ZSS</v>
      </c>
      <c r="F187" s="45">
        <f t="shared" si="6"/>
        <v>0</v>
      </c>
      <c r="G187" s="45">
        <f t="shared" si="6"/>
        <v>0</v>
      </c>
      <c r="I187" s="72" t="s">
        <v>119</v>
      </c>
      <c r="J187" s="72">
        <v>4.0000000000000001E-3</v>
      </c>
      <c r="K187" s="72" t="s">
        <v>119</v>
      </c>
      <c r="L187" s="72">
        <v>0</v>
      </c>
      <c r="M187" s="72" t="s">
        <v>119</v>
      </c>
      <c r="N187" s="72" t="s">
        <v>119</v>
      </c>
      <c r="O187" s="72">
        <v>2.5499999999999998E-2</v>
      </c>
      <c r="P187" s="72">
        <v>6.1400000000000003E-2</v>
      </c>
      <c r="Q187" s="72" t="s">
        <v>119</v>
      </c>
      <c r="R187" s="72"/>
      <c r="S187" s="72"/>
      <c r="T187" s="72"/>
      <c r="U187" s="72" t="s">
        <v>119</v>
      </c>
      <c r="V187" s="72" t="s">
        <v>119</v>
      </c>
      <c r="W187" s="72" t="s">
        <v>119</v>
      </c>
      <c r="X187" s="72" t="s">
        <v>119</v>
      </c>
      <c r="Y187" s="72" t="s">
        <v>119</v>
      </c>
      <c r="Z187" s="72"/>
      <c r="AA187" s="72" t="s">
        <v>119</v>
      </c>
      <c r="AB187" s="72" t="s">
        <v>119</v>
      </c>
      <c r="AC187" s="72"/>
      <c r="AD187" s="52"/>
      <c r="AE187" s="34"/>
      <c r="AF187" s="34"/>
      <c r="AG187" s="34"/>
      <c r="AH187" s="34"/>
    </row>
    <row r="188" spans="1:34" outlineLevel="2" x14ac:dyDescent="0.2">
      <c r="A188" s="34"/>
      <c r="B188" s="34"/>
      <c r="C188" s="44" t="str">
        <f t="shared" si="6"/>
        <v>Zone Substation kVA Flexible</v>
      </c>
      <c r="D188" s="45" t="str">
        <f t="shared" si="6"/>
        <v>Major Business</v>
      </c>
      <c r="E188" s="45" t="str">
        <f t="shared" si="6"/>
        <v>ZSSF</v>
      </c>
      <c r="F188" s="45">
        <f t="shared" si="6"/>
        <v>0</v>
      </c>
      <c r="G188" s="45">
        <f t="shared" si="6"/>
        <v>0</v>
      </c>
      <c r="I188" s="72" t="s">
        <v>119</v>
      </c>
      <c r="J188" s="72">
        <v>4.0000000000000001E-3</v>
      </c>
      <c r="K188" s="72" t="s">
        <v>119</v>
      </c>
      <c r="L188" s="72">
        <v>0</v>
      </c>
      <c r="M188" s="72" t="s">
        <v>119</v>
      </c>
      <c r="N188" s="72" t="s">
        <v>119</v>
      </c>
      <c r="O188" s="72">
        <v>2.5499999999999998E-2</v>
      </c>
      <c r="P188" s="72">
        <v>6.1400000000000003E-2</v>
      </c>
      <c r="Q188" s="72" t="s">
        <v>119</v>
      </c>
      <c r="R188" s="72"/>
      <c r="S188" s="72"/>
      <c r="T188" s="72"/>
      <c r="U188" s="72" t="s">
        <v>119</v>
      </c>
      <c r="V188" s="72" t="s">
        <v>119</v>
      </c>
      <c r="W188" s="72" t="s">
        <v>119</v>
      </c>
      <c r="X188" s="72" t="s">
        <v>119</v>
      </c>
      <c r="Y188" s="72" t="s">
        <v>119</v>
      </c>
      <c r="Z188" s="72"/>
      <c r="AA188" s="72">
        <v>3.0700000000000002E-2</v>
      </c>
      <c r="AB188" s="72" t="s">
        <v>119</v>
      </c>
      <c r="AC188" s="72"/>
      <c r="AD188" s="52"/>
      <c r="AE188" s="34"/>
      <c r="AF188" s="34"/>
      <c r="AG188" s="34"/>
      <c r="AH188" s="34"/>
    </row>
    <row r="189" spans="1:34" outlineLevel="2" x14ac:dyDescent="0.2">
      <c r="A189" s="34"/>
      <c r="B189" s="34"/>
      <c r="C189" s="44" t="str">
        <f t="shared" si="6"/>
        <v>Sub Transmission kVA</v>
      </c>
      <c r="D189" s="45" t="str">
        <f t="shared" si="6"/>
        <v>Major Business</v>
      </c>
      <c r="E189" s="45" t="str">
        <f t="shared" si="6"/>
        <v>STR</v>
      </c>
      <c r="F189" s="45">
        <f t="shared" si="6"/>
        <v>0</v>
      </c>
      <c r="G189" s="45">
        <f t="shared" si="6"/>
        <v>0</v>
      </c>
      <c r="I189" s="72" t="s">
        <v>119</v>
      </c>
      <c r="J189" s="72">
        <v>1.5E-3</v>
      </c>
      <c r="K189" s="72" t="s">
        <v>119</v>
      </c>
      <c r="L189" s="72">
        <v>0</v>
      </c>
      <c r="M189" s="72" t="s">
        <v>119</v>
      </c>
      <c r="N189" s="72" t="s">
        <v>119</v>
      </c>
      <c r="O189" s="72">
        <v>0</v>
      </c>
      <c r="P189" s="72">
        <v>2.5499999999999998E-2</v>
      </c>
      <c r="Q189" s="72" t="s">
        <v>119</v>
      </c>
      <c r="R189" s="72"/>
      <c r="S189" s="72"/>
      <c r="T189" s="72"/>
      <c r="U189" s="72" t="s">
        <v>119</v>
      </c>
      <c r="V189" s="72" t="s">
        <v>119</v>
      </c>
      <c r="W189" s="72" t="s">
        <v>119</v>
      </c>
      <c r="X189" s="72" t="s">
        <v>119</v>
      </c>
      <c r="Y189" s="72" t="s">
        <v>119</v>
      </c>
      <c r="Z189" s="72"/>
      <c r="AA189" s="72" t="s">
        <v>119</v>
      </c>
      <c r="AB189" s="72" t="s">
        <v>119</v>
      </c>
      <c r="AC189" s="72"/>
      <c r="AD189" s="52"/>
      <c r="AE189" s="34"/>
      <c r="AF189" s="34"/>
      <c r="AG189" s="34"/>
      <c r="AH189" s="34"/>
    </row>
    <row r="190" spans="1:34" outlineLevel="2" x14ac:dyDescent="0.2">
      <c r="A190" s="34"/>
      <c r="B190" s="34"/>
      <c r="C190" s="44" t="str">
        <f t="shared" si="6"/>
        <v>Sub Transmission kVA Flexible</v>
      </c>
      <c r="D190" s="45" t="str">
        <f t="shared" si="6"/>
        <v>Major Business</v>
      </c>
      <c r="E190" s="45" t="str">
        <f t="shared" si="6"/>
        <v>STRF</v>
      </c>
      <c r="F190" s="45">
        <f t="shared" si="6"/>
        <v>0</v>
      </c>
      <c r="G190" s="45">
        <f t="shared" si="6"/>
        <v>0</v>
      </c>
      <c r="I190" s="72" t="s">
        <v>119</v>
      </c>
      <c r="J190" s="72">
        <v>1.5E-3</v>
      </c>
      <c r="K190" s="72" t="s">
        <v>119</v>
      </c>
      <c r="L190" s="72">
        <v>0</v>
      </c>
      <c r="M190" s="72" t="s">
        <v>119</v>
      </c>
      <c r="N190" s="72" t="s">
        <v>119</v>
      </c>
      <c r="O190" s="72">
        <v>0</v>
      </c>
      <c r="P190" s="72">
        <v>2.5499999999999998E-2</v>
      </c>
      <c r="Q190" s="72" t="s">
        <v>119</v>
      </c>
      <c r="R190" s="72"/>
      <c r="S190" s="72"/>
      <c r="T190" s="72"/>
      <c r="U190" s="72" t="s">
        <v>119</v>
      </c>
      <c r="V190" s="72" t="s">
        <v>119</v>
      </c>
      <c r="W190" s="72" t="s">
        <v>119</v>
      </c>
      <c r="X190" s="72" t="s">
        <v>119</v>
      </c>
      <c r="Y190" s="72" t="s">
        <v>119</v>
      </c>
      <c r="Z190" s="72"/>
      <c r="AA190" s="72">
        <v>1.2800000000000001E-2</v>
      </c>
      <c r="AB190" s="72" t="s">
        <v>119</v>
      </c>
      <c r="AC190" s="72"/>
      <c r="AD190" s="52"/>
      <c r="AE190" s="34"/>
      <c r="AF190" s="34"/>
      <c r="AG190" s="34"/>
      <c r="AH190" s="34"/>
    </row>
    <row r="191" spans="1:34" outlineLevel="2" x14ac:dyDescent="0.2">
      <c r="A191" s="34"/>
      <c r="B191" s="34"/>
      <c r="C191" s="44">
        <f t="shared" si="6"/>
        <v>0</v>
      </c>
      <c r="D191" s="45">
        <f t="shared" si="6"/>
        <v>0</v>
      </c>
      <c r="E191" s="45">
        <f t="shared" si="6"/>
        <v>0</v>
      </c>
      <c r="F191" s="45">
        <f t="shared" si="6"/>
        <v>0</v>
      </c>
      <c r="G191" s="45">
        <f t="shared" si="6"/>
        <v>0</v>
      </c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52"/>
      <c r="AE191" s="34"/>
      <c r="AF191" s="34"/>
      <c r="AG191" s="34"/>
      <c r="AH191" s="34"/>
    </row>
    <row r="192" spans="1:34" outlineLevel="2" x14ac:dyDescent="0.2">
      <c r="A192" s="34"/>
      <c r="B192" s="34"/>
      <c r="C192" s="44" t="str">
        <f t="shared" si="6"/>
        <v>Large LV Business Generation</v>
      </c>
      <c r="D192" s="45" t="str">
        <f t="shared" si="6"/>
        <v>Large Business Low Voltage (LV)</v>
      </c>
      <c r="E192" s="45" t="str">
        <f t="shared" si="6"/>
        <v>LBG</v>
      </c>
      <c r="F192" s="45" t="str">
        <f t="shared" si="6"/>
        <v>LBGCBD</v>
      </c>
      <c r="G192" s="45">
        <f t="shared" si="6"/>
        <v>0</v>
      </c>
      <c r="I192" s="72">
        <v>7.7111000000000001</v>
      </c>
      <c r="J192" s="72" t="s">
        <v>119</v>
      </c>
      <c r="K192" s="72" t="s">
        <v>119</v>
      </c>
      <c r="L192" s="72">
        <v>0</v>
      </c>
      <c r="M192" s="72" t="s">
        <v>119</v>
      </c>
      <c r="N192" s="72" t="s">
        <v>119</v>
      </c>
      <c r="O192" s="72">
        <v>0.14649999999999999</v>
      </c>
      <c r="P192" s="72">
        <v>5.91E-2</v>
      </c>
      <c r="Q192" s="72" t="s">
        <v>119</v>
      </c>
      <c r="R192" s="72"/>
      <c r="S192" s="72"/>
      <c r="T192" s="72"/>
      <c r="U192" s="72" t="s">
        <v>119</v>
      </c>
      <c r="V192" s="72" t="s">
        <v>119</v>
      </c>
      <c r="W192" s="72" t="s">
        <v>119</v>
      </c>
      <c r="X192" s="72" t="s">
        <v>119</v>
      </c>
      <c r="Y192" s="72" t="s">
        <v>119</v>
      </c>
      <c r="Z192" s="72"/>
      <c r="AA192" s="72" t="s">
        <v>119</v>
      </c>
      <c r="AB192" s="72" t="s">
        <v>119</v>
      </c>
      <c r="AC192" s="72"/>
      <c r="AD192" s="52"/>
      <c r="AE192" s="34"/>
      <c r="AF192" s="34"/>
      <c r="AG192" s="34"/>
      <c r="AH192" s="34"/>
    </row>
    <row r="193" spans="1:34" outlineLevel="2" x14ac:dyDescent="0.2">
      <c r="A193" s="34"/>
      <c r="B193" s="34"/>
      <c r="C193" s="44" t="str">
        <f t="shared" si="6"/>
        <v>Large LV Business Generation Flexible</v>
      </c>
      <c r="D193" s="45" t="str">
        <f t="shared" si="6"/>
        <v>Large Business Low Voltage (LV)</v>
      </c>
      <c r="E193" s="45" t="str">
        <f t="shared" si="6"/>
        <v>LBGF</v>
      </c>
      <c r="F193" s="45" t="str">
        <f t="shared" si="6"/>
        <v>LBGFCBD</v>
      </c>
      <c r="G193" s="45">
        <f t="shared" si="6"/>
        <v>0</v>
      </c>
      <c r="I193" s="72">
        <v>7.7111000000000001</v>
      </c>
      <c r="J193" s="72" t="s">
        <v>119</v>
      </c>
      <c r="K193" s="72" t="s">
        <v>119</v>
      </c>
      <c r="L193" s="72">
        <v>0</v>
      </c>
      <c r="M193" s="72" t="s">
        <v>119</v>
      </c>
      <c r="N193" s="72" t="s">
        <v>119</v>
      </c>
      <c r="O193" s="72">
        <v>0.14649999999999999</v>
      </c>
      <c r="P193" s="72">
        <v>5.91E-2</v>
      </c>
      <c r="Q193" s="72" t="s">
        <v>119</v>
      </c>
      <c r="R193" s="72"/>
      <c r="S193" s="72"/>
      <c r="T193" s="72"/>
      <c r="U193" s="72" t="s">
        <v>119</v>
      </c>
      <c r="V193" s="72" t="s">
        <v>119</v>
      </c>
      <c r="W193" s="72" t="s">
        <v>119</v>
      </c>
      <c r="X193" s="72" t="s">
        <v>119</v>
      </c>
      <c r="Y193" s="72" t="s">
        <v>119</v>
      </c>
      <c r="Z193" s="72"/>
      <c r="AA193" s="72">
        <v>2.9600000000000001E-2</v>
      </c>
      <c r="AB193" s="72" t="s">
        <v>119</v>
      </c>
      <c r="AC193" s="72"/>
      <c r="AD193" s="52"/>
      <c r="AE193" s="34"/>
      <c r="AF193" s="34"/>
      <c r="AG193" s="34"/>
      <c r="AH193" s="34"/>
    </row>
    <row r="194" spans="1:34" outlineLevel="2" x14ac:dyDescent="0.2">
      <c r="A194" s="34"/>
      <c r="B194" s="34"/>
      <c r="C194" s="44" t="str">
        <f t="shared" si="6"/>
        <v>HV Business Generation</v>
      </c>
      <c r="D194" s="45" t="str">
        <f t="shared" si="6"/>
        <v>Large Business High Voltage (HV)</v>
      </c>
      <c r="E194" s="45" t="str">
        <f t="shared" si="6"/>
        <v>HVBG</v>
      </c>
      <c r="F194" s="45" t="str">
        <f t="shared" si="6"/>
        <v>HVBGCBD</v>
      </c>
      <c r="G194" s="45">
        <f t="shared" si="6"/>
        <v>0</v>
      </c>
      <c r="I194" s="72">
        <v>0</v>
      </c>
      <c r="J194" s="72" t="s">
        <v>119</v>
      </c>
      <c r="K194" s="72" t="s">
        <v>119</v>
      </c>
      <c r="L194" s="72">
        <v>0</v>
      </c>
      <c r="M194" s="72" t="s">
        <v>119</v>
      </c>
      <c r="N194" s="72" t="s">
        <v>119</v>
      </c>
      <c r="O194" s="72">
        <v>9.3600000000000003E-2</v>
      </c>
      <c r="P194" s="72">
        <v>8.2900000000000001E-2</v>
      </c>
      <c r="Q194" s="72" t="s">
        <v>119</v>
      </c>
      <c r="R194" s="72"/>
      <c r="S194" s="72"/>
      <c r="T194" s="72"/>
      <c r="U194" s="72" t="s">
        <v>119</v>
      </c>
      <c r="V194" s="72" t="s">
        <v>119</v>
      </c>
      <c r="W194" s="72" t="s">
        <v>119</v>
      </c>
      <c r="X194" s="72" t="s">
        <v>119</v>
      </c>
      <c r="Y194" s="72" t="s">
        <v>119</v>
      </c>
      <c r="Z194" s="72"/>
      <c r="AA194" s="72" t="s">
        <v>119</v>
      </c>
      <c r="AB194" s="72" t="s">
        <v>119</v>
      </c>
      <c r="AC194" s="72"/>
      <c r="AD194" s="52"/>
      <c r="AE194" s="34"/>
      <c r="AF194" s="34"/>
      <c r="AG194" s="34"/>
      <c r="AH194" s="34"/>
    </row>
    <row r="195" spans="1:34" outlineLevel="2" x14ac:dyDescent="0.2">
      <c r="A195" s="34"/>
      <c r="B195" s="34"/>
      <c r="C195" s="44" t="str">
        <f t="shared" si="6"/>
        <v>HV Business Generation Flexible</v>
      </c>
      <c r="D195" s="45" t="str">
        <f t="shared" si="6"/>
        <v>Large Business High Voltage (HV)</v>
      </c>
      <c r="E195" s="45" t="str">
        <f t="shared" si="6"/>
        <v>HVBGF</v>
      </c>
      <c r="F195" s="45" t="str">
        <f t="shared" si="6"/>
        <v>HVBGFCBD</v>
      </c>
      <c r="G195" s="45">
        <f t="shared" si="6"/>
        <v>0</v>
      </c>
      <c r="I195" s="72">
        <v>0</v>
      </c>
      <c r="J195" s="72" t="s">
        <v>119</v>
      </c>
      <c r="K195" s="72" t="s">
        <v>119</v>
      </c>
      <c r="L195" s="72">
        <v>0</v>
      </c>
      <c r="M195" s="72" t="s">
        <v>119</v>
      </c>
      <c r="N195" s="72" t="s">
        <v>119</v>
      </c>
      <c r="O195" s="72">
        <v>9.3600000000000003E-2</v>
      </c>
      <c r="P195" s="72">
        <v>8.2900000000000001E-2</v>
      </c>
      <c r="Q195" s="72" t="s">
        <v>119</v>
      </c>
      <c r="R195" s="72"/>
      <c r="S195" s="72"/>
      <c r="T195" s="72"/>
      <c r="U195" s="72" t="s">
        <v>119</v>
      </c>
      <c r="V195" s="72" t="s">
        <v>119</v>
      </c>
      <c r="W195" s="72" t="s">
        <v>119</v>
      </c>
      <c r="X195" s="72" t="s">
        <v>119</v>
      </c>
      <c r="Y195" s="72" t="s">
        <v>119</v>
      </c>
      <c r="Z195" s="72"/>
      <c r="AA195" s="72">
        <v>4.1500000000000002E-2</v>
      </c>
      <c r="AB195" s="72" t="s">
        <v>119</v>
      </c>
      <c r="AC195" s="72"/>
      <c r="AD195" s="52"/>
      <c r="AE195" s="34"/>
      <c r="AF195" s="34"/>
      <c r="AG195" s="34"/>
      <c r="AH195" s="34"/>
    </row>
    <row r="196" spans="1:34" outlineLevel="2" x14ac:dyDescent="0.2">
      <c r="A196" s="34"/>
      <c r="B196" s="34"/>
      <c r="C196" s="44" t="str">
        <f t="shared" si="6"/>
        <v>Zone Substation Generation</v>
      </c>
      <c r="D196" s="45" t="str">
        <f t="shared" si="6"/>
        <v>Major Business</v>
      </c>
      <c r="E196" s="45" t="str">
        <f t="shared" si="6"/>
        <v>ZSSG</v>
      </c>
      <c r="F196" s="45">
        <f t="shared" si="6"/>
        <v>0</v>
      </c>
      <c r="G196" s="45">
        <f t="shared" si="6"/>
        <v>0</v>
      </c>
      <c r="I196" s="72" t="s">
        <v>119</v>
      </c>
      <c r="J196" s="72" t="s">
        <v>119</v>
      </c>
      <c r="K196" s="72" t="s">
        <v>119</v>
      </c>
      <c r="L196" s="72">
        <v>0</v>
      </c>
      <c r="M196" s="72" t="s">
        <v>119</v>
      </c>
      <c r="N196" s="72" t="s">
        <v>119</v>
      </c>
      <c r="O196" s="72">
        <v>2.5499999999999998E-2</v>
      </c>
      <c r="P196" s="72">
        <v>6.1400000000000003E-2</v>
      </c>
      <c r="Q196" s="72" t="s">
        <v>119</v>
      </c>
      <c r="R196" s="72"/>
      <c r="S196" s="72"/>
      <c r="T196" s="72"/>
      <c r="U196" s="72" t="s">
        <v>119</v>
      </c>
      <c r="V196" s="72" t="s">
        <v>119</v>
      </c>
      <c r="W196" s="72" t="s">
        <v>119</v>
      </c>
      <c r="X196" s="72" t="s">
        <v>119</v>
      </c>
      <c r="Y196" s="72" t="s">
        <v>119</v>
      </c>
      <c r="Z196" s="72"/>
      <c r="AA196" s="72">
        <v>0</v>
      </c>
      <c r="AB196" s="72" t="s">
        <v>119</v>
      </c>
      <c r="AC196" s="72"/>
      <c r="AD196" s="52"/>
      <c r="AE196" s="34"/>
      <c r="AF196" s="34"/>
      <c r="AG196" s="34"/>
      <c r="AH196" s="34"/>
    </row>
    <row r="197" spans="1:34" outlineLevel="2" x14ac:dyDescent="0.2">
      <c r="A197" s="34"/>
      <c r="B197" s="34"/>
      <c r="C197" s="44" t="str">
        <f t="shared" si="6"/>
        <v>Zone Substation Generation Flexible</v>
      </c>
      <c r="D197" s="45" t="str">
        <f t="shared" si="6"/>
        <v>Major Business</v>
      </c>
      <c r="E197" s="45" t="str">
        <f t="shared" si="6"/>
        <v>ZSSGF</v>
      </c>
      <c r="F197" s="45">
        <f t="shared" si="6"/>
        <v>0</v>
      </c>
      <c r="G197" s="45">
        <f t="shared" si="6"/>
        <v>0</v>
      </c>
      <c r="I197" s="72" t="s">
        <v>119</v>
      </c>
      <c r="J197" s="72" t="s">
        <v>119</v>
      </c>
      <c r="K197" s="72" t="s">
        <v>119</v>
      </c>
      <c r="L197" s="72">
        <v>0</v>
      </c>
      <c r="M197" s="72" t="s">
        <v>119</v>
      </c>
      <c r="N197" s="72" t="s">
        <v>119</v>
      </c>
      <c r="O197" s="72">
        <v>2.5499999999999998E-2</v>
      </c>
      <c r="P197" s="72">
        <v>6.1400000000000003E-2</v>
      </c>
      <c r="Q197" s="72" t="s">
        <v>119</v>
      </c>
      <c r="R197" s="72"/>
      <c r="S197" s="72"/>
      <c r="T197" s="72"/>
      <c r="U197" s="72" t="s">
        <v>119</v>
      </c>
      <c r="V197" s="72" t="s">
        <v>119</v>
      </c>
      <c r="W197" s="72" t="s">
        <v>119</v>
      </c>
      <c r="X197" s="72" t="s">
        <v>119</v>
      </c>
      <c r="Y197" s="72" t="s">
        <v>119</v>
      </c>
      <c r="Z197" s="72"/>
      <c r="AA197" s="72">
        <v>3.0700000000000002E-2</v>
      </c>
      <c r="AB197" s="72" t="s">
        <v>119</v>
      </c>
      <c r="AC197" s="72"/>
      <c r="AD197" s="52"/>
      <c r="AE197" s="34"/>
      <c r="AF197" s="34"/>
      <c r="AG197" s="34"/>
      <c r="AH197" s="34"/>
    </row>
    <row r="198" spans="1:34" outlineLevel="2" x14ac:dyDescent="0.2">
      <c r="A198" s="34"/>
      <c r="B198" s="34"/>
      <c r="C198" s="44" t="str">
        <f t="shared" ref="C198:G213" si="7">C42</f>
        <v>Sub Transmission Generation</v>
      </c>
      <c r="D198" s="45" t="str">
        <f t="shared" si="7"/>
        <v>Major Business</v>
      </c>
      <c r="E198" s="45" t="str">
        <f t="shared" si="7"/>
        <v>STRG</v>
      </c>
      <c r="F198" s="45">
        <f t="shared" si="7"/>
        <v>0</v>
      </c>
      <c r="G198" s="45">
        <f t="shared" si="7"/>
        <v>0</v>
      </c>
      <c r="I198" s="72" t="s">
        <v>119</v>
      </c>
      <c r="J198" s="72" t="s">
        <v>119</v>
      </c>
      <c r="K198" s="72" t="s">
        <v>119</v>
      </c>
      <c r="L198" s="72">
        <v>0</v>
      </c>
      <c r="M198" s="72" t="s">
        <v>119</v>
      </c>
      <c r="N198" s="72" t="s">
        <v>119</v>
      </c>
      <c r="O198" s="72">
        <v>0</v>
      </c>
      <c r="P198" s="72">
        <v>2.5499999999999998E-2</v>
      </c>
      <c r="Q198" s="72" t="s">
        <v>119</v>
      </c>
      <c r="R198" s="72"/>
      <c r="S198" s="72"/>
      <c r="T198" s="72"/>
      <c r="U198" s="72" t="s">
        <v>119</v>
      </c>
      <c r="V198" s="72" t="s">
        <v>119</v>
      </c>
      <c r="W198" s="72" t="s">
        <v>119</v>
      </c>
      <c r="X198" s="72" t="s">
        <v>119</v>
      </c>
      <c r="Y198" s="72" t="s">
        <v>119</v>
      </c>
      <c r="Z198" s="72"/>
      <c r="AA198" s="72">
        <v>0</v>
      </c>
      <c r="AB198" s="72" t="s">
        <v>119</v>
      </c>
      <c r="AC198" s="72"/>
      <c r="AD198" s="52"/>
      <c r="AE198" s="34"/>
      <c r="AF198" s="34"/>
      <c r="AG198" s="34"/>
      <c r="AH198" s="34"/>
    </row>
    <row r="199" spans="1:34" outlineLevel="2" x14ac:dyDescent="0.2">
      <c r="A199" s="34"/>
      <c r="B199" s="34"/>
      <c r="C199" s="44" t="str">
        <f t="shared" si="7"/>
        <v>Sub Transmission Generation Flexible</v>
      </c>
      <c r="D199" s="45" t="str">
        <f t="shared" si="7"/>
        <v>Major Business</v>
      </c>
      <c r="E199" s="45" t="str">
        <f t="shared" si="7"/>
        <v>STRGF</v>
      </c>
      <c r="F199" s="45">
        <f t="shared" si="7"/>
        <v>0</v>
      </c>
      <c r="G199" s="45">
        <f t="shared" si="7"/>
        <v>0</v>
      </c>
      <c r="I199" s="72" t="s">
        <v>119</v>
      </c>
      <c r="J199" s="72" t="s">
        <v>119</v>
      </c>
      <c r="K199" s="72" t="s">
        <v>119</v>
      </c>
      <c r="L199" s="72">
        <v>0</v>
      </c>
      <c r="M199" s="72" t="s">
        <v>119</v>
      </c>
      <c r="N199" s="72" t="s">
        <v>119</v>
      </c>
      <c r="O199" s="72">
        <v>0</v>
      </c>
      <c r="P199" s="72">
        <v>2.5499999999999998E-2</v>
      </c>
      <c r="Q199" s="72" t="s">
        <v>119</v>
      </c>
      <c r="R199" s="72"/>
      <c r="S199" s="72"/>
      <c r="T199" s="72"/>
      <c r="U199" s="72" t="s">
        <v>119</v>
      </c>
      <c r="V199" s="72" t="s">
        <v>119</v>
      </c>
      <c r="W199" s="72" t="s">
        <v>119</v>
      </c>
      <c r="X199" s="72" t="s">
        <v>119</v>
      </c>
      <c r="Y199" s="72" t="s">
        <v>119</v>
      </c>
      <c r="Z199" s="72"/>
      <c r="AA199" s="72">
        <v>1.2800000000000001E-2</v>
      </c>
      <c r="AB199" s="72" t="s">
        <v>119</v>
      </c>
      <c r="AC199" s="72"/>
      <c r="AD199" s="52"/>
      <c r="AE199" s="34"/>
      <c r="AF199" s="34"/>
      <c r="AG199" s="34"/>
      <c r="AH199" s="34"/>
    </row>
    <row r="200" spans="1:34" outlineLevel="2" x14ac:dyDescent="0.2">
      <c r="A200" s="34"/>
      <c r="B200" s="34"/>
      <c r="C200" s="44">
        <f t="shared" si="7"/>
        <v>0</v>
      </c>
      <c r="D200" s="45">
        <f t="shared" si="7"/>
        <v>0</v>
      </c>
      <c r="E200" s="45">
        <f t="shared" si="7"/>
        <v>0</v>
      </c>
      <c r="F200" s="45">
        <f t="shared" si="7"/>
        <v>0</v>
      </c>
      <c r="G200" s="45">
        <f t="shared" si="7"/>
        <v>0</v>
      </c>
      <c r="H200" s="46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2"/>
      <c r="AE200" s="34"/>
      <c r="AF200" s="34"/>
      <c r="AG200" s="34"/>
      <c r="AH200" s="34"/>
    </row>
    <row r="201" spans="1:34" outlineLevel="2" x14ac:dyDescent="0.2">
      <c r="A201" s="34"/>
      <c r="B201" s="34"/>
      <c r="C201" s="44">
        <f t="shared" si="7"/>
        <v>0</v>
      </c>
      <c r="D201" s="45">
        <f t="shared" si="7"/>
        <v>0</v>
      </c>
      <c r="E201" s="45">
        <f t="shared" si="7"/>
        <v>0</v>
      </c>
      <c r="F201" s="45">
        <f t="shared" si="7"/>
        <v>0</v>
      </c>
      <c r="G201" s="45">
        <f t="shared" si="7"/>
        <v>0</v>
      </c>
      <c r="H201" s="46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2"/>
      <c r="AE201" s="34"/>
      <c r="AF201" s="34"/>
      <c r="AG201" s="34"/>
      <c r="AH201" s="34"/>
    </row>
    <row r="202" spans="1:34" outlineLevel="2" x14ac:dyDescent="0.2">
      <c r="A202" s="34"/>
      <c r="B202" s="34"/>
      <c r="C202" s="44">
        <f t="shared" si="7"/>
        <v>0</v>
      </c>
      <c r="D202" s="45">
        <f t="shared" si="7"/>
        <v>0</v>
      </c>
      <c r="E202" s="45">
        <f t="shared" si="7"/>
        <v>0</v>
      </c>
      <c r="F202" s="45">
        <f t="shared" si="7"/>
        <v>0</v>
      </c>
      <c r="G202" s="45">
        <f t="shared" si="7"/>
        <v>0</v>
      </c>
      <c r="H202" s="46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2"/>
      <c r="AE202" s="34"/>
      <c r="AF202" s="34"/>
      <c r="AG202" s="34"/>
      <c r="AH202" s="34"/>
    </row>
    <row r="203" spans="1:34" outlineLevel="2" x14ac:dyDescent="0.2">
      <c r="A203" s="34"/>
      <c r="B203" s="34"/>
      <c r="C203" s="44">
        <f t="shared" si="7"/>
        <v>0</v>
      </c>
      <c r="D203" s="45">
        <f t="shared" si="7"/>
        <v>0</v>
      </c>
      <c r="E203" s="45">
        <f t="shared" si="7"/>
        <v>0</v>
      </c>
      <c r="F203" s="45">
        <f t="shared" si="7"/>
        <v>0</v>
      </c>
      <c r="G203" s="45">
        <f t="shared" si="7"/>
        <v>0</v>
      </c>
      <c r="H203" s="46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2"/>
      <c r="AE203" s="34"/>
      <c r="AF203" s="34"/>
      <c r="AG203" s="34"/>
      <c r="AH203" s="34"/>
    </row>
    <row r="204" spans="1:34" outlineLevel="2" x14ac:dyDescent="0.2">
      <c r="A204" s="34"/>
      <c r="B204" s="34"/>
      <c r="C204" s="44">
        <f t="shared" si="7"/>
        <v>0</v>
      </c>
      <c r="D204" s="45">
        <f t="shared" si="7"/>
        <v>0</v>
      </c>
      <c r="E204" s="45">
        <f t="shared" si="7"/>
        <v>0</v>
      </c>
      <c r="F204" s="45">
        <f t="shared" si="7"/>
        <v>0</v>
      </c>
      <c r="G204" s="45">
        <f t="shared" si="7"/>
        <v>0</v>
      </c>
      <c r="H204" s="46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2"/>
      <c r="AE204" s="34"/>
      <c r="AF204" s="34"/>
      <c r="AG204" s="34"/>
      <c r="AH204" s="34"/>
    </row>
    <row r="205" spans="1:34" outlineLevel="2" x14ac:dyDescent="0.2">
      <c r="A205" s="34"/>
      <c r="B205" s="34"/>
      <c r="C205" s="44">
        <f t="shared" si="7"/>
        <v>0</v>
      </c>
      <c r="D205" s="45">
        <f t="shared" si="7"/>
        <v>0</v>
      </c>
      <c r="E205" s="45">
        <f t="shared" si="7"/>
        <v>0</v>
      </c>
      <c r="F205" s="45">
        <f t="shared" si="7"/>
        <v>0</v>
      </c>
      <c r="G205" s="45">
        <f t="shared" si="7"/>
        <v>0</v>
      </c>
      <c r="H205" s="46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2"/>
      <c r="AE205" s="34"/>
      <c r="AF205" s="34"/>
      <c r="AG205" s="34"/>
      <c r="AH205" s="34"/>
    </row>
    <row r="206" spans="1:34" outlineLevel="2" x14ac:dyDescent="0.2">
      <c r="A206" s="34"/>
      <c r="B206" s="34"/>
      <c r="C206" s="44">
        <f t="shared" si="7"/>
        <v>0</v>
      </c>
      <c r="D206" s="45">
        <f t="shared" si="7"/>
        <v>0</v>
      </c>
      <c r="E206" s="45">
        <f t="shared" si="7"/>
        <v>0</v>
      </c>
      <c r="F206" s="45">
        <f t="shared" si="7"/>
        <v>0</v>
      </c>
      <c r="G206" s="45">
        <f t="shared" si="7"/>
        <v>0</v>
      </c>
      <c r="H206" s="46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2"/>
      <c r="AE206" s="34"/>
      <c r="AF206" s="34"/>
      <c r="AG206" s="34"/>
      <c r="AH206" s="34"/>
    </row>
    <row r="207" spans="1:34" outlineLevel="2" x14ac:dyDescent="0.2">
      <c r="A207" s="34"/>
      <c r="B207" s="34"/>
      <c r="C207" s="44">
        <f t="shared" si="7"/>
        <v>0</v>
      </c>
      <c r="D207" s="45">
        <f t="shared" si="7"/>
        <v>0</v>
      </c>
      <c r="E207" s="45">
        <f t="shared" si="7"/>
        <v>0</v>
      </c>
      <c r="F207" s="45">
        <f t="shared" si="7"/>
        <v>0</v>
      </c>
      <c r="G207" s="45">
        <f t="shared" si="7"/>
        <v>0</v>
      </c>
      <c r="H207" s="46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2"/>
      <c r="AE207" s="34"/>
      <c r="AF207" s="34"/>
      <c r="AG207" s="34"/>
      <c r="AH207" s="34"/>
    </row>
    <row r="208" spans="1:34" outlineLevel="2" x14ac:dyDescent="0.2">
      <c r="A208" s="34"/>
      <c r="B208" s="34"/>
      <c r="C208" s="44">
        <f t="shared" si="7"/>
        <v>0</v>
      </c>
      <c r="D208" s="45">
        <f t="shared" si="7"/>
        <v>0</v>
      </c>
      <c r="E208" s="45">
        <f t="shared" si="7"/>
        <v>0</v>
      </c>
      <c r="F208" s="45">
        <f t="shared" si="7"/>
        <v>0</v>
      </c>
      <c r="G208" s="45">
        <f t="shared" si="7"/>
        <v>0</v>
      </c>
      <c r="H208" s="46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2"/>
      <c r="AE208" s="34"/>
      <c r="AF208" s="34"/>
      <c r="AG208" s="34"/>
      <c r="AH208" s="34"/>
    </row>
    <row r="209" spans="1:34" outlineLevel="2" x14ac:dyDescent="0.2">
      <c r="A209" s="34"/>
      <c r="B209" s="34"/>
      <c r="C209" s="44">
        <f t="shared" si="7"/>
        <v>0</v>
      </c>
      <c r="D209" s="45">
        <f t="shared" si="7"/>
        <v>0</v>
      </c>
      <c r="E209" s="45">
        <f t="shared" si="7"/>
        <v>0</v>
      </c>
      <c r="F209" s="45">
        <f t="shared" si="7"/>
        <v>0</v>
      </c>
      <c r="G209" s="45">
        <f t="shared" si="7"/>
        <v>0</v>
      </c>
      <c r="H209" s="46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2"/>
      <c r="AE209" s="34"/>
      <c r="AF209" s="34"/>
      <c r="AG209" s="34"/>
      <c r="AH209" s="34"/>
    </row>
    <row r="210" spans="1:34" outlineLevel="2" x14ac:dyDescent="0.2">
      <c r="A210" s="34"/>
      <c r="B210" s="34"/>
      <c r="C210" s="44">
        <f t="shared" si="7"/>
        <v>0</v>
      </c>
      <c r="D210" s="45">
        <f t="shared" si="7"/>
        <v>0</v>
      </c>
      <c r="E210" s="45">
        <f t="shared" si="7"/>
        <v>0</v>
      </c>
      <c r="F210" s="45">
        <f t="shared" si="7"/>
        <v>0</v>
      </c>
      <c r="G210" s="45">
        <f t="shared" si="7"/>
        <v>0</v>
      </c>
      <c r="H210" s="46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2"/>
      <c r="AE210" s="34"/>
      <c r="AF210" s="34"/>
      <c r="AG210" s="34"/>
      <c r="AH210" s="34"/>
    </row>
    <row r="211" spans="1:34" outlineLevel="2" x14ac:dyDescent="0.2">
      <c r="A211" s="34"/>
      <c r="B211" s="34"/>
      <c r="C211" s="44">
        <f t="shared" si="7"/>
        <v>0</v>
      </c>
      <c r="D211" s="45">
        <f t="shared" si="7"/>
        <v>0</v>
      </c>
      <c r="E211" s="45">
        <f t="shared" si="7"/>
        <v>0</v>
      </c>
      <c r="F211" s="45">
        <f t="shared" si="7"/>
        <v>0</v>
      </c>
      <c r="G211" s="45">
        <f t="shared" si="7"/>
        <v>0</v>
      </c>
      <c r="H211" s="46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2"/>
      <c r="AE211" s="34"/>
      <c r="AF211" s="34"/>
      <c r="AG211" s="34"/>
      <c r="AH211" s="34"/>
    </row>
    <row r="212" spans="1:34" outlineLevel="2" x14ac:dyDescent="0.2">
      <c r="A212" s="34"/>
      <c r="B212" s="34"/>
      <c r="C212" s="44">
        <f t="shared" si="7"/>
        <v>0</v>
      </c>
      <c r="D212" s="45">
        <f t="shared" si="7"/>
        <v>0</v>
      </c>
      <c r="E212" s="45">
        <f t="shared" si="7"/>
        <v>0</v>
      </c>
      <c r="F212" s="45">
        <f t="shared" si="7"/>
        <v>0</v>
      </c>
      <c r="G212" s="45">
        <f t="shared" si="7"/>
        <v>0</v>
      </c>
      <c r="H212" s="46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2"/>
      <c r="AE212" s="34"/>
      <c r="AF212" s="34"/>
      <c r="AG212" s="34"/>
      <c r="AH212" s="34"/>
    </row>
    <row r="213" spans="1:34" outlineLevel="2" x14ac:dyDescent="0.2">
      <c r="A213" s="34"/>
      <c r="B213" s="34"/>
      <c r="C213" s="44">
        <f t="shared" si="7"/>
        <v>0</v>
      </c>
      <c r="D213" s="45">
        <f t="shared" si="7"/>
        <v>0</v>
      </c>
      <c r="E213" s="45">
        <f t="shared" si="7"/>
        <v>0</v>
      </c>
      <c r="F213" s="45">
        <f t="shared" si="7"/>
        <v>0</v>
      </c>
      <c r="G213" s="45">
        <f t="shared" si="7"/>
        <v>0</v>
      </c>
      <c r="H213" s="46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2"/>
      <c r="AE213" s="34"/>
      <c r="AF213" s="34"/>
      <c r="AG213" s="34"/>
      <c r="AH213" s="34"/>
    </row>
    <row r="214" spans="1:34" outlineLevel="2" x14ac:dyDescent="0.2">
      <c r="A214" s="34"/>
      <c r="B214" s="34"/>
      <c r="C214" s="44">
        <f t="shared" ref="C214:G229" si="8">C58</f>
        <v>0</v>
      </c>
      <c r="D214" s="45">
        <f t="shared" si="8"/>
        <v>0</v>
      </c>
      <c r="E214" s="45">
        <f t="shared" si="8"/>
        <v>0</v>
      </c>
      <c r="F214" s="45">
        <f t="shared" si="8"/>
        <v>0</v>
      </c>
      <c r="G214" s="45">
        <f t="shared" si="8"/>
        <v>0</v>
      </c>
      <c r="H214" s="46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2"/>
      <c r="AE214" s="34"/>
      <c r="AF214" s="34"/>
      <c r="AG214" s="34"/>
      <c r="AH214" s="34"/>
    </row>
    <row r="215" spans="1:34" outlineLevel="2" x14ac:dyDescent="0.2">
      <c r="A215" s="34"/>
      <c r="B215" s="34"/>
      <c r="C215" s="44">
        <f t="shared" si="8"/>
        <v>0</v>
      </c>
      <c r="D215" s="45">
        <f t="shared" si="8"/>
        <v>0</v>
      </c>
      <c r="E215" s="45">
        <f t="shared" si="8"/>
        <v>0</v>
      </c>
      <c r="F215" s="45">
        <f t="shared" si="8"/>
        <v>0</v>
      </c>
      <c r="G215" s="45">
        <f t="shared" si="8"/>
        <v>0</v>
      </c>
      <c r="H215" s="46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2"/>
      <c r="AE215" s="34"/>
      <c r="AF215" s="34"/>
      <c r="AG215" s="34"/>
      <c r="AH215" s="34"/>
    </row>
    <row r="216" spans="1:34" outlineLevel="2" x14ac:dyDescent="0.2">
      <c r="A216" s="34"/>
      <c r="B216" s="34"/>
      <c r="C216" s="44">
        <f t="shared" si="8"/>
        <v>0</v>
      </c>
      <c r="D216" s="45">
        <f t="shared" si="8"/>
        <v>0</v>
      </c>
      <c r="E216" s="45">
        <f t="shared" si="8"/>
        <v>0</v>
      </c>
      <c r="F216" s="45">
        <f t="shared" si="8"/>
        <v>0</v>
      </c>
      <c r="G216" s="45">
        <f t="shared" si="8"/>
        <v>0</v>
      </c>
      <c r="H216" s="46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2"/>
      <c r="AE216" s="34"/>
      <c r="AF216" s="34"/>
      <c r="AG216" s="34"/>
      <c r="AH216" s="34"/>
    </row>
    <row r="217" spans="1:34" outlineLevel="2" x14ac:dyDescent="0.2">
      <c r="A217" s="34"/>
      <c r="B217" s="34"/>
      <c r="C217" s="44">
        <f t="shared" si="8"/>
        <v>0</v>
      </c>
      <c r="D217" s="45">
        <f t="shared" si="8"/>
        <v>0</v>
      </c>
      <c r="E217" s="45">
        <f t="shared" si="8"/>
        <v>0</v>
      </c>
      <c r="F217" s="45">
        <f t="shared" si="8"/>
        <v>0</v>
      </c>
      <c r="G217" s="45">
        <f t="shared" si="8"/>
        <v>0</v>
      </c>
      <c r="H217" s="46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2"/>
      <c r="AE217" s="34"/>
      <c r="AF217" s="34"/>
      <c r="AG217" s="34"/>
      <c r="AH217" s="34"/>
    </row>
    <row r="218" spans="1:34" outlineLevel="2" x14ac:dyDescent="0.2">
      <c r="A218" s="34"/>
      <c r="B218" s="34"/>
      <c r="C218" s="44">
        <f t="shared" si="8"/>
        <v>0</v>
      </c>
      <c r="D218" s="45">
        <f t="shared" si="8"/>
        <v>0</v>
      </c>
      <c r="E218" s="45">
        <f t="shared" si="8"/>
        <v>0</v>
      </c>
      <c r="F218" s="45">
        <f t="shared" si="8"/>
        <v>0</v>
      </c>
      <c r="G218" s="45">
        <f t="shared" si="8"/>
        <v>0</v>
      </c>
      <c r="H218" s="46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2"/>
      <c r="AE218" s="34"/>
      <c r="AF218" s="34"/>
      <c r="AG218" s="34"/>
      <c r="AH218" s="34"/>
    </row>
    <row r="219" spans="1:34" outlineLevel="2" x14ac:dyDescent="0.2">
      <c r="A219" s="34"/>
      <c r="B219" s="34"/>
      <c r="C219" s="44">
        <f t="shared" si="8"/>
        <v>0</v>
      </c>
      <c r="D219" s="45">
        <f t="shared" si="8"/>
        <v>0</v>
      </c>
      <c r="E219" s="45">
        <f t="shared" si="8"/>
        <v>0</v>
      </c>
      <c r="F219" s="45">
        <f t="shared" si="8"/>
        <v>0</v>
      </c>
      <c r="G219" s="45">
        <f t="shared" si="8"/>
        <v>0</v>
      </c>
      <c r="H219" s="46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2"/>
      <c r="AE219" s="34"/>
      <c r="AF219" s="34"/>
      <c r="AG219" s="34"/>
      <c r="AH219" s="34"/>
    </row>
    <row r="220" spans="1:34" outlineLevel="2" x14ac:dyDescent="0.2">
      <c r="A220" s="34"/>
      <c r="B220" s="34"/>
      <c r="C220" s="44">
        <f t="shared" si="8"/>
        <v>0</v>
      </c>
      <c r="D220" s="45">
        <f t="shared" si="8"/>
        <v>0</v>
      </c>
      <c r="E220" s="45">
        <f t="shared" si="8"/>
        <v>0</v>
      </c>
      <c r="F220" s="45">
        <f t="shared" si="8"/>
        <v>0</v>
      </c>
      <c r="G220" s="45">
        <f t="shared" si="8"/>
        <v>0</v>
      </c>
      <c r="H220" s="46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2"/>
      <c r="AE220" s="34"/>
      <c r="AF220" s="34"/>
      <c r="AG220" s="34"/>
      <c r="AH220" s="34"/>
    </row>
    <row r="221" spans="1:34" outlineLevel="2" x14ac:dyDescent="0.2">
      <c r="A221" s="34"/>
      <c r="B221" s="34"/>
      <c r="C221" s="44">
        <f t="shared" si="8"/>
        <v>0</v>
      </c>
      <c r="D221" s="45">
        <f t="shared" si="8"/>
        <v>0</v>
      </c>
      <c r="E221" s="45">
        <f t="shared" si="8"/>
        <v>0</v>
      </c>
      <c r="F221" s="45">
        <f t="shared" si="8"/>
        <v>0</v>
      </c>
      <c r="G221" s="45">
        <f t="shared" si="8"/>
        <v>0</v>
      </c>
      <c r="H221" s="46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2"/>
      <c r="AE221" s="34"/>
      <c r="AF221" s="34"/>
      <c r="AG221" s="34"/>
      <c r="AH221" s="34"/>
    </row>
    <row r="222" spans="1:34" outlineLevel="2" x14ac:dyDescent="0.2">
      <c r="A222" s="34"/>
      <c r="B222" s="34"/>
      <c r="C222" s="44">
        <f t="shared" si="8"/>
        <v>0</v>
      </c>
      <c r="D222" s="45">
        <f t="shared" si="8"/>
        <v>0</v>
      </c>
      <c r="E222" s="45">
        <f t="shared" si="8"/>
        <v>0</v>
      </c>
      <c r="F222" s="45">
        <f t="shared" si="8"/>
        <v>0</v>
      </c>
      <c r="G222" s="45">
        <f t="shared" si="8"/>
        <v>0</v>
      </c>
      <c r="H222" s="46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2"/>
      <c r="AE222" s="34"/>
      <c r="AF222" s="34"/>
      <c r="AG222" s="34"/>
      <c r="AH222" s="34"/>
    </row>
    <row r="223" spans="1:34" outlineLevel="2" x14ac:dyDescent="0.2">
      <c r="A223" s="34"/>
      <c r="B223" s="34"/>
      <c r="C223" s="44">
        <f t="shared" si="8"/>
        <v>0</v>
      </c>
      <c r="D223" s="45">
        <f t="shared" si="8"/>
        <v>0</v>
      </c>
      <c r="E223" s="45">
        <f t="shared" si="8"/>
        <v>0</v>
      </c>
      <c r="F223" s="45">
        <f t="shared" si="8"/>
        <v>0</v>
      </c>
      <c r="G223" s="45">
        <f t="shared" si="8"/>
        <v>0</v>
      </c>
      <c r="H223" s="46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2"/>
      <c r="AE223" s="34"/>
      <c r="AF223" s="34"/>
      <c r="AG223" s="34"/>
      <c r="AH223" s="34"/>
    </row>
    <row r="224" spans="1:34" outlineLevel="2" x14ac:dyDescent="0.2">
      <c r="A224" s="34"/>
      <c r="B224" s="34"/>
      <c r="C224" s="44">
        <f t="shared" si="8"/>
        <v>0</v>
      </c>
      <c r="D224" s="45">
        <f t="shared" si="8"/>
        <v>0</v>
      </c>
      <c r="E224" s="45">
        <f t="shared" si="8"/>
        <v>0</v>
      </c>
      <c r="F224" s="45">
        <f t="shared" si="8"/>
        <v>0</v>
      </c>
      <c r="G224" s="45">
        <f t="shared" si="8"/>
        <v>0</v>
      </c>
      <c r="H224" s="46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2"/>
      <c r="AE224" s="34"/>
      <c r="AF224" s="34"/>
      <c r="AG224" s="34"/>
      <c r="AH224" s="34"/>
    </row>
    <row r="225" spans="1:34" outlineLevel="2" x14ac:dyDescent="0.2">
      <c r="A225" s="34"/>
      <c r="B225" s="34"/>
      <c r="C225" s="44">
        <f t="shared" si="8"/>
        <v>0</v>
      </c>
      <c r="D225" s="45">
        <f t="shared" si="8"/>
        <v>0</v>
      </c>
      <c r="E225" s="45">
        <f t="shared" si="8"/>
        <v>0</v>
      </c>
      <c r="F225" s="45">
        <f t="shared" si="8"/>
        <v>0</v>
      </c>
      <c r="G225" s="45">
        <f t="shared" si="8"/>
        <v>0</v>
      </c>
      <c r="H225" s="46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2"/>
      <c r="AE225" s="34"/>
      <c r="AF225" s="34"/>
      <c r="AG225" s="34"/>
      <c r="AH225" s="34"/>
    </row>
    <row r="226" spans="1:34" outlineLevel="2" x14ac:dyDescent="0.2">
      <c r="A226" s="34"/>
      <c r="B226" s="34"/>
      <c r="C226" s="44">
        <f t="shared" si="8"/>
        <v>0</v>
      </c>
      <c r="D226" s="45">
        <f t="shared" si="8"/>
        <v>0</v>
      </c>
      <c r="E226" s="45">
        <f t="shared" si="8"/>
        <v>0</v>
      </c>
      <c r="F226" s="45">
        <f t="shared" si="8"/>
        <v>0</v>
      </c>
      <c r="G226" s="45">
        <f t="shared" si="8"/>
        <v>0</v>
      </c>
      <c r="H226" s="46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2"/>
      <c r="AE226" s="34"/>
      <c r="AF226" s="34"/>
      <c r="AG226" s="34"/>
      <c r="AH226" s="34"/>
    </row>
    <row r="227" spans="1:34" outlineLevel="2" x14ac:dyDescent="0.2">
      <c r="A227" s="34"/>
      <c r="B227" s="34"/>
      <c r="C227" s="44">
        <f t="shared" si="8"/>
        <v>0</v>
      </c>
      <c r="D227" s="45">
        <f t="shared" si="8"/>
        <v>0</v>
      </c>
      <c r="E227" s="45">
        <f t="shared" si="8"/>
        <v>0</v>
      </c>
      <c r="F227" s="45">
        <f t="shared" si="8"/>
        <v>0</v>
      </c>
      <c r="G227" s="45">
        <f t="shared" si="8"/>
        <v>0</v>
      </c>
      <c r="H227" s="46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2"/>
      <c r="AE227" s="34"/>
      <c r="AF227" s="34"/>
      <c r="AG227" s="34"/>
      <c r="AH227" s="34"/>
    </row>
    <row r="228" spans="1:34" outlineLevel="2" x14ac:dyDescent="0.2">
      <c r="A228" s="34"/>
      <c r="B228" s="34"/>
      <c r="C228" s="44">
        <f t="shared" si="8"/>
        <v>0</v>
      </c>
      <c r="D228" s="45">
        <f t="shared" si="8"/>
        <v>0</v>
      </c>
      <c r="E228" s="45">
        <f t="shared" si="8"/>
        <v>0</v>
      </c>
      <c r="F228" s="45">
        <f t="shared" si="8"/>
        <v>0</v>
      </c>
      <c r="G228" s="45">
        <f t="shared" si="8"/>
        <v>0</v>
      </c>
      <c r="H228" s="46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2"/>
      <c r="AE228" s="34"/>
      <c r="AF228" s="34"/>
      <c r="AG228" s="34"/>
      <c r="AH228" s="34"/>
    </row>
    <row r="229" spans="1:34" outlineLevel="2" x14ac:dyDescent="0.2">
      <c r="A229" s="34"/>
      <c r="B229" s="34"/>
      <c r="C229" s="44">
        <f t="shared" si="8"/>
        <v>0</v>
      </c>
      <c r="D229" s="45">
        <f t="shared" si="8"/>
        <v>0</v>
      </c>
      <c r="E229" s="45">
        <f t="shared" si="8"/>
        <v>0</v>
      </c>
      <c r="F229" s="45">
        <f t="shared" si="8"/>
        <v>0</v>
      </c>
      <c r="G229" s="45">
        <f t="shared" si="8"/>
        <v>0</v>
      </c>
      <c r="H229" s="46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2"/>
      <c r="AE229" s="34"/>
      <c r="AF229" s="34"/>
      <c r="AG229" s="34"/>
      <c r="AH229" s="34"/>
    </row>
    <row r="230" spans="1:34" outlineLevel="2" x14ac:dyDescent="0.2">
      <c r="A230" s="34"/>
      <c r="B230" s="34"/>
      <c r="C230" s="44">
        <f t="shared" ref="C230:G240" si="9">C74</f>
        <v>0</v>
      </c>
      <c r="D230" s="45">
        <f t="shared" si="9"/>
        <v>0</v>
      </c>
      <c r="E230" s="45">
        <f t="shared" si="9"/>
        <v>0</v>
      </c>
      <c r="F230" s="45">
        <f t="shared" si="9"/>
        <v>0</v>
      </c>
      <c r="G230" s="45">
        <f t="shared" si="9"/>
        <v>0</v>
      </c>
      <c r="H230" s="46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2"/>
      <c r="AE230" s="34"/>
      <c r="AF230" s="34"/>
      <c r="AG230" s="34"/>
      <c r="AH230" s="34"/>
    </row>
    <row r="231" spans="1:34" outlineLevel="2" x14ac:dyDescent="0.2">
      <c r="A231" s="34"/>
      <c r="B231" s="34"/>
      <c r="C231" s="44">
        <f t="shared" si="9"/>
        <v>0</v>
      </c>
      <c r="D231" s="45">
        <f t="shared" si="9"/>
        <v>0</v>
      </c>
      <c r="E231" s="45">
        <f t="shared" si="9"/>
        <v>0</v>
      </c>
      <c r="F231" s="45">
        <f t="shared" si="9"/>
        <v>0</v>
      </c>
      <c r="G231" s="45">
        <f t="shared" si="9"/>
        <v>0</v>
      </c>
      <c r="H231" s="46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2"/>
      <c r="AE231" s="34"/>
      <c r="AF231" s="34"/>
      <c r="AG231" s="34"/>
      <c r="AH231" s="34"/>
    </row>
    <row r="232" spans="1:34" outlineLevel="2" x14ac:dyDescent="0.2">
      <c r="A232" s="34"/>
      <c r="B232" s="34"/>
      <c r="C232" s="44">
        <f t="shared" si="9"/>
        <v>0</v>
      </c>
      <c r="D232" s="45">
        <f t="shared" si="9"/>
        <v>0</v>
      </c>
      <c r="E232" s="45">
        <f t="shared" si="9"/>
        <v>0</v>
      </c>
      <c r="F232" s="45">
        <f t="shared" si="9"/>
        <v>0</v>
      </c>
      <c r="G232" s="45">
        <f t="shared" si="9"/>
        <v>0</v>
      </c>
      <c r="H232" s="46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2"/>
      <c r="AE232" s="34"/>
      <c r="AF232" s="34"/>
      <c r="AG232" s="34"/>
      <c r="AH232" s="34"/>
    </row>
    <row r="233" spans="1:34" outlineLevel="2" x14ac:dyDescent="0.2">
      <c r="A233" s="34"/>
      <c r="B233" s="34"/>
      <c r="C233" s="44">
        <f t="shared" si="9"/>
        <v>0</v>
      </c>
      <c r="D233" s="45">
        <f t="shared" si="9"/>
        <v>0</v>
      </c>
      <c r="E233" s="45">
        <f t="shared" si="9"/>
        <v>0</v>
      </c>
      <c r="F233" s="45">
        <f t="shared" si="9"/>
        <v>0</v>
      </c>
      <c r="G233" s="45">
        <f t="shared" si="9"/>
        <v>0</v>
      </c>
      <c r="H233" s="46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2"/>
      <c r="AE233" s="34"/>
      <c r="AF233" s="34"/>
      <c r="AG233" s="34"/>
      <c r="AH233" s="34"/>
    </row>
    <row r="234" spans="1:34" outlineLevel="2" x14ac:dyDescent="0.2">
      <c r="A234" s="34"/>
      <c r="B234" s="34"/>
      <c r="C234" s="44">
        <f t="shared" si="9"/>
        <v>0</v>
      </c>
      <c r="D234" s="45">
        <f t="shared" si="9"/>
        <v>0</v>
      </c>
      <c r="E234" s="45">
        <f t="shared" si="9"/>
        <v>0</v>
      </c>
      <c r="F234" s="45">
        <f t="shared" si="9"/>
        <v>0</v>
      </c>
      <c r="G234" s="45">
        <f t="shared" si="9"/>
        <v>0</v>
      </c>
      <c r="H234" s="46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2"/>
      <c r="AE234" s="34"/>
      <c r="AF234" s="34"/>
      <c r="AG234" s="34"/>
      <c r="AH234" s="34"/>
    </row>
    <row r="235" spans="1:34" outlineLevel="2" x14ac:dyDescent="0.2">
      <c r="A235" s="34"/>
      <c r="B235" s="34"/>
      <c r="C235" s="44">
        <f t="shared" si="9"/>
        <v>0</v>
      </c>
      <c r="D235" s="45">
        <f t="shared" si="9"/>
        <v>0</v>
      </c>
      <c r="E235" s="45">
        <f t="shared" si="9"/>
        <v>0</v>
      </c>
      <c r="F235" s="45">
        <f t="shared" si="9"/>
        <v>0</v>
      </c>
      <c r="G235" s="45">
        <f t="shared" si="9"/>
        <v>0</v>
      </c>
      <c r="H235" s="46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2"/>
      <c r="AE235" s="34"/>
      <c r="AF235" s="34"/>
      <c r="AG235" s="34"/>
      <c r="AH235" s="34"/>
    </row>
    <row r="236" spans="1:34" outlineLevel="2" x14ac:dyDescent="0.2">
      <c r="A236" s="34"/>
      <c r="B236" s="34"/>
      <c r="C236" s="44">
        <f t="shared" si="9"/>
        <v>0</v>
      </c>
      <c r="D236" s="45">
        <f t="shared" si="9"/>
        <v>0</v>
      </c>
      <c r="E236" s="45">
        <f t="shared" si="9"/>
        <v>0</v>
      </c>
      <c r="F236" s="45">
        <f t="shared" si="9"/>
        <v>0</v>
      </c>
      <c r="G236" s="45">
        <f t="shared" si="9"/>
        <v>0</v>
      </c>
      <c r="H236" s="46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2"/>
      <c r="AE236" s="34"/>
      <c r="AF236" s="34"/>
      <c r="AG236" s="34"/>
      <c r="AH236" s="34"/>
    </row>
    <row r="237" spans="1:34" outlineLevel="2" x14ac:dyDescent="0.2">
      <c r="A237" s="34"/>
      <c r="B237" s="34"/>
      <c r="C237" s="44">
        <f t="shared" si="9"/>
        <v>0</v>
      </c>
      <c r="D237" s="45">
        <f t="shared" si="9"/>
        <v>0</v>
      </c>
      <c r="E237" s="45">
        <f t="shared" si="9"/>
        <v>0</v>
      </c>
      <c r="F237" s="45">
        <f t="shared" si="9"/>
        <v>0</v>
      </c>
      <c r="G237" s="45">
        <f t="shared" si="9"/>
        <v>0</v>
      </c>
      <c r="H237" s="46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2"/>
      <c r="AE237" s="34"/>
      <c r="AF237" s="34"/>
      <c r="AG237" s="34"/>
      <c r="AH237" s="34"/>
    </row>
    <row r="238" spans="1:34" outlineLevel="2" x14ac:dyDescent="0.2">
      <c r="A238" s="34"/>
      <c r="B238" s="34"/>
      <c r="C238" s="44">
        <f t="shared" si="9"/>
        <v>0</v>
      </c>
      <c r="D238" s="45">
        <f t="shared" si="9"/>
        <v>0</v>
      </c>
      <c r="E238" s="45">
        <f t="shared" si="9"/>
        <v>0</v>
      </c>
      <c r="F238" s="45">
        <f t="shared" si="9"/>
        <v>0</v>
      </c>
      <c r="G238" s="45">
        <f t="shared" si="9"/>
        <v>0</v>
      </c>
      <c r="H238" s="46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2"/>
      <c r="AE238" s="34"/>
      <c r="AF238" s="34"/>
      <c r="AG238" s="34"/>
      <c r="AH238" s="34"/>
    </row>
    <row r="239" spans="1:34" outlineLevel="2" x14ac:dyDescent="0.2">
      <c r="A239" s="34"/>
      <c r="B239" s="34"/>
      <c r="C239" s="44">
        <f t="shared" si="9"/>
        <v>0</v>
      </c>
      <c r="D239" s="45">
        <f t="shared" si="9"/>
        <v>0</v>
      </c>
      <c r="E239" s="45">
        <f t="shared" si="9"/>
        <v>0</v>
      </c>
      <c r="F239" s="45">
        <f t="shared" si="9"/>
        <v>0</v>
      </c>
      <c r="G239" s="45">
        <f t="shared" si="9"/>
        <v>0</v>
      </c>
      <c r="H239" s="46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2"/>
      <c r="AE239" s="34"/>
      <c r="AF239" s="34"/>
      <c r="AG239" s="34"/>
      <c r="AH239" s="34"/>
    </row>
    <row r="240" spans="1:34" outlineLevel="2" x14ac:dyDescent="0.2">
      <c r="A240" s="34"/>
      <c r="B240" s="34"/>
      <c r="C240" s="44">
        <f t="shared" si="9"/>
        <v>0</v>
      </c>
      <c r="D240" s="45">
        <f t="shared" si="9"/>
        <v>0</v>
      </c>
      <c r="E240" s="45">
        <f t="shared" si="9"/>
        <v>0</v>
      </c>
      <c r="F240" s="45">
        <f t="shared" si="9"/>
        <v>0</v>
      </c>
      <c r="G240" s="45">
        <f t="shared" si="9"/>
        <v>0</v>
      </c>
      <c r="H240" s="46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2"/>
      <c r="AE240" s="34"/>
      <c r="AF240" s="34"/>
      <c r="AG240" s="34"/>
      <c r="AH240" s="34"/>
    </row>
    <row r="241" spans="1:34" outlineLevel="1" x14ac:dyDescent="0.2">
      <c r="A241" s="34"/>
      <c r="B241" s="34"/>
      <c r="C241" s="57"/>
      <c r="D241" s="46"/>
      <c r="E241" s="46"/>
      <c r="F241" s="46"/>
      <c r="G241" s="46"/>
      <c r="H241" s="46"/>
      <c r="I241" s="48"/>
      <c r="J241" s="48"/>
      <c r="K241" s="52"/>
      <c r="L241" s="52"/>
      <c r="M241" s="52"/>
      <c r="N241" s="56"/>
      <c r="O241" s="56"/>
      <c r="P241" s="56"/>
      <c r="Q241" s="56"/>
      <c r="R241" s="56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34"/>
      <c r="AF241" s="34"/>
      <c r="AG241" s="34"/>
      <c r="AH241" s="34"/>
    </row>
    <row r="242" spans="1:34" ht="10.5" outlineLevel="1" x14ac:dyDescent="0.2">
      <c r="A242" s="34"/>
      <c r="B242" s="34"/>
      <c r="C242" s="57"/>
      <c r="D242" s="46"/>
      <c r="E242" s="46"/>
      <c r="F242" s="46"/>
      <c r="G242" s="46"/>
      <c r="H242" s="46"/>
      <c r="I242" s="58"/>
      <c r="J242" s="58"/>
      <c r="K242" s="59"/>
      <c r="L242" s="59"/>
      <c r="M242" s="59"/>
      <c r="N242" s="60"/>
      <c r="O242" s="60"/>
      <c r="P242" s="60"/>
      <c r="Q242" s="60"/>
      <c r="R242" s="60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34"/>
      <c r="AF242" s="34"/>
      <c r="AG242" s="34"/>
      <c r="AH242" s="34"/>
    </row>
    <row r="243" spans="1:34" ht="10.5" outlineLevel="1" x14ac:dyDescent="0.25">
      <c r="A243" s="34"/>
      <c r="B243" s="34"/>
      <c r="C243" s="40" t="s">
        <v>97</v>
      </c>
      <c r="D243" s="36"/>
      <c r="E243" s="36"/>
      <c r="F243" s="36"/>
      <c r="G243" s="37"/>
      <c r="H243" s="37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34"/>
      <c r="AF243" s="34"/>
      <c r="AG243" s="34"/>
      <c r="AH243" s="34"/>
    </row>
    <row r="244" spans="1:34" outlineLevel="2" x14ac:dyDescent="0.2">
      <c r="A244" s="34"/>
      <c r="B244" s="34"/>
      <c r="C244" s="44" t="str">
        <f t="shared" ref="C244:G259" si="10">C10</f>
        <v>Residential Single Rate</v>
      </c>
      <c r="D244" s="45" t="str">
        <f t="shared" si="10"/>
        <v>Residential</v>
      </c>
      <c r="E244" s="45" t="str">
        <f t="shared" si="10"/>
        <v>RSR</v>
      </c>
      <c r="F244" s="45">
        <f t="shared" si="10"/>
        <v>0</v>
      </c>
      <c r="G244" s="45" t="str">
        <f t="shared" si="10"/>
        <v>RSRNE</v>
      </c>
      <c r="I244" s="72">
        <v>0.62480000000000002</v>
      </c>
      <c r="J244" s="72">
        <v>0.10680000000000001</v>
      </c>
      <c r="K244" s="72" t="s">
        <v>119</v>
      </c>
      <c r="L244" s="72">
        <v>0</v>
      </c>
      <c r="M244" s="72" t="s">
        <v>119</v>
      </c>
      <c r="N244" s="72" t="s">
        <v>119</v>
      </c>
      <c r="O244" s="72" t="s">
        <v>119</v>
      </c>
      <c r="P244" s="72" t="s">
        <v>119</v>
      </c>
      <c r="Q244" s="72" t="s">
        <v>119</v>
      </c>
      <c r="R244" s="72"/>
      <c r="S244" s="72"/>
      <c r="T244" s="72"/>
      <c r="U244" s="72">
        <v>7.4999999999999997E-3</v>
      </c>
      <c r="V244" s="72">
        <v>5.3400000000000003E-2</v>
      </c>
      <c r="W244" s="72" t="s">
        <v>119</v>
      </c>
      <c r="X244" s="72" t="s">
        <v>119</v>
      </c>
      <c r="Y244" s="72" t="s">
        <v>119</v>
      </c>
      <c r="Z244" s="72"/>
      <c r="AA244" s="72" t="s">
        <v>119</v>
      </c>
      <c r="AB244" s="72">
        <v>0</v>
      </c>
      <c r="AC244" s="72">
        <v>2.6599999999999999E-2</v>
      </c>
      <c r="AD244" s="48"/>
      <c r="AE244" s="34"/>
      <c r="AF244" s="34"/>
      <c r="AG244" s="34"/>
      <c r="AH244" s="34"/>
    </row>
    <row r="245" spans="1:34" s="51" customFormat="1" outlineLevel="2" x14ac:dyDescent="0.2">
      <c r="A245" s="49"/>
      <c r="B245" s="49"/>
      <c r="C245" s="44" t="str">
        <f t="shared" si="10"/>
        <v>Residential Time of Use</v>
      </c>
      <c r="D245" s="45" t="str">
        <f t="shared" si="10"/>
        <v>Residential</v>
      </c>
      <c r="E245" s="45" t="str">
        <f t="shared" si="10"/>
        <v>RTOU</v>
      </c>
      <c r="F245" s="45">
        <f t="shared" si="10"/>
        <v>0</v>
      </c>
      <c r="G245" s="45" t="str">
        <f t="shared" si="10"/>
        <v>RTOUNE</v>
      </c>
      <c r="I245" s="72">
        <v>0.62480000000000002</v>
      </c>
      <c r="J245" s="72" t="s">
        <v>119</v>
      </c>
      <c r="K245" s="72">
        <v>0.13950000000000001</v>
      </c>
      <c r="L245" s="72">
        <v>0</v>
      </c>
      <c r="M245" s="72">
        <v>6.9699999999999998E-2</v>
      </c>
      <c r="N245" s="72">
        <v>3.49E-2</v>
      </c>
      <c r="O245" s="72" t="s">
        <v>119</v>
      </c>
      <c r="P245" s="72" t="s">
        <v>119</v>
      </c>
      <c r="Q245" s="72" t="s">
        <v>119</v>
      </c>
      <c r="R245" s="72"/>
      <c r="S245" s="72"/>
      <c r="T245" s="72"/>
      <c r="U245" s="72">
        <v>0.01</v>
      </c>
      <c r="V245" s="72" t="s">
        <v>119</v>
      </c>
      <c r="W245" s="72">
        <v>0.13950000000000001</v>
      </c>
      <c r="X245" s="72">
        <v>6.9699999999999998E-2</v>
      </c>
      <c r="Y245" s="72">
        <v>3.49E-2</v>
      </c>
      <c r="Z245" s="72"/>
      <c r="AA245" s="72" t="s">
        <v>119</v>
      </c>
      <c r="AB245" s="72">
        <v>0</v>
      </c>
      <c r="AC245" s="72">
        <f>AC244</f>
        <v>2.6599999999999999E-2</v>
      </c>
      <c r="AD245" s="48"/>
      <c r="AE245" s="49"/>
      <c r="AF245" s="49"/>
      <c r="AG245" s="49"/>
      <c r="AH245" s="49"/>
    </row>
    <row r="246" spans="1:34" outlineLevel="2" x14ac:dyDescent="0.2">
      <c r="A246" s="34"/>
      <c r="B246" s="34"/>
      <c r="C246" s="44" t="str">
        <f t="shared" si="10"/>
        <v>Residential Electrify</v>
      </c>
      <c r="D246" s="45" t="str">
        <f t="shared" si="10"/>
        <v>Residential</v>
      </c>
      <c r="E246" s="45" t="str">
        <f t="shared" si="10"/>
        <v>RESELE</v>
      </c>
      <c r="F246" s="45">
        <f t="shared" si="10"/>
        <v>0</v>
      </c>
      <c r="G246" s="45" t="str">
        <f t="shared" si="10"/>
        <v>RESELENE</v>
      </c>
      <c r="I246" s="72">
        <v>0.62480000000000002</v>
      </c>
      <c r="J246" s="72" t="s">
        <v>119</v>
      </c>
      <c r="K246" s="72">
        <v>0.2354</v>
      </c>
      <c r="L246" s="72">
        <v>6.9800000000000001E-2</v>
      </c>
      <c r="M246" s="72">
        <v>0</v>
      </c>
      <c r="N246" s="72">
        <v>2.0899999999999998E-2</v>
      </c>
      <c r="O246" s="72">
        <v>0</v>
      </c>
      <c r="P246" s="72">
        <v>0</v>
      </c>
      <c r="Q246" s="72">
        <v>0</v>
      </c>
      <c r="R246" s="72"/>
      <c r="S246" s="72"/>
      <c r="T246" s="72"/>
      <c r="U246" s="72">
        <v>0.01</v>
      </c>
      <c r="V246" s="72" t="s">
        <v>119</v>
      </c>
      <c r="W246" s="72">
        <v>0.13950000000000001</v>
      </c>
      <c r="X246" s="72">
        <v>6.9699999999999998E-2</v>
      </c>
      <c r="Y246" s="72">
        <v>3.49E-2</v>
      </c>
      <c r="Z246" s="72"/>
      <c r="AA246" s="72">
        <v>0</v>
      </c>
      <c r="AB246" s="72">
        <v>-0.1459</v>
      </c>
      <c r="AC246" s="72">
        <f>AC244</f>
        <v>2.6599999999999999E-2</v>
      </c>
      <c r="AD246" s="52"/>
      <c r="AE246" s="34"/>
      <c r="AF246" s="34"/>
      <c r="AG246" s="34"/>
      <c r="AH246" s="34"/>
    </row>
    <row r="247" spans="1:34" outlineLevel="2" x14ac:dyDescent="0.2">
      <c r="A247" s="34"/>
      <c r="B247" s="34"/>
      <c r="C247" s="44">
        <f t="shared" si="10"/>
        <v>0</v>
      </c>
      <c r="D247" s="45">
        <f t="shared" si="10"/>
        <v>0</v>
      </c>
      <c r="E247" s="45">
        <f t="shared" si="10"/>
        <v>0</v>
      </c>
      <c r="F247" s="45">
        <f t="shared" si="10"/>
        <v>0</v>
      </c>
      <c r="G247" s="45">
        <f t="shared" si="10"/>
        <v>0</v>
      </c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52"/>
      <c r="AE247" s="34"/>
      <c r="AF247" s="34"/>
      <c r="AG247" s="34"/>
      <c r="AH247" s="34"/>
    </row>
    <row r="248" spans="1:34" outlineLevel="2" x14ac:dyDescent="0.2">
      <c r="A248" s="34"/>
      <c r="B248" s="34"/>
      <c r="C248" s="44"/>
      <c r="D248" s="45"/>
      <c r="E248" s="45"/>
      <c r="F248" s="45"/>
      <c r="G248" s="45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52"/>
      <c r="AE248" s="34"/>
      <c r="AF248" s="34"/>
      <c r="AG248" s="34"/>
      <c r="AH248" s="34"/>
    </row>
    <row r="249" spans="1:34" outlineLevel="2" x14ac:dyDescent="0.2">
      <c r="A249" s="34"/>
      <c r="B249" s="34"/>
      <c r="C249" s="44" t="str">
        <f t="shared" si="10"/>
        <v xml:space="preserve">24 Hour Unmetered </v>
      </c>
      <c r="D249" s="45" t="str">
        <f t="shared" si="10"/>
        <v>Small Business</v>
      </c>
      <c r="E249" s="45" t="str">
        <f t="shared" si="10"/>
        <v>LVUU24</v>
      </c>
      <c r="F249" s="45">
        <f t="shared" si="10"/>
        <v>0</v>
      </c>
      <c r="G249" s="45" t="str">
        <f t="shared" si="10"/>
        <v>LVUU24</v>
      </c>
      <c r="I249" s="72" t="s">
        <v>119</v>
      </c>
      <c r="J249" s="72">
        <v>7.8100000000000003E-2</v>
      </c>
      <c r="K249" s="72" t="s">
        <v>119</v>
      </c>
      <c r="L249" s="72">
        <v>0</v>
      </c>
      <c r="M249" s="72" t="s">
        <v>119</v>
      </c>
      <c r="N249" s="72" t="s">
        <v>119</v>
      </c>
      <c r="O249" s="72" t="s">
        <v>119</v>
      </c>
      <c r="P249" s="72" t="s">
        <v>119</v>
      </c>
      <c r="Q249" s="72" t="s">
        <v>119</v>
      </c>
      <c r="R249" s="72"/>
      <c r="S249" s="72"/>
      <c r="T249" s="72"/>
      <c r="U249" s="72" t="s">
        <v>119</v>
      </c>
      <c r="V249" s="72" t="s">
        <v>119</v>
      </c>
      <c r="W249" s="72" t="s">
        <v>119</v>
      </c>
      <c r="X249" s="72" t="s">
        <v>119</v>
      </c>
      <c r="Y249" s="72" t="s">
        <v>119</v>
      </c>
      <c r="Z249" s="72"/>
      <c r="AA249" s="72" t="s">
        <v>119</v>
      </c>
      <c r="AB249" s="72" t="s">
        <v>119</v>
      </c>
      <c r="AC249" s="72"/>
      <c r="AD249" s="52"/>
      <c r="AE249" s="34"/>
      <c r="AF249" s="34"/>
      <c r="AG249" s="34"/>
      <c r="AH249" s="34"/>
    </row>
    <row r="250" spans="1:34" outlineLevel="2" x14ac:dyDescent="0.2">
      <c r="A250" s="34"/>
      <c r="B250" s="34"/>
      <c r="C250" s="44" t="str">
        <f t="shared" si="10"/>
        <v>Business Single Rate</v>
      </c>
      <c r="D250" s="45" t="str">
        <f t="shared" si="10"/>
        <v>Small Business</v>
      </c>
      <c r="E250" s="45" t="str">
        <f t="shared" si="10"/>
        <v>BSR</v>
      </c>
      <c r="F250" s="45">
        <f t="shared" si="10"/>
        <v>0</v>
      </c>
      <c r="G250" s="45" t="str">
        <f t="shared" si="10"/>
        <v>BSRNE</v>
      </c>
      <c r="I250" s="72">
        <v>0.62480000000000002</v>
      </c>
      <c r="J250" s="72">
        <v>0.11940000000000001</v>
      </c>
      <c r="K250" s="72" t="s">
        <v>119</v>
      </c>
      <c r="L250" s="72">
        <v>0</v>
      </c>
      <c r="M250" s="72" t="s">
        <v>119</v>
      </c>
      <c r="N250" s="72" t="s">
        <v>119</v>
      </c>
      <c r="O250" s="72" t="s">
        <v>119</v>
      </c>
      <c r="P250" s="72" t="s">
        <v>119</v>
      </c>
      <c r="Q250" s="72" t="s">
        <v>119</v>
      </c>
      <c r="R250" s="72"/>
      <c r="S250" s="72"/>
      <c r="T250" s="72"/>
      <c r="U250" s="72">
        <v>7.4999999999999997E-3</v>
      </c>
      <c r="V250" s="72">
        <v>5.3400000000000003E-2</v>
      </c>
      <c r="W250" s="72" t="s">
        <v>119</v>
      </c>
      <c r="X250" s="72" t="s">
        <v>119</v>
      </c>
      <c r="Y250" s="72" t="s">
        <v>119</v>
      </c>
      <c r="Z250" s="72"/>
      <c r="AA250" s="72" t="s">
        <v>119</v>
      </c>
      <c r="AB250" s="72" t="s">
        <v>119</v>
      </c>
      <c r="AC250" s="72">
        <f>AC244</f>
        <v>2.6599999999999999E-2</v>
      </c>
      <c r="AD250" s="52"/>
      <c r="AE250" s="34"/>
      <c r="AF250" s="34"/>
      <c r="AG250" s="34"/>
      <c r="AH250" s="34"/>
    </row>
    <row r="251" spans="1:34" outlineLevel="2" x14ac:dyDescent="0.2">
      <c r="A251" s="34"/>
      <c r="B251" s="34"/>
      <c r="C251" s="44" t="str">
        <f t="shared" si="10"/>
        <v xml:space="preserve">Business Two Rate </v>
      </c>
      <c r="D251" s="45" t="str">
        <f t="shared" si="10"/>
        <v>Small Business</v>
      </c>
      <c r="E251" s="45" t="str">
        <f t="shared" si="10"/>
        <v>B2R</v>
      </c>
      <c r="F251" s="45">
        <f t="shared" si="10"/>
        <v>0</v>
      </c>
      <c r="G251" s="45" t="str">
        <f t="shared" si="10"/>
        <v>B2RNE</v>
      </c>
      <c r="I251" s="72">
        <v>0.62480000000000002</v>
      </c>
      <c r="J251" s="72" t="s">
        <v>119</v>
      </c>
      <c r="K251" s="72">
        <v>0.1346</v>
      </c>
      <c r="L251" s="72">
        <v>0</v>
      </c>
      <c r="M251" s="72">
        <v>6.7199999999999996E-2</v>
      </c>
      <c r="N251" s="72">
        <v>0</v>
      </c>
      <c r="O251" s="72" t="s">
        <v>119</v>
      </c>
      <c r="P251" s="72" t="s">
        <v>119</v>
      </c>
      <c r="Q251" s="72" t="s">
        <v>119</v>
      </c>
      <c r="R251" s="72"/>
      <c r="S251" s="72"/>
      <c r="T251" s="72"/>
      <c r="U251" s="72">
        <v>7.4999999999999997E-3</v>
      </c>
      <c r="V251" s="72">
        <v>5.3400000000000003E-2</v>
      </c>
      <c r="W251" s="72" t="s">
        <v>119</v>
      </c>
      <c r="X251" s="72" t="s">
        <v>119</v>
      </c>
      <c r="Y251" s="72" t="s">
        <v>119</v>
      </c>
      <c r="Z251" s="72"/>
      <c r="AA251" s="72" t="s">
        <v>119</v>
      </c>
      <c r="AB251" s="72" t="s">
        <v>119</v>
      </c>
      <c r="AC251" s="72">
        <f>AC244</f>
        <v>2.6599999999999999E-2</v>
      </c>
      <c r="AD251" s="52"/>
      <c r="AE251" s="34"/>
      <c r="AF251" s="34"/>
      <c r="AG251" s="34"/>
      <c r="AH251" s="34"/>
    </row>
    <row r="252" spans="1:34" outlineLevel="2" x14ac:dyDescent="0.2">
      <c r="A252" s="34"/>
      <c r="B252" s="34"/>
      <c r="C252" s="44" t="str">
        <f t="shared" si="10"/>
        <v>Small Business Time of Use</v>
      </c>
      <c r="D252" s="45" t="str">
        <f t="shared" si="10"/>
        <v>Small Business</v>
      </c>
      <c r="E252" s="45" t="str">
        <f t="shared" si="10"/>
        <v>SBTOU</v>
      </c>
      <c r="F252" s="45">
        <f t="shared" si="10"/>
        <v>0</v>
      </c>
      <c r="G252" s="45" t="str">
        <f t="shared" si="10"/>
        <v>SBTOUNE</v>
      </c>
      <c r="I252" s="72">
        <v>0.62480000000000002</v>
      </c>
      <c r="J252" s="72" t="s">
        <v>119</v>
      </c>
      <c r="K252" s="72">
        <v>0.17910000000000001</v>
      </c>
      <c r="L252" s="72">
        <v>0.12470000000000001</v>
      </c>
      <c r="M252" s="72">
        <v>6.7299999999999999E-2</v>
      </c>
      <c r="N252" s="72">
        <v>0</v>
      </c>
      <c r="O252" s="72" t="s">
        <v>119</v>
      </c>
      <c r="P252" s="72" t="s">
        <v>119</v>
      </c>
      <c r="Q252" s="72" t="s">
        <v>119</v>
      </c>
      <c r="R252" s="72"/>
      <c r="S252" s="72"/>
      <c r="T252" s="72"/>
      <c r="U252" s="72">
        <v>0.01</v>
      </c>
      <c r="V252" s="72" t="s">
        <v>119</v>
      </c>
      <c r="W252" s="72" t="s">
        <v>119</v>
      </c>
      <c r="X252" s="72" t="s">
        <v>119</v>
      </c>
      <c r="Y252" s="72" t="s">
        <v>119</v>
      </c>
      <c r="Z252" s="72"/>
      <c r="AA252" s="72" t="s">
        <v>119</v>
      </c>
      <c r="AB252" s="72" t="s">
        <v>119</v>
      </c>
      <c r="AC252" s="72">
        <f>AC244</f>
        <v>2.6599999999999999E-2</v>
      </c>
      <c r="AD252" s="52"/>
      <c r="AE252" s="34"/>
      <c r="AF252" s="34"/>
      <c r="AG252" s="34"/>
      <c r="AH252" s="34"/>
    </row>
    <row r="253" spans="1:34" outlineLevel="2" x14ac:dyDescent="0.2">
      <c r="A253" s="34"/>
      <c r="B253" s="34"/>
      <c r="C253" s="44" t="str">
        <f t="shared" si="10"/>
        <v>Small Business Electrify</v>
      </c>
      <c r="D253" s="45" t="str">
        <f t="shared" si="10"/>
        <v>Small Business</v>
      </c>
      <c r="E253" s="45" t="str">
        <f t="shared" si="10"/>
        <v>SBELE</v>
      </c>
      <c r="F253" s="45">
        <f t="shared" si="10"/>
        <v>0</v>
      </c>
      <c r="G253" s="45" t="str">
        <f t="shared" si="10"/>
        <v>SBELENE</v>
      </c>
      <c r="I253" s="72">
        <v>0.62480000000000002</v>
      </c>
      <c r="J253" s="72" t="s">
        <v>119</v>
      </c>
      <c r="K253" s="72">
        <v>0.22689999999999999</v>
      </c>
      <c r="L253" s="72">
        <v>0.11700000000000001</v>
      </c>
      <c r="M253" s="72">
        <v>0</v>
      </c>
      <c r="N253" s="72">
        <v>6.6900000000000001E-2</v>
      </c>
      <c r="O253" s="72" t="s">
        <v>119</v>
      </c>
      <c r="P253" s="72" t="s">
        <v>119</v>
      </c>
      <c r="Q253" s="72" t="s">
        <v>119</v>
      </c>
      <c r="R253" s="72"/>
      <c r="S253" s="72"/>
      <c r="T253" s="72"/>
      <c r="U253" s="72">
        <v>0.01</v>
      </c>
      <c r="V253" s="72" t="s">
        <v>119</v>
      </c>
      <c r="W253" s="72" t="s">
        <v>119</v>
      </c>
      <c r="X253" s="72" t="s">
        <v>119</v>
      </c>
      <c r="Y253" s="72" t="s">
        <v>119</v>
      </c>
      <c r="Z253" s="72"/>
      <c r="AA253" s="72" t="s">
        <v>119</v>
      </c>
      <c r="AB253" s="72">
        <v>-0.1459</v>
      </c>
      <c r="AC253" s="72">
        <f>AC244</f>
        <v>2.6599999999999999E-2</v>
      </c>
      <c r="AD253" s="52"/>
      <c r="AE253" s="34"/>
      <c r="AF253" s="34"/>
      <c r="AG253" s="34"/>
      <c r="AH253" s="34"/>
    </row>
    <row r="254" spans="1:34" outlineLevel="2" x14ac:dyDescent="0.2">
      <c r="A254" s="34"/>
      <c r="B254" s="34"/>
      <c r="C254" s="44" t="str">
        <f t="shared" si="10"/>
        <v>Medium Business Time of Use Demand</v>
      </c>
      <c r="D254" s="45" t="str">
        <f t="shared" si="10"/>
        <v>Small Business</v>
      </c>
      <c r="E254" s="45" t="str">
        <f t="shared" si="10"/>
        <v>MBTOUD</v>
      </c>
      <c r="F254" s="45">
        <f t="shared" si="10"/>
        <v>0</v>
      </c>
      <c r="G254" s="45" t="str">
        <f t="shared" si="10"/>
        <v>MBTOUDNE</v>
      </c>
      <c r="I254" s="72">
        <v>1.494</v>
      </c>
      <c r="J254" s="72" t="s">
        <v>119</v>
      </c>
      <c r="K254" s="72">
        <v>0.1293</v>
      </c>
      <c r="L254" s="72">
        <v>0.09</v>
      </c>
      <c r="M254" s="72">
        <v>4.8599999999999997E-2</v>
      </c>
      <c r="N254" s="72">
        <v>0</v>
      </c>
      <c r="O254" s="72" t="s">
        <v>119</v>
      </c>
      <c r="P254" s="72">
        <v>8.3799999999999999E-2</v>
      </c>
      <c r="Q254" s="72" t="s">
        <v>119</v>
      </c>
      <c r="R254" s="72"/>
      <c r="S254" s="72"/>
      <c r="T254" s="72"/>
      <c r="U254" s="72">
        <v>0.01</v>
      </c>
      <c r="V254" s="72" t="s">
        <v>119</v>
      </c>
      <c r="W254" s="72" t="s">
        <v>119</v>
      </c>
      <c r="X254" s="72" t="s">
        <v>119</v>
      </c>
      <c r="Y254" s="72" t="s">
        <v>119</v>
      </c>
      <c r="Z254" s="72"/>
      <c r="AA254" s="72" t="s">
        <v>119</v>
      </c>
      <c r="AB254" s="72">
        <v>0</v>
      </c>
      <c r="AC254" s="72">
        <f>AC244</f>
        <v>2.6599999999999999E-2</v>
      </c>
      <c r="AD254" s="52"/>
      <c r="AE254" s="34"/>
      <c r="AF254" s="34"/>
      <c r="AG254" s="34"/>
      <c r="AH254" s="34"/>
    </row>
    <row r="255" spans="1:34" outlineLevel="2" x14ac:dyDescent="0.2">
      <c r="A255" s="34"/>
      <c r="B255" s="34"/>
      <c r="C255" s="44">
        <f t="shared" si="10"/>
        <v>0</v>
      </c>
      <c r="D255" s="45">
        <f t="shared" si="10"/>
        <v>0</v>
      </c>
      <c r="E255" s="45">
        <f t="shared" si="10"/>
        <v>0</v>
      </c>
      <c r="F255" s="45">
        <f t="shared" si="10"/>
        <v>0</v>
      </c>
      <c r="G255" s="45">
        <f t="shared" si="10"/>
        <v>0</v>
      </c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>
        <f>AC244</f>
        <v>2.6599999999999999E-2</v>
      </c>
      <c r="AD255" s="52"/>
      <c r="AE255" s="34"/>
      <c r="AF255" s="34"/>
      <c r="AG255" s="34"/>
      <c r="AH255" s="34"/>
    </row>
    <row r="256" spans="1:34" outlineLevel="2" x14ac:dyDescent="0.2">
      <c r="A256" s="34"/>
      <c r="B256" s="34"/>
      <c r="C256" s="44" t="str">
        <f t="shared" si="10"/>
        <v>Large LV Business Annual Demand</v>
      </c>
      <c r="D256" s="45" t="str">
        <f t="shared" si="10"/>
        <v>Large Business Low Voltage (LV)</v>
      </c>
      <c r="E256" s="45" t="str">
        <f t="shared" si="10"/>
        <v>LBAD</v>
      </c>
      <c r="F256" s="45" t="str">
        <f t="shared" si="10"/>
        <v>LBADCBD</v>
      </c>
      <c r="G256" s="45">
        <f t="shared" si="10"/>
        <v>0</v>
      </c>
      <c r="I256" s="72">
        <v>8.3400999999999996</v>
      </c>
      <c r="J256" s="72" t="s">
        <v>119</v>
      </c>
      <c r="K256" s="72">
        <v>5.3920000000000003E-2</v>
      </c>
      <c r="L256" s="72">
        <v>0</v>
      </c>
      <c r="M256" s="72">
        <v>3.3700000000000001E-2</v>
      </c>
      <c r="N256" s="72">
        <v>0</v>
      </c>
      <c r="O256" s="72">
        <v>0.1585</v>
      </c>
      <c r="P256" s="72">
        <v>6.3899999999999998E-2</v>
      </c>
      <c r="Q256" s="72" t="s">
        <v>119</v>
      </c>
      <c r="R256" s="72"/>
      <c r="S256" s="72"/>
      <c r="T256" s="72"/>
      <c r="U256" s="72" t="s">
        <v>119</v>
      </c>
      <c r="V256" s="72" t="s">
        <v>119</v>
      </c>
      <c r="W256" s="72" t="s">
        <v>119</v>
      </c>
      <c r="X256" s="72" t="s">
        <v>119</v>
      </c>
      <c r="Y256" s="72" t="s">
        <v>119</v>
      </c>
      <c r="Z256" s="72"/>
      <c r="AA256" s="72" t="s">
        <v>119</v>
      </c>
      <c r="AB256" s="72" t="s">
        <v>119</v>
      </c>
      <c r="AC256" s="72"/>
      <c r="AD256" s="52"/>
      <c r="AE256" s="34"/>
      <c r="AF256" s="34"/>
      <c r="AG256" s="34"/>
      <c r="AH256" s="34"/>
    </row>
    <row r="257" spans="1:34" outlineLevel="2" x14ac:dyDescent="0.2">
      <c r="A257" s="34"/>
      <c r="B257" s="34"/>
      <c r="C257" s="44" t="str">
        <f t="shared" si="10"/>
        <v>Large LV Business Agreed Demand Flexible</v>
      </c>
      <c r="D257" s="45" t="str">
        <f t="shared" si="10"/>
        <v>Large Business Low Voltage (LV)</v>
      </c>
      <c r="E257" s="45" t="str">
        <f t="shared" si="10"/>
        <v>LBADF</v>
      </c>
      <c r="F257" s="45" t="str">
        <f t="shared" si="10"/>
        <v>LBADFCBD</v>
      </c>
      <c r="G257" s="45">
        <f t="shared" si="10"/>
        <v>0</v>
      </c>
      <c r="I257" s="72">
        <v>8.3400999999999996</v>
      </c>
      <c r="J257" s="72" t="s">
        <v>119</v>
      </c>
      <c r="K257" s="72">
        <v>5.3920000000000003E-2</v>
      </c>
      <c r="L257" s="72">
        <v>0</v>
      </c>
      <c r="M257" s="72">
        <v>3.3700000000000001E-2</v>
      </c>
      <c r="N257" s="72">
        <v>0</v>
      </c>
      <c r="O257" s="72">
        <v>0.1585</v>
      </c>
      <c r="P257" s="72">
        <v>6.3899999999999998E-2</v>
      </c>
      <c r="Q257" s="72" t="s">
        <v>119</v>
      </c>
      <c r="R257" s="72"/>
      <c r="S257" s="72"/>
      <c r="T257" s="72"/>
      <c r="U257" s="72" t="s">
        <v>119</v>
      </c>
      <c r="V257" s="72" t="s">
        <v>119</v>
      </c>
      <c r="W257" s="72" t="s">
        <v>119</v>
      </c>
      <c r="X257" s="72" t="s">
        <v>119</v>
      </c>
      <c r="Y257" s="72" t="s">
        <v>119</v>
      </c>
      <c r="Z257" s="72"/>
      <c r="AA257" s="72">
        <v>3.2000000000000001E-2</v>
      </c>
      <c r="AB257" s="72" t="s">
        <v>119</v>
      </c>
      <c r="AC257" s="72"/>
      <c r="AD257" s="52"/>
      <c r="AE257" s="34"/>
      <c r="AF257" s="34"/>
      <c r="AG257" s="34"/>
      <c r="AH257" s="34"/>
    </row>
    <row r="258" spans="1:34" outlineLevel="2" x14ac:dyDescent="0.2">
      <c r="A258" s="34"/>
      <c r="B258" s="34"/>
      <c r="C258" s="44" t="str">
        <f>C24</f>
        <v xml:space="preserve">Large LV Business Monthly Demand </v>
      </c>
      <c r="D258" s="45" t="str">
        <f t="shared" si="10"/>
        <v>Large Business Low Voltage (LV)</v>
      </c>
      <c r="E258" s="45" t="str">
        <f t="shared" si="10"/>
        <v>LBMD</v>
      </c>
      <c r="F258" s="45" t="str">
        <f t="shared" si="10"/>
        <v>LBMDCBD</v>
      </c>
      <c r="G258" s="45">
        <f t="shared" si="10"/>
        <v>0</v>
      </c>
      <c r="I258" s="72">
        <v>8.3400999999999996</v>
      </c>
      <c r="J258" s="72" t="s">
        <v>119</v>
      </c>
      <c r="K258" s="72">
        <v>5.3920000000000003E-2</v>
      </c>
      <c r="L258" s="72">
        <v>0</v>
      </c>
      <c r="M258" s="72">
        <v>3.3700000000000001E-2</v>
      </c>
      <c r="N258" s="72">
        <v>0</v>
      </c>
      <c r="O258" s="72" t="s">
        <v>119</v>
      </c>
      <c r="P258" s="72">
        <v>6.3899999999999998E-2</v>
      </c>
      <c r="Q258" s="72">
        <v>0.57469370860927149</v>
      </c>
      <c r="R258" s="72"/>
      <c r="S258" s="72"/>
      <c r="T258" s="72"/>
      <c r="U258" s="72" t="s">
        <v>119</v>
      </c>
      <c r="V258" s="72" t="s">
        <v>119</v>
      </c>
      <c r="W258" s="72" t="s">
        <v>119</v>
      </c>
      <c r="X258" s="72" t="s">
        <v>119</v>
      </c>
      <c r="Y258" s="72" t="s">
        <v>119</v>
      </c>
      <c r="Z258" s="72"/>
      <c r="AA258" s="72" t="s">
        <v>119</v>
      </c>
      <c r="AB258" s="72" t="s">
        <v>119</v>
      </c>
      <c r="AC258" s="72"/>
      <c r="AD258" s="52"/>
      <c r="AE258" s="34"/>
      <c r="AF258" s="34"/>
      <c r="AG258" s="34"/>
      <c r="AH258" s="34"/>
    </row>
    <row r="259" spans="1:34" outlineLevel="2" x14ac:dyDescent="0.2">
      <c r="A259" s="34"/>
      <c r="B259" s="34"/>
      <c r="C259" s="44">
        <f t="shared" si="10"/>
        <v>0</v>
      </c>
      <c r="D259" s="45">
        <f t="shared" si="10"/>
        <v>0</v>
      </c>
      <c r="E259" s="45">
        <f t="shared" si="10"/>
        <v>0</v>
      </c>
      <c r="F259" s="45">
        <f t="shared" si="10"/>
        <v>0</v>
      </c>
      <c r="G259" s="45">
        <f t="shared" si="10"/>
        <v>0</v>
      </c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52"/>
      <c r="AE259" s="34"/>
      <c r="AF259" s="34"/>
      <c r="AG259" s="34"/>
      <c r="AH259" s="34"/>
    </row>
    <row r="260" spans="1:34" outlineLevel="2" x14ac:dyDescent="0.2">
      <c r="A260" s="34"/>
      <c r="B260" s="34"/>
      <c r="C260" s="44" t="str">
        <f t="shared" ref="C260:G275" si="11">C26</f>
        <v>HV Business Annual Demand</v>
      </c>
      <c r="D260" s="45" t="str">
        <f t="shared" si="11"/>
        <v>Large Business High Voltage (HV)</v>
      </c>
      <c r="E260" s="45" t="str">
        <f t="shared" si="11"/>
        <v>HVAD</v>
      </c>
      <c r="F260" s="45" t="str">
        <f t="shared" si="11"/>
        <v>HVADCBD</v>
      </c>
      <c r="G260" s="45">
        <f t="shared" si="11"/>
        <v>0</v>
      </c>
      <c r="I260" s="72">
        <v>46.4435</v>
      </c>
      <c r="J260" s="72" t="s">
        <v>119</v>
      </c>
      <c r="K260" s="72">
        <v>3.5680000000000003E-2</v>
      </c>
      <c r="L260" s="72">
        <v>0</v>
      </c>
      <c r="M260" s="72">
        <v>2.23E-2</v>
      </c>
      <c r="N260" s="72">
        <v>0</v>
      </c>
      <c r="O260" s="72">
        <v>0.1016</v>
      </c>
      <c r="P260" s="72">
        <v>0.09</v>
      </c>
      <c r="Q260" s="72" t="s">
        <v>119</v>
      </c>
      <c r="R260" s="72"/>
      <c r="S260" s="72"/>
      <c r="T260" s="72"/>
      <c r="U260" s="72" t="s">
        <v>119</v>
      </c>
      <c r="V260" s="72" t="s">
        <v>119</v>
      </c>
      <c r="W260" s="72" t="s">
        <v>119</v>
      </c>
      <c r="X260" s="72" t="s">
        <v>119</v>
      </c>
      <c r="Y260" s="72" t="s">
        <v>119</v>
      </c>
      <c r="Z260" s="72"/>
      <c r="AA260" s="72" t="s">
        <v>119</v>
      </c>
      <c r="AB260" s="72" t="s">
        <v>119</v>
      </c>
      <c r="AC260" s="72"/>
      <c r="AD260" s="52"/>
      <c r="AE260" s="34"/>
      <c r="AF260" s="34"/>
      <c r="AG260" s="34"/>
      <c r="AH260" s="34"/>
    </row>
    <row r="261" spans="1:34" outlineLevel="2" x14ac:dyDescent="0.2">
      <c r="A261" s="34"/>
      <c r="B261" s="34"/>
      <c r="C261" s="44" t="str">
        <f t="shared" si="11"/>
        <v>HV Business Agreed Demand Flexible</v>
      </c>
      <c r="D261" s="45" t="str">
        <f t="shared" si="11"/>
        <v>Large Business High Voltage (HV)</v>
      </c>
      <c r="E261" s="45" t="str">
        <f t="shared" si="11"/>
        <v>HVADF</v>
      </c>
      <c r="F261" s="45" t="str">
        <f t="shared" si="11"/>
        <v>HVADFCBD</v>
      </c>
      <c r="G261" s="45">
        <f t="shared" si="11"/>
        <v>0</v>
      </c>
      <c r="I261" s="72">
        <v>46.4435</v>
      </c>
      <c r="J261" s="72" t="s">
        <v>119</v>
      </c>
      <c r="K261" s="72">
        <v>3.5680000000000003E-2</v>
      </c>
      <c r="L261" s="72">
        <v>0</v>
      </c>
      <c r="M261" s="72">
        <v>2.23E-2</v>
      </c>
      <c r="N261" s="72">
        <v>0</v>
      </c>
      <c r="O261" s="72">
        <v>0.1016</v>
      </c>
      <c r="P261" s="72">
        <v>0.09</v>
      </c>
      <c r="Q261" s="72" t="s">
        <v>119</v>
      </c>
      <c r="R261" s="72"/>
      <c r="S261" s="72"/>
      <c r="T261" s="72"/>
      <c r="U261" s="72" t="s">
        <v>119</v>
      </c>
      <c r="V261" s="72" t="s">
        <v>119</v>
      </c>
      <c r="W261" s="72" t="s">
        <v>119</v>
      </c>
      <c r="X261" s="72" t="s">
        <v>119</v>
      </c>
      <c r="Y261" s="72" t="s">
        <v>119</v>
      </c>
      <c r="Z261" s="72"/>
      <c r="AA261" s="72">
        <v>4.4999999999999998E-2</v>
      </c>
      <c r="AB261" s="72" t="s">
        <v>119</v>
      </c>
      <c r="AC261" s="72"/>
      <c r="AD261" s="52"/>
      <c r="AE261" s="34"/>
      <c r="AF261" s="34"/>
      <c r="AG261" s="34"/>
      <c r="AH261" s="34"/>
    </row>
    <row r="262" spans="1:34" outlineLevel="2" x14ac:dyDescent="0.2">
      <c r="A262" s="34"/>
      <c r="B262" s="34"/>
      <c r="C262" s="44" t="str">
        <f t="shared" si="11"/>
        <v>HV Business Annual Demand &lt;500kVA</v>
      </c>
      <c r="D262" s="45" t="str">
        <f t="shared" si="11"/>
        <v>Large Business High Voltage (HV)</v>
      </c>
      <c r="E262" s="45" t="str">
        <f t="shared" si="11"/>
        <v>HVAD500</v>
      </c>
      <c r="F262" s="45" t="str">
        <f t="shared" si="11"/>
        <v>HVAD500CBD</v>
      </c>
      <c r="G262" s="45">
        <f t="shared" si="11"/>
        <v>0</v>
      </c>
      <c r="I262" s="72">
        <v>8.3400999999999996</v>
      </c>
      <c r="J262" s="72" t="s">
        <v>119</v>
      </c>
      <c r="K262" s="72">
        <v>5.3920000000000003E-2</v>
      </c>
      <c r="L262" s="72">
        <v>0</v>
      </c>
      <c r="M262" s="72">
        <v>3.3700000000000001E-2</v>
      </c>
      <c r="N262" s="72">
        <v>0</v>
      </c>
      <c r="O262" s="72">
        <v>0.1585</v>
      </c>
      <c r="P262" s="72">
        <v>6.3899999999999998E-2</v>
      </c>
      <c r="Q262" s="72" t="s">
        <v>119</v>
      </c>
      <c r="R262" s="72"/>
      <c r="S262" s="72"/>
      <c r="T262" s="72"/>
      <c r="U262" s="72" t="s">
        <v>119</v>
      </c>
      <c r="V262" s="72" t="s">
        <v>119</v>
      </c>
      <c r="W262" s="72" t="s">
        <v>119</v>
      </c>
      <c r="X262" s="72" t="s">
        <v>119</v>
      </c>
      <c r="Y262" s="72" t="s">
        <v>119</v>
      </c>
      <c r="Z262" s="72"/>
      <c r="AA262" s="72" t="s">
        <v>119</v>
      </c>
      <c r="AB262" s="72" t="s">
        <v>119</v>
      </c>
      <c r="AC262" s="72"/>
      <c r="AD262" s="52"/>
      <c r="AE262" s="34"/>
      <c r="AF262" s="34"/>
      <c r="AG262" s="34"/>
      <c r="AH262" s="34"/>
    </row>
    <row r="263" spans="1:34" outlineLevel="2" x14ac:dyDescent="0.2">
      <c r="A263" s="34"/>
      <c r="B263" s="34"/>
      <c r="C263" s="44" t="str">
        <f>C29</f>
        <v xml:space="preserve">HV Business Monthly Demand </v>
      </c>
      <c r="D263" s="45" t="str">
        <f t="shared" si="11"/>
        <v>Large Business High Voltage (HV)</v>
      </c>
      <c r="E263" s="45" t="str">
        <f t="shared" si="11"/>
        <v>HVMD</v>
      </c>
      <c r="F263" s="45" t="str">
        <f t="shared" si="11"/>
        <v>HVMDCBD</v>
      </c>
      <c r="G263" s="45">
        <f t="shared" si="11"/>
        <v>0</v>
      </c>
      <c r="I263" s="72">
        <v>46.4435</v>
      </c>
      <c r="J263" s="72" t="s">
        <v>119</v>
      </c>
      <c r="K263" s="72">
        <v>3.5680000000000003E-2</v>
      </c>
      <c r="L263" s="72">
        <v>0</v>
      </c>
      <c r="M263" s="72">
        <v>2.23E-2</v>
      </c>
      <c r="N263" s="72">
        <v>0</v>
      </c>
      <c r="O263" s="72" t="s">
        <v>119</v>
      </c>
      <c r="P263" s="72">
        <v>0.09</v>
      </c>
      <c r="Q263" s="72">
        <v>0.36838410596026483</v>
      </c>
      <c r="R263" s="72"/>
      <c r="S263" s="72"/>
      <c r="T263" s="72"/>
      <c r="U263" s="72" t="s">
        <v>119</v>
      </c>
      <c r="V263" s="72" t="s">
        <v>119</v>
      </c>
      <c r="W263" s="72" t="s">
        <v>119</v>
      </c>
      <c r="X263" s="72" t="s">
        <v>119</v>
      </c>
      <c r="Y263" s="72" t="s">
        <v>119</v>
      </c>
      <c r="Z263" s="72"/>
      <c r="AA263" s="72" t="s">
        <v>119</v>
      </c>
      <c r="AB263" s="72" t="s">
        <v>119</v>
      </c>
      <c r="AC263" s="72"/>
      <c r="AD263" s="52"/>
      <c r="AE263" s="34"/>
      <c r="AF263" s="34"/>
      <c r="AG263" s="34"/>
      <c r="AH263" s="34"/>
    </row>
    <row r="264" spans="1:34" outlineLevel="2" x14ac:dyDescent="0.2">
      <c r="A264" s="34"/>
      <c r="B264" s="34"/>
      <c r="C264" s="44">
        <f t="shared" si="11"/>
        <v>0</v>
      </c>
      <c r="D264" s="45">
        <f t="shared" si="11"/>
        <v>0</v>
      </c>
      <c r="E264" s="45">
        <f t="shared" si="11"/>
        <v>0</v>
      </c>
      <c r="F264" s="45">
        <f t="shared" si="11"/>
        <v>0</v>
      </c>
      <c r="G264" s="45">
        <f t="shared" si="11"/>
        <v>0</v>
      </c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52"/>
      <c r="AE264" s="34"/>
      <c r="AF264" s="34"/>
      <c r="AG264" s="34"/>
      <c r="AH264" s="34"/>
    </row>
    <row r="265" spans="1:34" outlineLevel="2" x14ac:dyDescent="0.2">
      <c r="A265" s="34"/>
      <c r="B265" s="34"/>
      <c r="C265" s="44" t="str">
        <f t="shared" si="11"/>
        <v>Zone Substation kVA</v>
      </c>
      <c r="D265" s="45" t="str">
        <f t="shared" si="11"/>
        <v>Major Business</v>
      </c>
      <c r="E265" s="45" t="str">
        <f t="shared" si="11"/>
        <v>ZSS</v>
      </c>
      <c r="F265" s="45">
        <f t="shared" si="11"/>
        <v>0</v>
      </c>
      <c r="G265" s="45">
        <f t="shared" si="11"/>
        <v>0</v>
      </c>
      <c r="I265" s="72" t="s">
        <v>119</v>
      </c>
      <c r="J265" s="72">
        <v>4.4000000000000003E-3</v>
      </c>
      <c r="K265" s="72" t="s">
        <v>119</v>
      </c>
      <c r="L265" s="72">
        <v>0</v>
      </c>
      <c r="M265" s="72" t="s">
        <v>119</v>
      </c>
      <c r="N265" s="72" t="s">
        <v>119</v>
      </c>
      <c r="O265" s="72">
        <v>2.8299999999999999E-2</v>
      </c>
      <c r="P265" s="72">
        <v>6.8199999999999997E-2</v>
      </c>
      <c r="Q265" s="72" t="s">
        <v>119</v>
      </c>
      <c r="R265" s="72"/>
      <c r="S265" s="72"/>
      <c r="T265" s="72"/>
      <c r="U265" s="72" t="s">
        <v>119</v>
      </c>
      <c r="V265" s="72" t="s">
        <v>119</v>
      </c>
      <c r="W265" s="72" t="s">
        <v>119</v>
      </c>
      <c r="X265" s="72" t="s">
        <v>119</v>
      </c>
      <c r="Y265" s="72" t="s">
        <v>119</v>
      </c>
      <c r="Z265" s="72"/>
      <c r="AA265" s="72" t="s">
        <v>119</v>
      </c>
      <c r="AB265" s="72" t="s">
        <v>119</v>
      </c>
      <c r="AC265" s="72"/>
      <c r="AD265" s="52"/>
      <c r="AE265" s="34"/>
      <c r="AF265" s="34"/>
      <c r="AG265" s="34"/>
      <c r="AH265" s="34"/>
    </row>
    <row r="266" spans="1:34" outlineLevel="2" x14ac:dyDescent="0.2">
      <c r="A266" s="34"/>
      <c r="B266" s="34"/>
      <c r="C266" s="44" t="str">
        <f t="shared" si="11"/>
        <v>Zone Substation kVA Flexible</v>
      </c>
      <c r="D266" s="45" t="str">
        <f t="shared" si="11"/>
        <v>Major Business</v>
      </c>
      <c r="E266" s="45" t="str">
        <f t="shared" si="11"/>
        <v>ZSSF</v>
      </c>
      <c r="F266" s="45">
        <f t="shared" si="11"/>
        <v>0</v>
      </c>
      <c r="G266" s="45">
        <f t="shared" si="11"/>
        <v>0</v>
      </c>
      <c r="I266" s="72" t="s">
        <v>119</v>
      </c>
      <c r="J266" s="72">
        <v>4.4000000000000003E-3</v>
      </c>
      <c r="K266" s="72" t="s">
        <v>119</v>
      </c>
      <c r="L266" s="72">
        <v>0</v>
      </c>
      <c r="M266" s="72" t="s">
        <v>119</v>
      </c>
      <c r="N266" s="72" t="s">
        <v>119</v>
      </c>
      <c r="O266" s="72">
        <v>2.8299999999999999E-2</v>
      </c>
      <c r="P266" s="72">
        <v>6.8199999999999997E-2</v>
      </c>
      <c r="Q266" s="72" t="s">
        <v>119</v>
      </c>
      <c r="R266" s="72"/>
      <c r="S266" s="72"/>
      <c r="T266" s="72"/>
      <c r="U266" s="72" t="s">
        <v>119</v>
      </c>
      <c r="V266" s="72" t="s">
        <v>119</v>
      </c>
      <c r="W266" s="72" t="s">
        <v>119</v>
      </c>
      <c r="X266" s="72" t="s">
        <v>119</v>
      </c>
      <c r="Y266" s="72" t="s">
        <v>119</v>
      </c>
      <c r="Z266" s="72"/>
      <c r="AA266" s="72">
        <v>3.4099999999999998E-2</v>
      </c>
      <c r="AB266" s="72" t="s">
        <v>119</v>
      </c>
      <c r="AC266" s="72"/>
      <c r="AD266" s="52"/>
      <c r="AE266" s="34"/>
      <c r="AF266" s="34"/>
      <c r="AG266" s="34"/>
      <c r="AH266" s="34"/>
    </row>
    <row r="267" spans="1:34" outlineLevel="2" x14ac:dyDescent="0.2">
      <c r="A267" s="34"/>
      <c r="B267" s="34"/>
      <c r="C267" s="44" t="str">
        <f t="shared" si="11"/>
        <v>Sub Transmission kVA</v>
      </c>
      <c r="D267" s="45" t="str">
        <f t="shared" si="11"/>
        <v>Major Business</v>
      </c>
      <c r="E267" s="45" t="str">
        <f t="shared" si="11"/>
        <v>STR</v>
      </c>
      <c r="F267" s="45">
        <f t="shared" si="11"/>
        <v>0</v>
      </c>
      <c r="G267" s="45">
        <f t="shared" si="11"/>
        <v>0</v>
      </c>
      <c r="I267" s="72" t="s">
        <v>119</v>
      </c>
      <c r="J267" s="72">
        <v>1.6999999999999999E-3</v>
      </c>
      <c r="K267" s="72" t="s">
        <v>119</v>
      </c>
      <c r="L267" s="72">
        <v>0</v>
      </c>
      <c r="M267" s="72" t="s">
        <v>119</v>
      </c>
      <c r="N267" s="72" t="s">
        <v>119</v>
      </c>
      <c r="O267" s="72">
        <v>0</v>
      </c>
      <c r="P267" s="72">
        <v>2.8299999999999999E-2</v>
      </c>
      <c r="Q267" s="72" t="s">
        <v>119</v>
      </c>
      <c r="R267" s="72"/>
      <c r="S267" s="72"/>
      <c r="T267" s="72"/>
      <c r="U267" s="72" t="s">
        <v>119</v>
      </c>
      <c r="V267" s="72" t="s">
        <v>119</v>
      </c>
      <c r="W267" s="72" t="s">
        <v>119</v>
      </c>
      <c r="X267" s="72" t="s">
        <v>119</v>
      </c>
      <c r="Y267" s="72" t="s">
        <v>119</v>
      </c>
      <c r="Z267" s="72"/>
      <c r="AA267" s="72" t="s">
        <v>119</v>
      </c>
      <c r="AB267" s="72" t="s">
        <v>119</v>
      </c>
      <c r="AC267" s="72"/>
      <c r="AD267" s="52"/>
      <c r="AE267" s="34"/>
      <c r="AF267" s="34"/>
      <c r="AG267" s="34"/>
      <c r="AH267" s="34"/>
    </row>
    <row r="268" spans="1:34" outlineLevel="2" x14ac:dyDescent="0.2">
      <c r="A268" s="34"/>
      <c r="B268" s="34"/>
      <c r="C268" s="44" t="str">
        <f t="shared" si="11"/>
        <v>Sub Transmission kVA Flexible</v>
      </c>
      <c r="D268" s="45" t="str">
        <f t="shared" si="11"/>
        <v>Major Business</v>
      </c>
      <c r="E268" s="45" t="str">
        <f t="shared" si="11"/>
        <v>STRF</v>
      </c>
      <c r="F268" s="45">
        <f t="shared" si="11"/>
        <v>0</v>
      </c>
      <c r="G268" s="45">
        <f t="shared" si="11"/>
        <v>0</v>
      </c>
      <c r="I268" s="72" t="s">
        <v>119</v>
      </c>
      <c r="J268" s="72">
        <v>1.6999999999999999E-3</v>
      </c>
      <c r="K268" s="72" t="s">
        <v>119</v>
      </c>
      <c r="L268" s="72">
        <v>0</v>
      </c>
      <c r="M268" s="72" t="s">
        <v>119</v>
      </c>
      <c r="N268" s="72" t="s">
        <v>119</v>
      </c>
      <c r="O268" s="72">
        <v>0</v>
      </c>
      <c r="P268" s="72">
        <v>2.8299999999999999E-2</v>
      </c>
      <c r="Q268" s="72" t="s">
        <v>119</v>
      </c>
      <c r="R268" s="72"/>
      <c r="S268" s="72"/>
      <c r="T268" s="72"/>
      <c r="U268" s="72" t="s">
        <v>119</v>
      </c>
      <c r="V268" s="72" t="s">
        <v>119</v>
      </c>
      <c r="W268" s="72" t="s">
        <v>119</v>
      </c>
      <c r="X268" s="72" t="s">
        <v>119</v>
      </c>
      <c r="Y268" s="72" t="s">
        <v>119</v>
      </c>
      <c r="Z268" s="72"/>
      <c r="AA268" s="72">
        <v>1.4200000000000001E-2</v>
      </c>
      <c r="AB268" s="72" t="s">
        <v>119</v>
      </c>
      <c r="AC268" s="72"/>
      <c r="AD268" s="52"/>
      <c r="AE268" s="34"/>
      <c r="AF268" s="34"/>
      <c r="AG268" s="34"/>
      <c r="AH268" s="34"/>
    </row>
    <row r="269" spans="1:34" outlineLevel="2" x14ac:dyDescent="0.2">
      <c r="A269" s="34"/>
      <c r="B269" s="34"/>
      <c r="C269" s="44">
        <f t="shared" si="11"/>
        <v>0</v>
      </c>
      <c r="D269" s="45">
        <f t="shared" si="11"/>
        <v>0</v>
      </c>
      <c r="E269" s="45">
        <f t="shared" si="11"/>
        <v>0</v>
      </c>
      <c r="F269" s="45">
        <f t="shared" si="11"/>
        <v>0</v>
      </c>
      <c r="G269" s="45">
        <f t="shared" si="11"/>
        <v>0</v>
      </c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52"/>
      <c r="AE269" s="34"/>
      <c r="AF269" s="34"/>
      <c r="AG269" s="34"/>
      <c r="AH269" s="34"/>
    </row>
    <row r="270" spans="1:34" outlineLevel="2" x14ac:dyDescent="0.2">
      <c r="A270" s="34"/>
      <c r="B270" s="34"/>
      <c r="C270" s="44" t="str">
        <f t="shared" si="11"/>
        <v>Large LV Business Generation</v>
      </c>
      <c r="D270" s="45" t="str">
        <f t="shared" si="11"/>
        <v>Large Business Low Voltage (LV)</v>
      </c>
      <c r="E270" s="45" t="str">
        <f t="shared" si="11"/>
        <v>LBG</v>
      </c>
      <c r="F270" s="45" t="str">
        <f t="shared" si="11"/>
        <v>LBGCBD</v>
      </c>
      <c r="G270" s="45">
        <f t="shared" si="11"/>
        <v>0</v>
      </c>
      <c r="I270" s="72">
        <v>8.3400999999999996</v>
      </c>
      <c r="J270" s="72" t="s">
        <v>119</v>
      </c>
      <c r="K270" s="72" t="s">
        <v>119</v>
      </c>
      <c r="L270" s="72">
        <v>0</v>
      </c>
      <c r="M270" s="72" t="s">
        <v>119</v>
      </c>
      <c r="N270" s="72" t="s">
        <v>119</v>
      </c>
      <c r="O270" s="72">
        <v>0.1585</v>
      </c>
      <c r="P270" s="72">
        <v>6.3899999999999998E-2</v>
      </c>
      <c r="Q270" s="72" t="s">
        <v>119</v>
      </c>
      <c r="R270" s="72"/>
      <c r="S270" s="72"/>
      <c r="T270" s="72"/>
      <c r="U270" s="72" t="s">
        <v>119</v>
      </c>
      <c r="V270" s="72" t="s">
        <v>119</v>
      </c>
      <c r="W270" s="72" t="s">
        <v>119</v>
      </c>
      <c r="X270" s="72" t="s">
        <v>119</v>
      </c>
      <c r="Y270" s="72" t="s">
        <v>119</v>
      </c>
      <c r="Z270" s="72"/>
      <c r="AA270" s="72" t="s">
        <v>119</v>
      </c>
      <c r="AB270" s="72" t="s">
        <v>119</v>
      </c>
      <c r="AC270" s="72"/>
      <c r="AD270" s="52"/>
      <c r="AE270" s="34"/>
      <c r="AF270" s="34"/>
      <c r="AG270" s="34"/>
      <c r="AH270" s="34"/>
    </row>
    <row r="271" spans="1:34" outlineLevel="2" x14ac:dyDescent="0.2">
      <c r="A271" s="34"/>
      <c r="B271" s="34"/>
      <c r="C271" s="44" t="str">
        <f t="shared" si="11"/>
        <v>Large LV Business Generation Flexible</v>
      </c>
      <c r="D271" s="45" t="str">
        <f t="shared" si="11"/>
        <v>Large Business Low Voltage (LV)</v>
      </c>
      <c r="E271" s="45" t="str">
        <f t="shared" si="11"/>
        <v>LBGF</v>
      </c>
      <c r="F271" s="45" t="str">
        <f t="shared" si="11"/>
        <v>LBGFCBD</v>
      </c>
      <c r="G271" s="45">
        <f t="shared" si="11"/>
        <v>0</v>
      </c>
      <c r="I271" s="72">
        <v>8.3400999999999996</v>
      </c>
      <c r="J271" s="72" t="s">
        <v>119</v>
      </c>
      <c r="K271" s="72" t="s">
        <v>119</v>
      </c>
      <c r="L271" s="72">
        <v>0</v>
      </c>
      <c r="M271" s="72" t="s">
        <v>119</v>
      </c>
      <c r="N271" s="72" t="s">
        <v>119</v>
      </c>
      <c r="O271" s="72">
        <v>0.1585</v>
      </c>
      <c r="P271" s="72">
        <v>6.3899999999999998E-2</v>
      </c>
      <c r="Q271" s="72" t="s">
        <v>119</v>
      </c>
      <c r="R271" s="72"/>
      <c r="S271" s="72"/>
      <c r="T271" s="72"/>
      <c r="U271" s="72" t="s">
        <v>119</v>
      </c>
      <c r="V271" s="72" t="s">
        <v>119</v>
      </c>
      <c r="W271" s="72" t="s">
        <v>119</v>
      </c>
      <c r="X271" s="72" t="s">
        <v>119</v>
      </c>
      <c r="Y271" s="72" t="s">
        <v>119</v>
      </c>
      <c r="Z271" s="72"/>
      <c r="AA271" s="72">
        <v>3.2000000000000001E-2</v>
      </c>
      <c r="AB271" s="72" t="s">
        <v>119</v>
      </c>
      <c r="AC271" s="72"/>
      <c r="AD271" s="52"/>
      <c r="AE271" s="34"/>
      <c r="AF271" s="34"/>
      <c r="AG271" s="34"/>
      <c r="AH271" s="34"/>
    </row>
    <row r="272" spans="1:34" outlineLevel="2" x14ac:dyDescent="0.2">
      <c r="A272" s="34"/>
      <c r="B272" s="34"/>
      <c r="C272" s="44" t="str">
        <f t="shared" si="11"/>
        <v>HV Business Generation</v>
      </c>
      <c r="D272" s="45" t="str">
        <f t="shared" si="11"/>
        <v>Large Business High Voltage (HV)</v>
      </c>
      <c r="E272" s="45" t="str">
        <f t="shared" si="11"/>
        <v>HVBG</v>
      </c>
      <c r="F272" s="45" t="str">
        <f t="shared" si="11"/>
        <v>HVBGCBD</v>
      </c>
      <c r="G272" s="45">
        <f t="shared" si="11"/>
        <v>0</v>
      </c>
      <c r="I272" s="72">
        <v>0</v>
      </c>
      <c r="J272" s="72" t="s">
        <v>119</v>
      </c>
      <c r="K272" s="72" t="s">
        <v>119</v>
      </c>
      <c r="L272" s="72">
        <v>0</v>
      </c>
      <c r="M272" s="72" t="s">
        <v>119</v>
      </c>
      <c r="N272" s="72" t="s">
        <v>119</v>
      </c>
      <c r="O272" s="72">
        <v>0.1016</v>
      </c>
      <c r="P272" s="72">
        <v>0.09</v>
      </c>
      <c r="Q272" s="72" t="s">
        <v>119</v>
      </c>
      <c r="R272" s="72"/>
      <c r="S272" s="72"/>
      <c r="T272" s="72"/>
      <c r="U272" s="72" t="s">
        <v>119</v>
      </c>
      <c r="V272" s="72" t="s">
        <v>119</v>
      </c>
      <c r="W272" s="72" t="s">
        <v>119</v>
      </c>
      <c r="X272" s="72" t="s">
        <v>119</v>
      </c>
      <c r="Y272" s="72" t="s">
        <v>119</v>
      </c>
      <c r="Z272" s="72"/>
      <c r="AA272" s="72" t="s">
        <v>119</v>
      </c>
      <c r="AB272" s="72" t="s">
        <v>119</v>
      </c>
      <c r="AC272" s="72"/>
      <c r="AD272" s="52"/>
      <c r="AE272" s="34"/>
      <c r="AF272" s="34"/>
      <c r="AG272" s="34"/>
      <c r="AH272" s="34"/>
    </row>
    <row r="273" spans="1:34" outlineLevel="2" x14ac:dyDescent="0.2">
      <c r="A273" s="34"/>
      <c r="B273" s="34"/>
      <c r="C273" s="44" t="str">
        <f t="shared" si="11"/>
        <v>HV Business Generation Flexible</v>
      </c>
      <c r="D273" s="45" t="str">
        <f t="shared" si="11"/>
        <v>Large Business High Voltage (HV)</v>
      </c>
      <c r="E273" s="45" t="str">
        <f t="shared" si="11"/>
        <v>HVBGF</v>
      </c>
      <c r="F273" s="45" t="str">
        <f t="shared" si="11"/>
        <v>HVBGFCBD</v>
      </c>
      <c r="G273" s="45">
        <f t="shared" si="11"/>
        <v>0</v>
      </c>
      <c r="I273" s="72">
        <v>0</v>
      </c>
      <c r="J273" s="72" t="s">
        <v>119</v>
      </c>
      <c r="K273" s="72" t="s">
        <v>119</v>
      </c>
      <c r="L273" s="72">
        <v>0</v>
      </c>
      <c r="M273" s="72" t="s">
        <v>119</v>
      </c>
      <c r="N273" s="72" t="s">
        <v>119</v>
      </c>
      <c r="O273" s="72">
        <v>0.1016</v>
      </c>
      <c r="P273" s="72">
        <v>0.09</v>
      </c>
      <c r="Q273" s="72" t="s">
        <v>119</v>
      </c>
      <c r="R273" s="72"/>
      <c r="S273" s="72"/>
      <c r="T273" s="72"/>
      <c r="U273" s="72" t="s">
        <v>119</v>
      </c>
      <c r="V273" s="72" t="s">
        <v>119</v>
      </c>
      <c r="W273" s="72" t="s">
        <v>119</v>
      </c>
      <c r="X273" s="72" t="s">
        <v>119</v>
      </c>
      <c r="Y273" s="72" t="s">
        <v>119</v>
      </c>
      <c r="Z273" s="72"/>
      <c r="AA273" s="72">
        <v>4.4999999999999998E-2</v>
      </c>
      <c r="AB273" s="72" t="s">
        <v>119</v>
      </c>
      <c r="AC273" s="72"/>
      <c r="AD273" s="52"/>
      <c r="AE273" s="34"/>
      <c r="AF273" s="34"/>
      <c r="AG273" s="34"/>
      <c r="AH273" s="34"/>
    </row>
    <row r="274" spans="1:34" outlineLevel="2" x14ac:dyDescent="0.2">
      <c r="A274" s="34"/>
      <c r="B274" s="34"/>
      <c r="C274" s="44" t="str">
        <f t="shared" si="11"/>
        <v>Zone Substation Generation</v>
      </c>
      <c r="D274" s="45" t="str">
        <f t="shared" si="11"/>
        <v>Major Business</v>
      </c>
      <c r="E274" s="45" t="str">
        <f t="shared" si="11"/>
        <v>ZSSG</v>
      </c>
      <c r="F274" s="45">
        <f t="shared" si="11"/>
        <v>0</v>
      </c>
      <c r="G274" s="45">
        <f t="shared" si="11"/>
        <v>0</v>
      </c>
      <c r="I274" s="72" t="s">
        <v>119</v>
      </c>
      <c r="J274" s="72" t="s">
        <v>119</v>
      </c>
      <c r="K274" s="72" t="s">
        <v>119</v>
      </c>
      <c r="L274" s="72">
        <v>0</v>
      </c>
      <c r="M274" s="72" t="s">
        <v>119</v>
      </c>
      <c r="N274" s="72" t="s">
        <v>119</v>
      </c>
      <c r="O274" s="72">
        <v>2.8299999999999999E-2</v>
      </c>
      <c r="P274" s="72">
        <v>6.8199999999999997E-2</v>
      </c>
      <c r="Q274" s="72" t="s">
        <v>119</v>
      </c>
      <c r="R274" s="72"/>
      <c r="S274" s="72"/>
      <c r="T274" s="72"/>
      <c r="U274" s="72" t="s">
        <v>119</v>
      </c>
      <c r="V274" s="72" t="s">
        <v>119</v>
      </c>
      <c r="W274" s="72" t="s">
        <v>119</v>
      </c>
      <c r="X274" s="72" t="s">
        <v>119</v>
      </c>
      <c r="Y274" s="72" t="s">
        <v>119</v>
      </c>
      <c r="Z274" s="72"/>
      <c r="AA274" s="72">
        <v>0</v>
      </c>
      <c r="AB274" s="72" t="s">
        <v>119</v>
      </c>
      <c r="AC274" s="72"/>
      <c r="AD274" s="52"/>
      <c r="AE274" s="34"/>
      <c r="AF274" s="34"/>
      <c r="AG274" s="34"/>
      <c r="AH274" s="34"/>
    </row>
    <row r="275" spans="1:34" outlineLevel="2" x14ac:dyDescent="0.2">
      <c r="A275" s="34"/>
      <c r="B275" s="34"/>
      <c r="C275" s="44" t="str">
        <f t="shared" si="11"/>
        <v>Zone Substation Generation Flexible</v>
      </c>
      <c r="D275" s="45" t="str">
        <f t="shared" si="11"/>
        <v>Major Business</v>
      </c>
      <c r="E275" s="45" t="str">
        <f t="shared" si="11"/>
        <v>ZSSGF</v>
      </c>
      <c r="F275" s="45">
        <f t="shared" si="11"/>
        <v>0</v>
      </c>
      <c r="G275" s="45">
        <f t="shared" si="11"/>
        <v>0</v>
      </c>
      <c r="I275" s="72" t="s">
        <v>119</v>
      </c>
      <c r="J275" s="72" t="s">
        <v>119</v>
      </c>
      <c r="K275" s="72" t="s">
        <v>119</v>
      </c>
      <c r="L275" s="72">
        <v>0</v>
      </c>
      <c r="M275" s="72" t="s">
        <v>119</v>
      </c>
      <c r="N275" s="72" t="s">
        <v>119</v>
      </c>
      <c r="O275" s="72">
        <v>2.8299999999999999E-2</v>
      </c>
      <c r="P275" s="72">
        <v>6.8199999999999997E-2</v>
      </c>
      <c r="Q275" s="72" t="s">
        <v>119</v>
      </c>
      <c r="R275" s="72"/>
      <c r="S275" s="72"/>
      <c r="T275" s="72"/>
      <c r="U275" s="72" t="s">
        <v>119</v>
      </c>
      <c r="V275" s="72" t="s">
        <v>119</v>
      </c>
      <c r="W275" s="72" t="s">
        <v>119</v>
      </c>
      <c r="X275" s="72" t="s">
        <v>119</v>
      </c>
      <c r="Y275" s="72" t="s">
        <v>119</v>
      </c>
      <c r="Z275" s="72"/>
      <c r="AA275" s="72">
        <v>3.4099999999999998E-2</v>
      </c>
      <c r="AB275" s="72" t="s">
        <v>119</v>
      </c>
      <c r="AC275" s="72"/>
      <c r="AD275" s="52"/>
      <c r="AE275" s="34"/>
      <c r="AF275" s="34"/>
      <c r="AG275" s="34"/>
      <c r="AH275" s="34"/>
    </row>
    <row r="276" spans="1:34" outlineLevel="2" x14ac:dyDescent="0.2">
      <c r="A276" s="34"/>
      <c r="B276" s="34"/>
      <c r="C276" s="44" t="str">
        <f t="shared" ref="C276:G291" si="12">C42</f>
        <v>Sub Transmission Generation</v>
      </c>
      <c r="D276" s="45" t="str">
        <f t="shared" si="12"/>
        <v>Major Business</v>
      </c>
      <c r="E276" s="45" t="str">
        <f t="shared" si="12"/>
        <v>STRG</v>
      </c>
      <c r="F276" s="45">
        <f t="shared" si="12"/>
        <v>0</v>
      </c>
      <c r="G276" s="45">
        <f t="shared" si="12"/>
        <v>0</v>
      </c>
      <c r="I276" s="72" t="s">
        <v>119</v>
      </c>
      <c r="J276" s="72" t="s">
        <v>119</v>
      </c>
      <c r="K276" s="72" t="s">
        <v>119</v>
      </c>
      <c r="L276" s="72">
        <v>0</v>
      </c>
      <c r="M276" s="72" t="s">
        <v>119</v>
      </c>
      <c r="N276" s="72" t="s">
        <v>119</v>
      </c>
      <c r="O276" s="72">
        <v>0</v>
      </c>
      <c r="P276" s="72">
        <v>2.8299999999999999E-2</v>
      </c>
      <c r="Q276" s="72" t="s">
        <v>119</v>
      </c>
      <c r="R276" s="72"/>
      <c r="S276" s="72"/>
      <c r="T276" s="72"/>
      <c r="U276" s="72" t="s">
        <v>119</v>
      </c>
      <c r="V276" s="72" t="s">
        <v>119</v>
      </c>
      <c r="W276" s="72" t="s">
        <v>119</v>
      </c>
      <c r="X276" s="72" t="s">
        <v>119</v>
      </c>
      <c r="Y276" s="72" t="s">
        <v>119</v>
      </c>
      <c r="Z276" s="72"/>
      <c r="AA276" s="72">
        <v>0</v>
      </c>
      <c r="AB276" s="72" t="s">
        <v>119</v>
      </c>
      <c r="AC276" s="72"/>
      <c r="AD276" s="52"/>
      <c r="AE276" s="34"/>
      <c r="AF276" s="34"/>
      <c r="AG276" s="34"/>
      <c r="AH276" s="34"/>
    </row>
    <row r="277" spans="1:34" outlineLevel="2" x14ac:dyDescent="0.2">
      <c r="A277" s="34"/>
      <c r="B277" s="34"/>
      <c r="C277" s="44" t="str">
        <f t="shared" si="12"/>
        <v>Sub Transmission Generation Flexible</v>
      </c>
      <c r="D277" s="45" t="str">
        <f t="shared" si="12"/>
        <v>Major Business</v>
      </c>
      <c r="E277" s="45" t="str">
        <f t="shared" si="12"/>
        <v>STRGF</v>
      </c>
      <c r="F277" s="45">
        <f t="shared" si="12"/>
        <v>0</v>
      </c>
      <c r="G277" s="45">
        <f t="shared" si="12"/>
        <v>0</v>
      </c>
      <c r="I277" s="72" t="s">
        <v>119</v>
      </c>
      <c r="J277" s="72" t="s">
        <v>119</v>
      </c>
      <c r="K277" s="72" t="s">
        <v>119</v>
      </c>
      <c r="L277" s="72">
        <v>0</v>
      </c>
      <c r="M277" s="72" t="s">
        <v>119</v>
      </c>
      <c r="N277" s="72" t="s">
        <v>119</v>
      </c>
      <c r="O277" s="72">
        <v>0</v>
      </c>
      <c r="P277" s="72">
        <v>2.8299999999999999E-2</v>
      </c>
      <c r="Q277" s="72" t="s">
        <v>119</v>
      </c>
      <c r="R277" s="72"/>
      <c r="S277" s="72"/>
      <c r="T277" s="72"/>
      <c r="U277" s="72" t="s">
        <v>119</v>
      </c>
      <c r="V277" s="72" t="s">
        <v>119</v>
      </c>
      <c r="W277" s="72" t="s">
        <v>119</v>
      </c>
      <c r="X277" s="72" t="s">
        <v>119</v>
      </c>
      <c r="Y277" s="72" t="s">
        <v>119</v>
      </c>
      <c r="Z277" s="72"/>
      <c r="AA277" s="72">
        <v>1.4200000000000001E-2</v>
      </c>
      <c r="AB277" s="72" t="s">
        <v>119</v>
      </c>
      <c r="AC277" s="72"/>
      <c r="AD277" s="52"/>
      <c r="AE277" s="34"/>
      <c r="AF277" s="34"/>
      <c r="AG277" s="34"/>
      <c r="AH277" s="34"/>
    </row>
    <row r="278" spans="1:34" outlineLevel="2" x14ac:dyDescent="0.2">
      <c r="A278" s="34"/>
      <c r="B278" s="34"/>
      <c r="C278" s="44">
        <f t="shared" si="12"/>
        <v>0</v>
      </c>
      <c r="D278" s="45">
        <f t="shared" si="12"/>
        <v>0</v>
      </c>
      <c r="E278" s="45">
        <f t="shared" si="12"/>
        <v>0</v>
      </c>
      <c r="F278" s="45">
        <f t="shared" si="12"/>
        <v>0</v>
      </c>
      <c r="G278" s="45">
        <f t="shared" si="12"/>
        <v>0</v>
      </c>
      <c r="H278" s="46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2"/>
      <c r="AE278" s="34"/>
      <c r="AF278" s="34"/>
      <c r="AG278" s="34"/>
      <c r="AH278" s="34"/>
    </row>
    <row r="279" spans="1:34" outlineLevel="2" x14ac:dyDescent="0.2">
      <c r="A279" s="34"/>
      <c r="B279" s="34"/>
      <c r="C279" s="44">
        <f t="shared" si="12"/>
        <v>0</v>
      </c>
      <c r="D279" s="45">
        <f t="shared" si="12"/>
        <v>0</v>
      </c>
      <c r="E279" s="45">
        <f t="shared" si="12"/>
        <v>0</v>
      </c>
      <c r="F279" s="45">
        <f t="shared" si="12"/>
        <v>0</v>
      </c>
      <c r="G279" s="45">
        <f t="shared" si="12"/>
        <v>0</v>
      </c>
      <c r="H279" s="46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2"/>
      <c r="AE279" s="34"/>
      <c r="AF279" s="34"/>
      <c r="AG279" s="34"/>
      <c r="AH279" s="34"/>
    </row>
    <row r="280" spans="1:34" outlineLevel="2" x14ac:dyDescent="0.2">
      <c r="A280" s="34"/>
      <c r="B280" s="34"/>
      <c r="C280" s="44">
        <f t="shared" si="12"/>
        <v>0</v>
      </c>
      <c r="D280" s="45">
        <f t="shared" si="12"/>
        <v>0</v>
      </c>
      <c r="E280" s="45">
        <f t="shared" si="12"/>
        <v>0</v>
      </c>
      <c r="F280" s="45">
        <f t="shared" si="12"/>
        <v>0</v>
      </c>
      <c r="G280" s="45">
        <f t="shared" si="12"/>
        <v>0</v>
      </c>
      <c r="H280" s="46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2"/>
      <c r="AE280" s="34"/>
      <c r="AF280" s="34"/>
      <c r="AG280" s="34"/>
      <c r="AH280" s="34"/>
    </row>
    <row r="281" spans="1:34" outlineLevel="2" x14ac:dyDescent="0.2">
      <c r="A281" s="34"/>
      <c r="B281" s="34"/>
      <c r="C281" s="44">
        <f t="shared" si="12"/>
        <v>0</v>
      </c>
      <c r="D281" s="45">
        <f t="shared" si="12"/>
        <v>0</v>
      </c>
      <c r="E281" s="45">
        <f t="shared" si="12"/>
        <v>0</v>
      </c>
      <c r="F281" s="45">
        <f t="shared" si="12"/>
        <v>0</v>
      </c>
      <c r="G281" s="45">
        <f t="shared" si="12"/>
        <v>0</v>
      </c>
      <c r="H281" s="46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2"/>
      <c r="AE281" s="34"/>
      <c r="AF281" s="34"/>
      <c r="AG281" s="34"/>
      <c r="AH281" s="34"/>
    </row>
    <row r="282" spans="1:34" outlineLevel="2" x14ac:dyDescent="0.2">
      <c r="A282" s="34"/>
      <c r="B282" s="34"/>
      <c r="C282" s="44">
        <f t="shared" si="12"/>
        <v>0</v>
      </c>
      <c r="D282" s="45">
        <f t="shared" si="12"/>
        <v>0</v>
      </c>
      <c r="E282" s="45">
        <f t="shared" si="12"/>
        <v>0</v>
      </c>
      <c r="F282" s="45">
        <f t="shared" si="12"/>
        <v>0</v>
      </c>
      <c r="G282" s="45">
        <f t="shared" si="12"/>
        <v>0</v>
      </c>
      <c r="H282" s="46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2"/>
      <c r="AE282" s="34"/>
      <c r="AF282" s="34"/>
      <c r="AG282" s="34"/>
      <c r="AH282" s="34"/>
    </row>
    <row r="283" spans="1:34" outlineLevel="2" x14ac:dyDescent="0.2">
      <c r="A283" s="34"/>
      <c r="B283" s="34"/>
      <c r="C283" s="44">
        <f t="shared" si="12"/>
        <v>0</v>
      </c>
      <c r="D283" s="45">
        <f t="shared" si="12"/>
        <v>0</v>
      </c>
      <c r="E283" s="45">
        <f t="shared" si="12"/>
        <v>0</v>
      </c>
      <c r="F283" s="45">
        <f t="shared" si="12"/>
        <v>0</v>
      </c>
      <c r="G283" s="45">
        <f t="shared" si="12"/>
        <v>0</v>
      </c>
      <c r="H283" s="46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2"/>
      <c r="AE283" s="34"/>
      <c r="AF283" s="34"/>
      <c r="AG283" s="34"/>
      <c r="AH283" s="34"/>
    </row>
    <row r="284" spans="1:34" outlineLevel="2" x14ac:dyDescent="0.2">
      <c r="A284" s="34"/>
      <c r="B284" s="34"/>
      <c r="C284" s="44">
        <f t="shared" si="12"/>
        <v>0</v>
      </c>
      <c r="D284" s="45">
        <f t="shared" si="12"/>
        <v>0</v>
      </c>
      <c r="E284" s="45">
        <f t="shared" si="12"/>
        <v>0</v>
      </c>
      <c r="F284" s="45">
        <f t="shared" si="12"/>
        <v>0</v>
      </c>
      <c r="G284" s="45">
        <f t="shared" si="12"/>
        <v>0</v>
      </c>
      <c r="H284" s="46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2"/>
      <c r="AE284" s="34"/>
      <c r="AF284" s="34"/>
      <c r="AG284" s="34"/>
      <c r="AH284" s="34"/>
    </row>
    <row r="285" spans="1:34" outlineLevel="2" x14ac:dyDescent="0.2">
      <c r="A285" s="34"/>
      <c r="B285" s="34"/>
      <c r="C285" s="44">
        <f t="shared" si="12"/>
        <v>0</v>
      </c>
      <c r="D285" s="45">
        <f t="shared" si="12"/>
        <v>0</v>
      </c>
      <c r="E285" s="45">
        <f t="shared" si="12"/>
        <v>0</v>
      </c>
      <c r="F285" s="45">
        <f t="shared" si="12"/>
        <v>0</v>
      </c>
      <c r="G285" s="45">
        <f t="shared" si="12"/>
        <v>0</v>
      </c>
      <c r="H285" s="46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2"/>
      <c r="AE285" s="34"/>
      <c r="AF285" s="34"/>
      <c r="AG285" s="34"/>
      <c r="AH285" s="34"/>
    </row>
    <row r="286" spans="1:34" outlineLevel="2" x14ac:dyDescent="0.2">
      <c r="A286" s="34"/>
      <c r="B286" s="34"/>
      <c r="C286" s="44">
        <f t="shared" si="12"/>
        <v>0</v>
      </c>
      <c r="D286" s="45">
        <f t="shared" si="12"/>
        <v>0</v>
      </c>
      <c r="E286" s="45">
        <f t="shared" si="12"/>
        <v>0</v>
      </c>
      <c r="F286" s="45">
        <f t="shared" si="12"/>
        <v>0</v>
      </c>
      <c r="G286" s="45">
        <f t="shared" si="12"/>
        <v>0</v>
      </c>
      <c r="H286" s="46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2"/>
      <c r="AE286" s="34"/>
      <c r="AF286" s="34"/>
      <c r="AG286" s="34"/>
      <c r="AH286" s="34"/>
    </row>
    <row r="287" spans="1:34" outlineLevel="2" x14ac:dyDescent="0.2">
      <c r="A287" s="34"/>
      <c r="B287" s="34"/>
      <c r="C287" s="44">
        <f t="shared" si="12"/>
        <v>0</v>
      </c>
      <c r="D287" s="45">
        <f t="shared" si="12"/>
        <v>0</v>
      </c>
      <c r="E287" s="45">
        <f t="shared" si="12"/>
        <v>0</v>
      </c>
      <c r="F287" s="45">
        <f t="shared" si="12"/>
        <v>0</v>
      </c>
      <c r="G287" s="45">
        <f t="shared" si="12"/>
        <v>0</v>
      </c>
      <c r="H287" s="46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2"/>
      <c r="AE287" s="34"/>
      <c r="AF287" s="34"/>
      <c r="AG287" s="34"/>
      <c r="AH287" s="34"/>
    </row>
    <row r="288" spans="1:34" outlineLevel="2" x14ac:dyDescent="0.2">
      <c r="A288" s="34"/>
      <c r="B288" s="34"/>
      <c r="C288" s="44">
        <f t="shared" si="12"/>
        <v>0</v>
      </c>
      <c r="D288" s="45">
        <f t="shared" si="12"/>
        <v>0</v>
      </c>
      <c r="E288" s="45">
        <f t="shared" si="12"/>
        <v>0</v>
      </c>
      <c r="F288" s="45">
        <f t="shared" si="12"/>
        <v>0</v>
      </c>
      <c r="G288" s="45">
        <f t="shared" si="12"/>
        <v>0</v>
      </c>
      <c r="H288" s="46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2"/>
      <c r="AE288" s="34"/>
      <c r="AF288" s="34"/>
      <c r="AG288" s="34"/>
      <c r="AH288" s="34"/>
    </row>
    <row r="289" spans="1:34" outlineLevel="2" x14ac:dyDescent="0.2">
      <c r="A289" s="34"/>
      <c r="B289" s="34"/>
      <c r="C289" s="44">
        <f t="shared" si="12"/>
        <v>0</v>
      </c>
      <c r="D289" s="45">
        <f t="shared" si="12"/>
        <v>0</v>
      </c>
      <c r="E289" s="45">
        <f t="shared" si="12"/>
        <v>0</v>
      </c>
      <c r="F289" s="45">
        <f t="shared" si="12"/>
        <v>0</v>
      </c>
      <c r="G289" s="45">
        <f t="shared" si="12"/>
        <v>0</v>
      </c>
      <c r="H289" s="46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2"/>
      <c r="AE289" s="34"/>
      <c r="AF289" s="34"/>
      <c r="AG289" s="34"/>
      <c r="AH289" s="34"/>
    </row>
    <row r="290" spans="1:34" outlineLevel="2" x14ac:dyDescent="0.2">
      <c r="A290" s="34"/>
      <c r="B290" s="34"/>
      <c r="C290" s="44">
        <f t="shared" si="12"/>
        <v>0</v>
      </c>
      <c r="D290" s="45">
        <f t="shared" si="12"/>
        <v>0</v>
      </c>
      <c r="E290" s="45">
        <f t="shared" si="12"/>
        <v>0</v>
      </c>
      <c r="F290" s="45">
        <f t="shared" si="12"/>
        <v>0</v>
      </c>
      <c r="G290" s="45">
        <f t="shared" si="12"/>
        <v>0</v>
      </c>
      <c r="H290" s="46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2"/>
      <c r="AE290" s="34"/>
      <c r="AF290" s="34"/>
      <c r="AG290" s="34"/>
      <c r="AH290" s="34"/>
    </row>
    <row r="291" spans="1:34" outlineLevel="2" x14ac:dyDescent="0.2">
      <c r="A291" s="34"/>
      <c r="B291" s="34"/>
      <c r="C291" s="44">
        <f t="shared" si="12"/>
        <v>0</v>
      </c>
      <c r="D291" s="45">
        <f t="shared" si="12"/>
        <v>0</v>
      </c>
      <c r="E291" s="45">
        <f t="shared" si="12"/>
        <v>0</v>
      </c>
      <c r="F291" s="45">
        <f t="shared" si="12"/>
        <v>0</v>
      </c>
      <c r="G291" s="45">
        <f t="shared" si="12"/>
        <v>0</v>
      </c>
      <c r="H291" s="46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2"/>
      <c r="AE291" s="34"/>
      <c r="AF291" s="34"/>
      <c r="AG291" s="34"/>
      <c r="AH291" s="34"/>
    </row>
    <row r="292" spans="1:34" outlineLevel="2" x14ac:dyDescent="0.2">
      <c r="A292" s="34"/>
      <c r="B292" s="34"/>
      <c r="C292" s="44">
        <f t="shared" ref="C292:G307" si="13">C58</f>
        <v>0</v>
      </c>
      <c r="D292" s="45">
        <f t="shared" si="13"/>
        <v>0</v>
      </c>
      <c r="E292" s="45">
        <f t="shared" si="13"/>
        <v>0</v>
      </c>
      <c r="F292" s="45">
        <f t="shared" si="13"/>
        <v>0</v>
      </c>
      <c r="G292" s="45">
        <f t="shared" si="13"/>
        <v>0</v>
      </c>
      <c r="H292" s="46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2"/>
      <c r="AE292" s="34"/>
      <c r="AF292" s="34"/>
      <c r="AG292" s="34"/>
      <c r="AH292" s="34"/>
    </row>
    <row r="293" spans="1:34" outlineLevel="2" x14ac:dyDescent="0.2">
      <c r="A293" s="34"/>
      <c r="B293" s="34"/>
      <c r="C293" s="44">
        <f t="shared" si="13"/>
        <v>0</v>
      </c>
      <c r="D293" s="45">
        <f t="shared" si="13"/>
        <v>0</v>
      </c>
      <c r="E293" s="45">
        <f t="shared" si="13"/>
        <v>0</v>
      </c>
      <c r="F293" s="45">
        <f t="shared" si="13"/>
        <v>0</v>
      </c>
      <c r="G293" s="45">
        <f t="shared" si="13"/>
        <v>0</v>
      </c>
      <c r="H293" s="46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2"/>
      <c r="AE293" s="34"/>
      <c r="AF293" s="34"/>
      <c r="AG293" s="34"/>
      <c r="AH293" s="34"/>
    </row>
    <row r="294" spans="1:34" outlineLevel="2" x14ac:dyDescent="0.2">
      <c r="A294" s="34"/>
      <c r="B294" s="34"/>
      <c r="C294" s="44">
        <f t="shared" si="13"/>
        <v>0</v>
      </c>
      <c r="D294" s="45">
        <f t="shared" si="13"/>
        <v>0</v>
      </c>
      <c r="E294" s="45">
        <f t="shared" si="13"/>
        <v>0</v>
      </c>
      <c r="F294" s="45">
        <f t="shared" si="13"/>
        <v>0</v>
      </c>
      <c r="G294" s="45">
        <f t="shared" si="13"/>
        <v>0</v>
      </c>
      <c r="H294" s="46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2"/>
      <c r="AE294" s="34"/>
      <c r="AF294" s="34"/>
      <c r="AG294" s="34"/>
      <c r="AH294" s="34"/>
    </row>
    <row r="295" spans="1:34" outlineLevel="2" x14ac:dyDescent="0.2">
      <c r="A295" s="34"/>
      <c r="B295" s="34"/>
      <c r="C295" s="44">
        <f t="shared" si="13"/>
        <v>0</v>
      </c>
      <c r="D295" s="45">
        <f t="shared" si="13"/>
        <v>0</v>
      </c>
      <c r="E295" s="45">
        <f t="shared" si="13"/>
        <v>0</v>
      </c>
      <c r="F295" s="45">
        <f t="shared" si="13"/>
        <v>0</v>
      </c>
      <c r="G295" s="45">
        <f t="shared" si="13"/>
        <v>0</v>
      </c>
      <c r="H295" s="46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2"/>
      <c r="AE295" s="34"/>
      <c r="AF295" s="34"/>
      <c r="AG295" s="34"/>
      <c r="AH295" s="34"/>
    </row>
    <row r="296" spans="1:34" outlineLevel="2" x14ac:dyDescent="0.2">
      <c r="A296" s="34"/>
      <c r="B296" s="34"/>
      <c r="C296" s="44">
        <f t="shared" si="13"/>
        <v>0</v>
      </c>
      <c r="D296" s="45">
        <f t="shared" si="13"/>
        <v>0</v>
      </c>
      <c r="E296" s="45">
        <f t="shared" si="13"/>
        <v>0</v>
      </c>
      <c r="F296" s="45">
        <f t="shared" si="13"/>
        <v>0</v>
      </c>
      <c r="G296" s="45">
        <f t="shared" si="13"/>
        <v>0</v>
      </c>
      <c r="H296" s="46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2"/>
      <c r="AE296" s="34"/>
      <c r="AF296" s="34"/>
      <c r="AG296" s="34"/>
      <c r="AH296" s="34"/>
    </row>
    <row r="297" spans="1:34" outlineLevel="2" x14ac:dyDescent="0.2">
      <c r="A297" s="34"/>
      <c r="B297" s="34"/>
      <c r="C297" s="44">
        <f t="shared" si="13"/>
        <v>0</v>
      </c>
      <c r="D297" s="45">
        <f t="shared" si="13"/>
        <v>0</v>
      </c>
      <c r="E297" s="45">
        <f t="shared" si="13"/>
        <v>0</v>
      </c>
      <c r="F297" s="45">
        <f t="shared" si="13"/>
        <v>0</v>
      </c>
      <c r="G297" s="45">
        <f t="shared" si="13"/>
        <v>0</v>
      </c>
      <c r="H297" s="46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2"/>
      <c r="AE297" s="34"/>
      <c r="AF297" s="34"/>
      <c r="AG297" s="34"/>
      <c r="AH297" s="34"/>
    </row>
    <row r="298" spans="1:34" outlineLevel="2" x14ac:dyDescent="0.2">
      <c r="A298" s="34"/>
      <c r="B298" s="34"/>
      <c r="C298" s="44">
        <f t="shared" si="13"/>
        <v>0</v>
      </c>
      <c r="D298" s="45">
        <f t="shared" si="13"/>
        <v>0</v>
      </c>
      <c r="E298" s="45">
        <f t="shared" si="13"/>
        <v>0</v>
      </c>
      <c r="F298" s="45">
        <f t="shared" si="13"/>
        <v>0</v>
      </c>
      <c r="G298" s="45">
        <f t="shared" si="13"/>
        <v>0</v>
      </c>
      <c r="H298" s="46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2"/>
      <c r="AE298" s="34"/>
      <c r="AF298" s="34"/>
      <c r="AG298" s="34"/>
      <c r="AH298" s="34"/>
    </row>
    <row r="299" spans="1:34" outlineLevel="2" x14ac:dyDescent="0.2">
      <c r="A299" s="34"/>
      <c r="B299" s="34"/>
      <c r="C299" s="44">
        <f t="shared" si="13"/>
        <v>0</v>
      </c>
      <c r="D299" s="45">
        <f t="shared" si="13"/>
        <v>0</v>
      </c>
      <c r="E299" s="45">
        <f t="shared" si="13"/>
        <v>0</v>
      </c>
      <c r="F299" s="45">
        <f t="shared" si="13"/>
        <v>0</v>
      </c>
      <c r="G299" s="45">
        <f t="shared" si="13"/>
        <v>0</v>
      </c>
      <c r="H299" s="46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2"/>
      <c r="AE299" s="34"/>
      <c r="AF299" s="34"/>
      <c r="AG299" s="34"/>
      <c r="AH299" s="34"/>
    </row>
    <row r="300" spans="1:34" outlineLevel="2" x14ac:dyDescent="0.2">
      <c r="A300" s="34"/>
      <c r="B300" s="34"/>
      <c r="C300" s="44">
        <f t="shared" si="13"/>
        <v>0</v>
      </c>
      <c r="D300" s="45">
        <f t="shared" si="13"/>
        <v>0</v>
      </c>
      <c r="E300" s="45">
        <f t="shared" si="13"/>
        <v>0</v>
      </c>
      <c r="F300" s="45">
        <f t="shared" si="13"/>
        <v>0</v>
      </c>
      <c r="G300" s="45">
        <f t="shared" si="13"/>
        <v>0</v>
      </c>
      <c r="H300" s="46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2"/>
      <c r="AE300" s="34"/>
      <c r="AF300" s="34"/>
      <c r="AG300" s="34"/>
      <c r="AH300" s="34"/>
    </row>
    <row r="301" spans="1:34" outlineLevel="2" x14ac:dyDescent="0.2">
      <c r="A301" s="34"/>
      <c r="B301" s="34"/>
      <c r="C301" s="44">
        <f t="shared" si="13"/>
        <v>0</v>
      </c>
      <c r="D301" s="45">
        <f t="shared" si="13"/>
        <v>0</v>
      </c>
      <c r="E301" s="45">
        <f t="shared" si="13"/>
        <v>0</v>
      </c>
      <c r="F301" s="45">
        <f t="shared" si="13"/>
        <v>0</v>
      </c>
      <c r="G301" s="45">
        <f t="shared" si="13"/>
        <v>0</v>
      </c>
      <c r="H301" s="46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2"/>
      <c r="AE301" s="34"/>
      <c r="AF301" s="34"/>
      <c r="AG301" s="34"/>
      <c r="AH301" s="34"/>
    </row>
    <row r="302" spans="1:34" outlineLevel="2" x14ac:dyDescent="0.2">
      <c r="A302" s="34"/>
      <c r="B302" s="34"/>
      <c r="C302" s="44">
        <f t="shared" si="13"/>
        <v>0</v>
      </c>
      <c r="D302" s="45">
        <f t="shared" si="13"/>
        <v>0</v>
      </c>
      <c r="E302" s="45">
        <f t="shared" si="13"/>
        <v>0</v>
      </c>
      <c r="F302" s="45">
        <f t="shared" si="13"/>
        <v>0</v>
      </c>
      <c r="G302" s="45">
        <f t="shared" si="13"/>
        <v>0</v>
      </c>
      <c r="H302" s="46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2"/>
      <c r="AE302" s="34"/>
      <c r="AF302" s="34"/>
      <c r="AG302" s="34"/>
      <c r="AH302" s="34"/>
    </row>
    <row r="303" spans="1:34" outlineLevel="2" x14ac:dyDescent="0.2">
      <c r="A303" s="34"/>
      <c r="B303" s="34"/>
      <c r="C303" s="44">
        <f t="shared" si="13"/>
        <v>0</v>
      </c>
      <c r="D303" s="45">
        <f t="shared" si="13"/>
        <v>0</v>
      </c>
      <c r="E303" s="45">
        <f t="shared" si="13"/>
        <v>0</v>
      </c>
      <c r="F303" s="45">
        <f t="shared" si="13"/>
        <v>0</v>
      </c>
      <c r="G303" s="45">
        <f t="shared" si="13"/>
        <v>0</v>
      </c>
      <c r="H303" s="46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2"/>
      <c r="AE303" s="34"/>
      <c r="AF303" s="34"/>
      <c r="AG303" s="34"/>
      <c r="AH303" s="34"/>
    </row>
    <row r="304" spans="1:34" outlineLevel="2" x14ac:dyDescent="0.2">
      <c r="A304" s="34"/>
      <c r="B304" s="34"/>
      <c r="C304" s="44">
        <f t="shared" si="13"/>
        <v>0</v>
      </c>
      <c r="D304" s="45">
        <f t="shared" si="13"/>
        <v>0</v>
      </c>
      <c r="E304" s="45">
        <f t="shared" si="13"/>
        <v>0</v>
      </c>
      <c r="F304" s="45">
        <f t="shared" si="13"/>
        <v>0</v>
      </c>
      <c r="G304" s="45">
        <f t="shared" si="13"/>
        <v>0</v>
      </c>
      <c r="H304" s="46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2"/>
      <c r="AE304" s="34"/>
      <c r="AF304" s="34"/>
      <c r="AG304" s="34"/>
      <c r="AH304" s="34"/>
    </row>
    <row r="305" spans="1:34" outlineLevel="2" x14ac:dyDescent="0.2">
      <c r="A305" s="34"/>
      <c r="B305" s="34"/>
      <c r="C305" s="44">
        <f t="shared" si="13"/>
        <v>0</v>
      </c>
      <c r="D305" s="45">
        <f t="shared" si="13"/>
        <v>0</v>
      </c>
      <c r="E305" s="45">
        <f t="shared" si="13"/>
        <v>0</v>
      </c>
      <c r="F305" s="45">
        <f t="shared" si="13"/>
        <v>0</v>
      </c>
      <c r="G305" s="45">
        <f t="shared" si="13"/>
        <v>0</v>
      </c>
      <c r="H305" s="46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2"/>
      <c r="AE305" s="34"/>
      <c r="AF305" s="34"/>
      <c r="AG305" s="34"/>
      <c r="AH305" s="34"/>
    </row>
    <row r="306" spans="1:34" outlineLevel="2" x14ac:dyDescent="0.2">
      <c r="A306" s="34"/>
      <c r="B306" s="34"/>
      <c r="C306" s="44">
        <f t="shared" si="13"/>
        <v>0</v>
      </c>
      <c r="D306" s="45">
        <f t="shared" si="13"/>
        <v>0</v>
      </c>
      <c r="E306" s="45">
        <f t="shared" si="13"/>
        <v>0</v>
      </c>
      <c r="F306" s="45">
        <f t="shared" si="13"/>
        <v>0</v>
      </c>
      <c r="G306" s="45">
        <f t="shared" si="13"/>
        <v>0</v>
      </c>
      <c r="H306" s="46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2"/>
      <c r="AE306" s="34"/>
      <c r="AF306" s="34"/>
      <c r="AG306" s="34"/>
      <c r="AH306" s="34"/>
    </row>
    <row r="307" spans="1:34" outlineLevel="2" x14ac:dyDescent="0.2">
      <c r="A307" s="34"/>
      <c r="B307" s="34"/>
      <c r="C307" s="44">
        <f t="shared" si="13"/>
        <v>0</v>
      </c>
      <c r="D307" s="45">
        <f t="shared" si="13"/>
        <v>0</v>
      </c>
      <c r="E307" s="45">
        <f t="shared" si="13"/>
        <v>0</v>
      </c>
      <c r="F307" s="45">
        <f t="shared" si="13"/>
        <v>0</v>
      </c>
      <c r="G307" s="45">
        <f t="shared" si="13"/>
        <v>0</v>
      </c>
      <c r="H307" s="46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2"/>
      <c r="AE307" s="34"/>
      <c r="AF307" s="34"/>
      <c r="AG307" s="34"/>
      <c r="AH307" s="34"/>
    </row>
    <row r="308" spans="1:34" outlineLevel="2" x14ac:dyDescent="0.2">
      <c r="A308" s="34"/>
      <c r="B308" s="34"/>
      <c r="C308" s="44">
        <f t="shared" ref="C308:G318" si="14">C74</f>
        <v>0</v>
      </c>
      <c r="D308" s="45">
        <f t="shared" si="14"/>
        <v>0</v>
      </c>
      <c r="E308" s="45">
        <f t="shared" si="14"/>
        <v>0</v>
      </c>
      <c r="F308" s="45">
        <f t="shared" si="14"/>
        <v>0</v>
      </c>
      <c r="G308" s="45">
        <f t="shared" si="14"/>
        <v>0</v>
      </c>
      <c r="H308" s="46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2"/>
      <c r="AE308" s="34"/>
      <c r="AF308" s="34"/>
      <c r="AG308" s="34"/>
      <c r="AH308" s="34"/>
    </row>
    <row r="309" spans="1:34" outlineLevel="2" x14ac:dyDescent="0.2">
      <c r="A309" s="34"/>
      <c r="B309" s="34"/>
      <c r="C309" s="44">
        <f t="shared" si="14"/>
        <v>0</v>
      </c>
      <c r="D309" s="45">
        <f t="shared" si="14"/>
        <v>0</v>
      </c>
      <c r="E309" s="45">
        <f t="shared" si="14"/>
        <v>0</v>
      </c>
      <c r="F309" s="45">
        <f t="shared" si="14"/>
        <v>0</v>
      </c>
      <c r="G309" s="45">
        <f t="shared" si="14"/>
        <v>0</v>
      </c>
      <c r="H309" s="46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2"/>
      <c r="AE309" s="34"/>
      <c r="AF309" s="34"/>
      <c r="AG309" s="34"/>
      <c r="AH309" s="34"/>
    </row>
    <row r="310" spans="1:34" outlineLevel="2" x14ac:dyDescent="0.2">
      <c r="A310" s="34"/>
      <c r="B310" s="34"/>
      <c r="C310" s="44">
        <f t="shared" si="14"/>
        <v>0</v>
      </c>
      <c r="D310" s="45">
        <f t="shared" si="14"/>
        <v>0</v>
      </c>
      <c r="E310" s="45">
        <f t="shared" si="14"/>
        <v>0</v>
      </c>
      <c r="F310" s="45">
        <f t="shared" si="14"/>
        <v>0</v>
      </c>
      <c r="G310" s="45">
        <f t="shared" si="14"/>
        <v>0</v>
      </c>
      <c r="H310" s="46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2"/>
      <c r="AE310" s="34"/>
      <c r="AF310" s="34"/>
      <c r="AG310" s="34"/>
      <c r="AH310" s="34"/>
    </row>
    <row r="311" spans="1:34" outlineLevel="2" x14ac:dyDescent="0.2">
      <c r="A311" s="34"/>
      <c r="B311" s="34"/>
      <c r="C311" s="44">
        <f t="shared" si="14"/>
        <v>0</v>
      </c>
      <c r="D311" s="45">
        <f t="shared" si="14"/>
        <v>0</v>
      </c>
      <c r="E311" s="45">
        <f t="shared" si="14"/>
        <v>0</v>
      </c>
      <c r="F311" s="45">
        <f t="shared" si="14"/>
        <v>0</v>
      </c>
      <c r="G311" s="45">
        <f t="shared" si="14"/>
        <v>0</v>
      </c>
      <c r="H311" s="46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2"/>
      <c r="AE311" s="34"/>
      <c r="AF311" s="34"/>
      <c r="AG311" s="34"/>
      <c r="AH311" s="34"/>
    </row>
    <row r="312" spans="1:34" outlineLevel="2" x14ac:dyDescent="0.2">
      <c r="A312" s="34"/>
      <c r="B312" s="34"/>
      <c r="C312" s="44">
        <f t="shared" si="14"/>
        <v>0</v>
      </c>
      <c r="D312" s="45">
        <f t="shared" si="14"/>
        <v>0</v>
      </c>
      <c r="E312" s="45">
        <f t="shared" si="14"/>
        <v>0</v>
      </c>
      <c r="F312" s="45">
        <f t="shared" si="14"/>
        <v>0</v>
      </c>
      <c r="G312" s="45">
        <f t="shared" si="14"/>
        <v>0</v>
      </c>
      <c r="H312" s="46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2"/>
      <c r="AE312" s="34"/>
      <c r="AF312" s="34"/>
      <c r="AG312" s="34"/>
      <c r="AH312" s="34"/>
    </row>
    <row r="313" spans="1:34" outlineLevel="2" x14ac:dyDescent="0.2">
      <c r="A313" s="34"/>
      <c r="B313" s="34"/>
      <c r="C313" s="44">
        <f t="shared" si="14"/>
        <v>0</v>
      </c>
      <c r="D313" s="45">
        <f t="shared" si="14"/>
        <v>0</v>
      </c>
      <c r="E313" s="45">
        <f t="shared" si="14"/>
        <v>0</v>
      </c>
      <c r="F313" s="45">
        <f t="shared" si="14"/>
        <v>0</v>
      </c>
      <c r="G313" s="45">
        <f t="shared" si="14"/>
        <v>0</v>
      </c>
      <c r="H313" s="46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2"/>
      <c r="AE313" s="34"/>
      <c r="AF313" s="34"/>
      <c r="AG313" s="34"/>
      <c r="AH313" s="34"/>
    </row>
    <row r="314" spans="1:34" outlineLevel="2" x14ac:dyDescent="0.2">
      <c r="A314" s="34"/>
      <c r="B314" s="34"/>
      <c r="C314" s="44">
        <f t="shared" si="14"/>
        <v>0</v>
      </c>
      <c r="D314" s="45">
        <f t="shared" si="14"/>
        <v>0</v>
      </c>
      <c r="E314" s="45">
        <f t="shared" si="14"/>
        <v>0</v>
      </c>
      <c r="F314" s="45">
        <f t="shared" si="14"/>
        <v>0</v>
      </c>
      <c r="G314" s="45">
        <f t="shared" si="14"/>
        <v>0</v>
      </c>
      <c r="H314" s="46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2"/>
      <c r="AE314" s="34"/>
      <c r="AF314" s="34"/>
      <c r="AG314" s="34"/>
      <c r="AH314" s="34"/>
    </row>
    <row r="315" spans="1:34" outlineLevel="2" x14ac:dyDescent="0.2">
      <c r="A315" s="34"/>
      <c r="B315" s="34"/>
      <c r="C315" s="44">
        <f t="shared" si="14"/>
        <v>0</v>
      </c>
      <c r="D315" s="45">
        <f t="shared" si="14"/>
        <v>0</v>
      </c>
      <c r="E315" s="45">
        <f t="shared" si="14"/>
        <v>0</v>
      </c>
      <c r="F315" s="45">
        <f t="shared" si="14"/>
        <v>0</v>
      </c>
      <c r="G315" s="45">
        <f t="shared" si="14"/>
        <v>0</v>
      </c>
      <c r="H315" s="46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2"/>
      <c r="AE315" s="34"/>
      <c r="AF315" s="34"/>
      <c r="AG315" s="34"/>
      <c r="AH315" s="34"/>
    </row>
    <row r="316" spans="1:34" outlineLevel="2" x14ac:dyDescent="0.2">
      <c r="A316" s="34"/>
      <c r="B316" s="34"/>
      <c r="C316" s="44">
        <f t="shared" si="14"/>
        <v>0</v>
      </c>
      <c r="D316" s="45">
        <f t="shared" si="14"/>
        <v>0</v>
      </c>
      <c r="E316" s="45">
        <f t="shared" si="14"/>
        <v>0</v>
      </c>
      <c r="F316" s="45">
        <f t="shared" si="14"/>
        <v>0</v>
      </c>
      <c r="G316" s="45">
        <f t="shared" si="14"/>
        <v>0</v>
      </c>
      <c r="H316" s="46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2"/>
      <c r="AE316" s="34"/>
      <c r="AF316" s="34"/>
      <c r="AG316" s="34"/>
      <c r="AH316" s="34"/>
    </row>
    <row r="317" spans="1:34" outlineLevel="2" x14ac:dyDescent="0.2">
      <c r="A317" s="34"/>
      <c r="B317" s="34"/>
      <c r="C317" s="44">
        <f t="shared" si="14"/>
        <v>0</v>
      </c>
      <c r="D317" s="45">
        <f t="shared" si="14"/>
        <v>0</v>
      </c>
      <c r="E317" s="45">
        <f t="shared" si="14"/>
        <v>0</v>
      </c>
      <c r="F317" s="45">
        <f t="shared" si="14"/>
        <v>0</v>
      </c>
      <c r="G317" s="45">
        <f t="shared" si="14"/>
        <v>0</v>
      </c>
      <c r="H317" s="46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2"/>
      <c r="AE317" s="34"/>
      <c r="AF317" s="34"/>
      <c r="AG317" s="34"/>
      <c r="AH317" s="34"/>
    </row>
    <row r="318" spans="1:34" outlineLevel="2" x14ac:dyDescent="0.2">
      <c r="A318" s="34"/>
      <c r="B318" s="34"/>
      <c r="C318" s="44">
        <f t="shared" si="14"/>
        <v>0</v>
      </c>
      <c r="D318" s="45">
        <f t="shared" si="14"/>
        <v>0</v>
      </c>
      <c r="E318" s="45">
        <f t="shared" si="14"/>
        <v>0</v>
      </c>
      <c r="F318" s="45">
        <f t="shared" si="14"/>
        <v>0</v>
      </c>
      <c r="G318" s="45">
        <f t="shared" si="14"/>
        <v>0</v>
      </c>
      <c r="H318" s="46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2"/>
      <c r="AE318" s="34"/>
      <c r="AF318" s="34"/>
      <c r="AG318" s="34"/>
      <c r="AH318" s="34"/>
    </row>
    <row r="319" spans="1:34" outlineLevel="1" x14ac:dyDescent="0.2">
      <c r="A319" s="34"/>
      <c r="B319" s="34"/>
      <c r="C319" s="57"/>
      <c r="D319" s="46"/>
      <c r="E319" s="46"/>
      <c r="F319" s="46"/>
      <c r="G319" s="46"/>
      <c r="H319" s="46"/>
      <c r="I319" s="48"/>
      <c r="J319" s="48"/>
      <c r="K319" s="52"/>
      <c r="L319" s="52"/>
      <c r="M319" s="52"/>
      <c r="N319" s="56"/>
      <c r="O319" s="56"/>
      <c r="P319" s="56"/>
      <c r="Q319" s="56"/>
      <c r="R319" s="56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34"/>
      <c r="AF319" s="34"/>
      <c r="AG319" s="34"/>
      <c r="AH319" s="34"/>
    </row>
    <row r="320" spans="1:34" ht="10.5" outlineLevel="1" x14ac:dyDescent="0.2">
      <c r="A320" s="34"/>
      <c r="B320" s="34"/>
      <c r="C320" s="57"/>
      <c r="D320" s="46"/>
      <c r="E320" s="46"/>
      <c r="F320" s="46"/>
      <c r="G320" s="46"/>
      <c r="H320" s="46"/>
      <c r="I320" s="58"/>
      <c r="J320" s="58"/>
      <c r="K320" s="59"/>
      <c r="L320" s="59"/>
      <c r="M320" s="59"/>
      <c r="N320" s="60"/>
      <c r="O320" s="60"/>
      <c r="P320" s="60"/>
      <c r="Q320" s="60"/>
      <c r="R320" s="60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34"/>
      <c r="AF320" s="34"/>
      <c r="AG320" s="34"/>
      <c r="AH320" s="34"/>
    </row>
    <row r="321" spans="1:34" ht="10.5" outlineLevel="1" x14ac:dyDescent="0.25">
      <c r="A321" s="34"/>
      <c r="B321" s="34"/>
      <c r="C321" s="40" t="s">
        <v>98</v>
      </c>
      <c r="D321" s="36"/>
      <c r="E321" s="36"/>
      <c r="F321" s="36"/>
      <c r="G321" s="37"/>
      <c r="H321" s="37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34"/>
      <c r="AF321" s="34"/>
      <c r="AG321" s="34"/>
      <c r="AH321" s="34"/>
    </row>
    <row r="322" spans="1:34" outlineLevel="2" x14ac:dyDescent="0.2">
      <c r="A322" s="34"/>
      <c r="B322" s="34"/>
      <c r="C322" s="44" t="str">
        <f t="shared" ref="C322:G337" si="15">C10</f>
        <v>Residential Single Rate</v>
      </c>
      <c r="D322" s="45" t="str">
        <f t="shared" si="15"/>
        <v>Residential</v>
      </c>
      <c r="E322" s="45" t="str">
        <f t="shared" si="15"/>
        <v>RSR</v>
      </c>
      <c r="F322" s="45">
        <f t="shared" si="15"/>
        <v>0</v>
      </c>
      <c r="G322" s="45" t="str">
        <f t="shared" si="15"/>
        <v>RSRNE</v>
      </c>
      <c r="I322" s="72">
        <v>0.62039999999999995</v>
      </c>
      <c r="J322" s="72">
        <v>0.106</v>
      </c>
      <c r="K322" s="72" t="s">
        <v>119</v>
      </c>
      <c r="L322" s="72">
        <v>0</v>
      </c>
      <c r="M322" s="72" t="s">
        <v>119</v>
      </c>
      <c r="N322" s="72" t="s">
        <v>119</v>
      </c>
      <c r="O322" s="72" t="s">
        <v>119</v>
      </c>
      <c r="P322" s="72" t="s">
        <v>119</v>
      </c>
      <c r="Q322" s="72" t="s">
        <v>119</v>
      </c>
      <c r="R322" s="72"/>
      <c r="S322" s="72"/>
      <c r="T322" s="72"/>
      <c r="U322" s="72">
        <v>7.4999999999999997E-3</v>
      </c>
      <c r="V322" s="72">
        <v>5.2999999999999999E-2</v>
      </c>
      <c r="W322" s="72" t="s">
        <v>119</v>
      </c>
      <c r="X322" s="72" t="s">
        <v>119</v>
      </c>
      <c r="Y322" s="72" t="s">
        <v>119</v>
      </c>
      <c r="Z322" s="72"/>
      <c r="AA322" s="72" t="s">
        <v>119</v>
      </c>
      <c r="AB322" s="72">
        <v>0</v>
      </c>
      <c r="AC322" s="72">
        <v>2.7099999999999999E-2</v>
      </c>
      <c r="AD322" s="48"/>
      <c r="AE322" s="34"/>
      <c r="AF322" s="34"/>
      <c r="AG322" s="34"/>
      <c r="AH322" s="34"/>
    </row>
    <row r="323" spans="1:34" s="51" customFormat="1" outlineLevel="2" x14ac:dyDescent="0.2">
      <c r="A323" s="49"/>
      <c r="B323" s="49"/>
      <c r="C323" s="44" t="str">
        <f t="shared" si="15"/>
        <v>Residential Time of Use</v>
      </c>
      <c r="D323" s="45" t="str">
        <f t="shared" si="15"/>
        <v>Residential</v>
      </c>
      <c r="E323" s="45" t="str">
        <f t="shared" si="15"/>
        <v>RTOU</v>
      </c>
      <c r="F323" s="45">
        <f t="shared" si="15"/>
        <v>0</v>
      </c>
      <c r="G323" s="45" t="str">
        <f t="shared" si="15"/>
        <v>RTOUNE</v>
      </c>
      <c r="I323" s="72">
        <v>0.62039999999999995</v>
      </c>
      <c r="J323" s="72" t="s">
        <v>119</v>
      </c>
      <c r="K323" s="72">
        <v>0.1384</v>
      </c>
      <c r="L323" s="72">
        <v>0</v>
      </c>
      <c r="M323" s="72">
        <v>6.9199999999999998E-2</v>
      </c>
      <c r="N323" s="72">
        <v>3.4700000000000002E-2</v>
      </c>
      <c r="O323" s="72" t="s">
        <v>119</v>
      </c>
      <c r="P323" s="72" t="s">
        <v>119</v>
      </c>
      <c r="Q323" s="72" t="s">
        <v>119</v>
      </c>
      <c r="R323" s="72"/>
      <c r="S323" s="72"/>
      <c r="T323" s="72"/>
      <c r="U323" s="72">
        <v>0.01</v>
      </c>
      <c r="V323" s="72" t="s">
        <v>119</v>
      </c>
      <c r="W323" s="72">
        <v>0.1384</v>
      </c>
      <c r="X323" s="72">
        <v>6.9199999999999998E-2</v>
      </c>
      <c r="Y323" s="72">
        <v>3.4700000000000002E-2</v>
      </c>
      <c r="Z323" s="72"/>
      <c r="AA323" s="72" t="s">
        <v>119</v>
      </c>
      <c r="AB323" s="72">
        <v>0</v>
      </c>
      <c r="AC323" s="72">
        <f>AC322</f>
        <v>2.7099999999999999E-2</v>
      </c>
      <c r="AD323" s="48"/>
      <c r="AE323" s="49"/>
      <c r="AF323" s="49"/>
      <c r="AG323" s="49"/>
      <c r="AH323" s="49"/>
    </row>
    <row r="324" spans="1:34" outlineLevel="2" x14ac:dyDescent="0.2">
      <c r="A324" s="34"/>
      <c r="B324" s="34"/>
      <c r="C324" s="44" t="str">
        <f t="shared" si="15"/>
        <v>Residential Electrify</v>
      </c>
      <c r="D324" s="45" t="str">
        <f t="shared" si="15"/>
        <v>Residential</v>
      </c>
      <c r="E324" s="45" t="str">
        <f t="shared" si="15"/>
        <v>RESELE</v>
      </c>
      <c r="F324" s="45">
        <f t="shared" si="15"/>
        <v>0</v>
      </c>
      <c r="G324" s="45" t="str">
        <f t="shared" si="15"/>
        <v>RESELENE</v>
      </c>
      <c r="I324" s="72">
        <v>0.62039999999999995</v>
      </c>
      <c r="J324" s="72" t="s">
        <v>119</v>
      </c>
      <c r="K324" s="72">
        <v>0.2336</v>
      </c>
      <c r="L324" s="72">
        <v>6.93E-2</v>
      </c>
      <c r="M324" s="72">
        <v>0</v>
      </c>
      <c r="N324" s="72">
        <v>2.0799999999999999E-2</v>
      </c>
      <c r="O324" s="72">
        <v>0</v>
      </c>
      <c r="P324" s="72">
        <v>0</v>
      </c>
      <c r="Q324" s="72">
        <v>0</v>
      </c>
      <c r="R324" s="72"/>
      <c r="S324" s="72"/>
      <c r="T324" s="72"/>
      <c r="U324" s="72">
        <v>0.01</v>
      </c>
      <c r="V324" s="72" t="s">
        <v>119</v>
      </c>
      <c r="W324" s="72">
        <v>0.1384</v>
      </c>
      <c r="X324" s="72">
        <v>6.9199999999999998E-2</v>
      </c>
      <c r="Y324" s="72">
        <v>3.4700000000000002E-2</v>
      </c>
      <c r="Z324" s="72"/>
      <c r="AA324" s="72">
        <v>0</v>
      </c>
      <c r="AB324" s="72">
        <v>-0.14480000000000001</v>
      </c>
      <c r="AC324" s="72">
        <f>AC322</f>
        <v>2.7099999999999999E-2</v>
      </c>
      <c r="AD324" s="52"/>
      <c r="AE324" s="34"/>
      <c r="AF324" s="34"/>
      <c r="AG324" s="34"/>
      <c r="AH324" s="34"/>
    </row>
    <row r="325" spans="1:34" outlineLevel="2" x14ac:dyDescent="0.2">
      <c r="A325" s="34"/>
      <c r="B325" s="34"/>
      <c r="C325" s="44">
        <f t="shared" si="15"/>
        <v>0</v>
      </c>
      <c r="D325" s="45">
        <f t="shared" si="15"/>
        <v>0</v>
      </c>
      <c r="E325" s="45">
        <f t="shared" si="15"/>
        <v>0</v>
      </c>
      <c r="F325" s="45">
        <f t="shared" si="15"/>
        <v>0</v>
      </c>
      <c r="G325" s="45">
        <f t="shared" si="15"/>
        <v>0</v>
      </c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52"/>
      <c r="AE325" s="34"/>
      <c r="AF325" s="34"/>
      <c r="AG325" s="34"/>
      <c r="AH325" s="34"/>
    </row>
    <row r="326" spans="1:34" outlineLevel="2" x14ac:dyDescent="0.2">
      <c r="A326" s="34"/>
      <c r="B326" s="34"/>
      <c r="C326" s="44"/>
      <c r="D326" s="45"/>
      <c r="E326" s="45"/>
      <c r="F326" s="45"/>
      <c r="G326" s="45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52"/>
      <c r="AE326" s="34"/>
      <c r="AF326" s="34"/>
      <c r="AG326" s="34"/>
      <c r="AH326" s="34"/>
    </row>
    <row r="327" spans="1:34" outlineLevel="2" x14ac:dyDescent="0.2">
      <c r="A327" s="34"/>
      <c r="B327" s="34"/>
      <c r="C327" s="44" t="str">
        <f t="shared" si="15"/>
        <v xml:space="preserve">24 Hour Unmetered </v>
      </c>
      <c r="D327" s="45" t="str">
        <f t="shared" si="15"/>
        <v>Small Business</v>
      </c>
      <c r="E327" s="45" t="str">
        <f t="shared" si="15"/>
        <v>LVUU24</v>
      </c>
      <c r="F327" s="45">
        <f t="shared" si="15"/>
        <v>0</v>
      </c>
      <c r="G327" s="45" t="str">
        <f t="shared" si="15"/>
        <v>LVUU24</v>
      </c>
      <c r="I327" s="72" t="s">
        <v>119</v>
      </c>
      <c r="J327" s="72">
        <v>8.0399999999999999E-2</v>
      </c>
      <c r="K327" s="72" t="s">
        <v>119</v>
      </c>
      <c r="L327" s="72">
        <v>0</v>
      </c>
      <c r="M327" s="72" t="s">
        <v>119</v>
      </c>
      <c r="N327" s="72" t="s">
        <v>119</v>
      </c>
      <c r="O327" s="72" t="s">
        <v>119</v>
      </c>
      <c r="P327" s="72" t="s">
        <v>119</v>
      </c>
      <c r="Q327" s="72" t="s">
        <v>119</v>
      </c>
      <c r="R327" s="72"/>
      <c r="S327" s="72"/>
      <c r="T327" s="72"/>
      <c r="U327" s="72" t="s">
        <v>119</v>
      </c>
      <c r="V327" s="72" t="s">
        <v>119</v>
      </c>
      <c r="W327" s="72" t="s">
        <v>119</v>
      </c>
      <c r="X327" s="72" t="s">
        <v>119</v>
      </c>
      <c r="Y327" s="72" t="s">
        <v>119</v>
      </c>
      <c r="Z327" s="72"/>
      <c r="AA327" s="72" t="s">
        <v>119</v>
      </c>
      <c r="AB327" s="72" t="s">
        <v>119</v>
      </c>
      <c r="AC327" s="72"/>
      <c r="AD327" s="52"/>
      <c r="AE327" s="34"/>
      <c r="AF327" s="34"/>
      <c r="AG327" s="34"/>
      <c r="AH327" s="34"/>
    </row>
    <row r="328" spans="1:34" outlineLevel="2" x14ac:dyDescent="0.2">
      <c r="A328" s="34"/>
      <c r="B328" s="34"/>
      <c r="C328" s="44" t="str">
        <f t="shared" si="15"/>
        <v>Business Single Rate</v>
      </c>
      <c r="D328" s="45" t="str">
        <f t="shared" si="15"/>
        <v>Small Business</v>
      </c>
      <c r="E328" s="45" t="str">
        <f t="shared" si="15"/>
        <v>BSR</v>
      </c>
      <c r="F328" s="45">
        <f t="shared" si="15"/>
        <v>0</v>
      </c>
      <c r="G328" s="45" t="str">
        <f t="shared" si="15"/>
        <v>BSRNE</v>
      </c>
      <c r="I328" s="72">
        <v>0.62039999999999995</v>
      </c>
      <c r="J328" s="72">
        <v>0.1229</v>
      </c>
      <c r="K328" s="72" t="s">
        <v>119</v>
      </c>
      <c r="L328" s="72">
        <v>0</v>
      </c>
      <c r="M328" s="72" t="s">
        <v>119</v>
      </c>
      <c r="N328" s="72" t="s">
        <v>119</v>
      </c>
      <c r="O328" s="72" t="s">
        <v>119</v>
      </c>
      <c r="P328" s="72" t="s">
        <v>119</v>
      </c>
      <c r="Q328" s="72" t="s">
        <v>119</v>
      </c>
      <c r="R328" s="72"/>
      <c r="S328" s="72"/>
      <c r="T328" s="72"/>
      <c r="U328" s="72">
        <v>7.4999999999999997E-3</v>
      </c>
      <c r="V328" s="72">
        <v>5.2999999999999999E-2</v>
      </c>
      <c r="W328" s="72" t="s">
        <v>119</v>
      </c>
      <c r="X328" s="72" t="s">
        <v>119</v>
      </c>
      <c r="Y328" s="72" t="s">
        <v>119</v>
      </c>
      <c r="Z328" s="72"/>
      <c r="AA328" s="72" t="s">
        <v>119</v>
      </c>
      <c r="AB328" s="72" t="s">
        <v>119</v>
      </c>
      <c r="AC328" s="72">
        <f>AC322</f>
        <v>2.7099999999999999E-2</v>
      </c>
      <c r="AD328" s="52"/>
      <c r="AE328" s="34"/>
      <c r="AF328" s="34"/>
      <c r="AG328" s="34"/>
      <c r="AH328" s="34"/>
    </row>
    <row r="329" spans="1:34" outlineLevel="2" x14ac:dyDescent="0.2">
      <c r="A329" s="34"/>
      <c r="B329" s="34"/>
      <c r="C329" s="44" t="str">
        <f t="shared" si="15"/>
        <v xml:space="preserve">Business Two Rate </v>
      </c>
      <c r="D329" s="45" t="str">
        <f t="shared" si="15"/>
        <v>Small Business</v>
      </c>
      <c r="E329" s="45" t="str">
        <f t="shared" si="15"/>
        <v>B2R</v>
      </c>
      <c r="F329" s="45">
        <f t="shared" si="15"/>
        <v>0</v>
      </c>
      <c r="G329" s="45" t="str">
        <f t="shared" si="15"/>
        <v>B2RNE</v>
      </c>
      <c r="I329" s="72">
        <v>0.62039999999999995</v>
      </c>
      <c r="J329" s="72" t="s">
        <v>119</v>
      </c>
      <c r="K329" s="72">
        <v>0.13850000000000001</v>
      </c>
      <c r="L329" s="72">
        <v>0</v>
      </c>
      <c r="M329" s="72">
        <v>6.9199999999999998E-2</v>
      </c>
      <c r="N329" s="72">
        <v>0</v>
      </c>
      <c r="O329" s="72" t="s">
        <v>119</v>
      </c>
      <c r="P329" s="72" t="s">
        <v>119</v>
      </c>
      <c r="Q329" s="72" t="s">
        <v>119</v>
      </c>
      <c r="R329" s="72"/>
      <c r="S329" s="72"/>
      <c r="T329" s="72"/>
      <c r="U329" s="72">
        <v>7.4999999999999997E-3</v>
      </c>
      <c r="V329" s="72">
        <v>5.2999999999999999E-2</v>
      </c>
      <c r="W329" s="72" t="s">
        <v>119</v>
      </c>
      <c r="X329" s="72" t="s">
        <v>119</v>
      </c>
      <c r="Y329" s="72" t="s">
        <v>119</v>
      </c>
      <c r="Z329" s="72"/>
      <c r="AA329" s="72" t="s">
        <v>119</v>
      </c>
      <c r="AB329" s="72" t="s">
        <v>119</v>
      </c>
      <c r="AC329" s="72">
        <f>AC322</f>
        <v>2.7099999999999999E-2</v>
      </c>
      <c r="AD329" s="52"/>
      <c r="AE329" s="34"/>
      <c r="AF329" s="34"/>
      <c r="AG329" s="34"/>
      <c r="AH329" s="34"/>
    </row>
    <row r="330" spans="1:34" outlineLevel="2" x14ac:dyDescent="0.2">
      <c r="A330" s="34"/>
      <c r="B330" s="34"/>
      <c r="C330" s="44" t="str">
        <f t="shared" si="15"/>
        <v>Small Business Time of Use</v>
      </c>
      <c r="D330" s="45" t="str">
        <f t="shared" si="15"/>
        <v>Small Business</v>
      </c>
      <c r="E330" s="45" t="str">
        <f t="shared" si="15"/>
        <v>SBTOU</v>
      </c>
      <c r="F330" s="45">
        <f t="shared" si="15"/>
        <v>0</v>
      </c>
      <c r="G330" s="45" t="str">
        <f t="shared" si="15"/>
        <v>SBTOUNE</v>
      </c>
      <c r="I330" s="72">
        <v>0.62039999999999995</v>
      </c>
      <c r="J330" s="72" t="s">
        <v>119</v>
      </c>
      <c r="K330" s="72">
        <v>0.18440000000000001</v>
      </c>
      <c r="L330" s="72">
        <v>0.1283</v>
      </c>
      <c r="M330" s="72">
        <v>6.93E-2</v>
      </c>
      <c r="N330" s="72">
        <v>0</v>
      </c>
      <c r="O330" s="72" t="s">
        <v>119</v>
      </c>
      <c r="P330" s="72" t="s">
        <v>119</v>
      </c>
      <c r="Q330" s="72" t="s">
        <v>119</v>
      </c>
      <c r="R330" s="72"/>
      <c r="S330" s="72"/>
      <c r="T330" s="72"/>
      <c r="U330" s="72">
        <v>0.01</v>
      </c>
      <c r="V330" s="72" t="s">
        <v>119</v>
      </c>
      <c r="W330" s="72" t="s">
        <v>119</v>
      </c>
      <c r="X330" s="72" t="s">
        <v>119</v>
      </c>
      <c r="Y330" s="72" t="s">
        <v>119</v>
      </c>
      <c r="Z330" s="72"/>
      <c r="AA330" s="72" t="s">
        <v>119</v>
      </c>
      <c r="AB330" s="72" t="s">
        <v>119</v>
      </c>
      <c r="AC330" s="72">
        <f>AC322</f>
        <v>2.7099999999999999E-2</v>
      </c>
      <c r="AD330" s="52"/>
      <c r="AE330" s="34"/>
      <c r="AF330" s="34"/>
      <c r="AG330" s="34"/>
      <c r="AH330" s="34"/>
    </row>
    <row r="331" spans="1:34" outlineLevel="2" x14ac:dyDescent="0.2">
      <c r="A331" s="34"/>
      <c r="B331" s="34"/>
      <c r="C331" s="44" t="str">
        <f t="shared" si="15"/>
        <v>Small Business Electrify</v>
      </c>
      <c r="D331" s="45" t="str">
        <f t="shared" si="15"/>
        <v>Small Business</v>
      </c>
      <c r="E331" s="45" t="str">
        <f t="shared" si="15"/>
        <v>SBELE</v>
      </c>
      <c r="F331" s="45">
        <f t="shared" si="15"/>
        <v>0</v>
      </c>
      <c r="G331" s="45" t="str">
        <f t="shared" si="15"/>
        <v>SBELENE</v>
      </c>
      <c r="I331" s="72">
        <v>0.62039999999999995</v>
      </c>
      <c r="J331" s="72" t="s">
        <v>119</v>
      </c>
      <c r="K331" s="72">
        <v>0.23350000000000001</v>
      </c>
      <c r="L331" s="72">
        <v>0.12039999999999999</v>
      </c>
      <c r="M331" s="72">
        <v>0</v>
      </c>
      <c r="N331" s="72">
        <v>6.88E-2</v>
      </c>
      <c r="O331" s="72" t="s">
        <v>119</v>
      </c>
      <c r="P331" s="72" t="s">
        <v>119</v>
      </c>
      <c r="Q331" s="72" t="s">
        <v>119</v>
      </c>
      <c r="R331" s="72"/>
      <c r="S331" s="72"/>
      <c r="T331" s="72"/>
      <c r="U331" s="72">
        <v>0.01</v>
      </c>
      <c r="V331" s="72" t="s">
        <v>119</v>
      </c>
      <c r="W331" s="72" t="s">
        <v>119</v>
      </c>
      <c r="X331" s="72" t="s">
        <v>119</v>
      </c>
      <c r="Y331" s="72" t="s">
        <v>119</v>
      </c>
      <c r="Z331" s="72"/>
      <c r="AA331" s="72" t="s">
        <v>119</v>
      </c>
      <c r="AB331" s="72">
        <v>-0.14480000000000001</v>
      </c>
      <c r="AC331" s="72">
        <f>AC322</f>
        <v>2.7099999999999999E-2</v>
      </c>
      <c r="AD331" s="52"/>
      <c r="AE331" s="34"/>
      <c r="AF331" s="34"/>
      <c r="AG331" s="34"/>
      <c r="AH331" s="34"/>
    </row>
    <row r="332" spans="1:34" outlineLevel="2" x14ac:dyDescent="0.2">
      <c r="A332" s="34"/>
      <c r="B332" s="34"/>
      <c r="C332" s="44" t="str">
        <f t="shared" si="15"/>
        <v>Medium Business Time of Use Demand</v>
      </c>
      <c r="D332" s="45" t="str">
        <f t="shared" si="15"/>
        <v>Small Business</v>
      </c>
      <c r="E332" s="45" t="str">
        <f t="shared" si="15"/>
        <v>MBTOUD</v>
      </c>
      <c r="F332" s="45">
        <f t="shared" si="15"/>
        <v>0</v>
      </c>
      <c r="G332" s="45" t="str">
        <f t="shared" si="15"/>
        <v>MBTOUDNE</v>
      </c>
      <c r="I332" s="72">
        <v>1.4835</v>
      </c>
      <c r="J332" s="72" t="s">
        <v>119</v>
      </c>
      <c r="K332" s="72">
        <v>0.1331</v>
      </c>
      <c r="L332" s="72">
        <v>9.2600000000000002E-2</v>
      </c>
      <c r="M332" s="72">
        <v>0.05</v>
      </c>
      <c r="N332" s="72">
        <v>0</v>
      </c>
      <c r="O332" s="72" t="s">
        <v>119</v>
      </c>
      <c r="P332" s="72">
        <v>8.6300000000000002E-2</v>
      </c>
      <c r="Q332" s="72" t="s">
        <v>119</v>
      </c>
      <c r="R332" s="72"/>
      <c r="S332" s="72"/>
      <c r="T332" s="72"/>
      <c r="U332" s="72">
        <v>0.01</v>
      </c>
      <c r="V332" s="72" t="s">
        <v>119</v>
      </c>
      <c r="W332" s="72" t="s">
        <v>119</v>
      </c>
      <c r="X332" s="72" t="s">
        <v>119</v>
      </c>
      <c r="Y332" s="72" t="s">
        <v>119</v>
      </c>
      <c r="Z332" s="72"/>
      <c r="AA332" s="72" t="s">
        <v>119</v>
      </c>
      <c r="AB332" s="72">
        <v>0</v>
      </c>
      <c r="AC332" s="72">
        <f>AC322</f>
        <v>2.7099999999999999E-2</v>
      </c>
      <c r="AD332" s="52"/>
      <c r="AE332" s="34"/>
      <c r="AF332" s="34"/>
      <c r="AG332" s="34"/>
      <c r="AH332" s="34"/>
    </row>
    <row r="333" spans="1:34" outlineLevel="2" x14ac:dyDescent="0.2">
      <c r="A333" s="34"/>
      <c r="B333" s="34"/>
      <c r="C333" s="44">
        <f t="shared" si="15"/>
        <v>0</v>
      </c>
      <c r="D333" s="45">
        <f t="shared" si="15"/>
        <v>0</v>
      </c>
      <c r="E333" s="45">
        <f t="shared" si="15"/>
        <v>0</v>
      </c>
      <c r="F333" s="45">
        <f t="shared" si="15"/>
        <v>0</v>
      </c>
      <c r="G333" s="45">
        <f t="shared" si="15"/>
        <v>0</v>
      </c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>
        <f>AC322</f>
        <v>2.7099999999999999E-2</v>
      </c>
      <c r="AD333" s="52"/>
      <c r="AE333" s="34"/>
      <c r="AF333" s="34"/>
      <c r="AG333" s="34"/>
      <c r="AH333" s="34"/>
    </row>
    <row r="334" spans="1:34" outlineLevel="2" x14ac:dyDescent="0.2">
      <c r="A334" s="34"/>
      <c r="B334" s="34"/>
      <c r="C334" s="44" t="str">
        <f t="shared" si="15"/>
        <v>Large LV Business Annual Demand</v>
      </c>
      <c r="D334" s="45" t="str">
        <f t="shared" si="15"/>
        <v>Large Business Low Voltage (LV)</v>
      </c>
      <c r="E334" s="45" t="str">
        <f t="shared" si="15"/>
        <v>LBAD</v>
      </c>
      <c r="F334" s="45" t="str">
        <f t="shared" si="15"/>
        <v>LBADCBD</v>
      </c>
      <c r="G334" s="45">
        <f t="shared" si="15"/>
        <v>0</v>
      </c>
      <c r="I334" s="72">
        <v>8.4519000000000002</v>
      </c>
      <c r="J334" s="72" t="s">
        <v>119</v>
      </c>
      <c r="K334" s="72">
        <v>5.4720000000000005E-2</v>
      </c>
      <c r="L334" s="72">
        <v>0</v>
      </c>
      <c r="M334" s="72">
        <v>3.4200000000000001E-2</v>
      </c>
      <c r="N334" s="72">
        <v>0</v>
      </c>
      <c r="O334" s="72">
        <v>0.16059999999999999</v>
      </c>
      <c r="P334" s="72">
        <v>6.4799999999999996E-2</v>
      </c>
      <c r="Q334" s="72" t="s">
        <v>119</v>
      </c>
      <c r="R334" s="72"/>
      <c r="S334" s="72"/>
      <c r="T334" s="72"/>
      <c r="U334" s="72" t="s">
        <v>119</v>
      </c>
      <c r="V334" s="72" t="s">
        <v>119</v>
      </c>
      <c r="W334" s="72" t="s">
        <v>119</v>
      </c>
      <c r="X334" s="72" t="s">
        <v>119</v>
      </c>
      <c r="Y334" s="72" t="s">
        <v>119</v>
      </c>
      <c r="Z334" s="72"/>
      <c r="AA334" s="72" t="s">
        <v>119</v>
      </c>
      <c r="AB334" s="72" t="s">
        <v>119</v>
      </c>
      <c r="AC334" s="72"/>
      <c r="AD334" s="52"/>
      <c r="AE334" s="34"/>
      <c r="AF334" s="34"/>
      <c r="AG334" s="34"/>
      <c r="AH334" s="34"/>
    </row>
    <row r="335" spans="1:34" outlineLevel="2" x14ac:dyDescent="0.2">
      <c r="A335" s="34"/>
      <c r="B335" s="34"/>
      <c r="C335" s="44" t="str">
        <f t="shared" si="15"/>
        <v>Large LV Business Agreed Demand Flexible</v>
      </c>
      <c r="D335" s="45" t="str">
        <f t="shared" si="15"/>
        <v>Large Business Low Voltage (LV)</v>
      </c>
      <c r="E335" s="45" t="str">
        <f t="shared" si="15"/>
        <v>LBADF</v>
      </c>
      <c r="F335" s="45" t="str">
        <f t="shared" si="15"/>
        <v>LBADFCBD</v>
      </c>
      <c r="G335" s="45">
        <f t="shared" si="15"/>
        <v>0</v>
      </c>
      <c r="I335" s="72">
        <v>8.4519000000000002</v>
      </c>
      <c r="J335" s="72" t="s">
        <v>119</v>
      </c>
      <c r="K335" s="72">
        <v>5.4720000000000005E-2</v>
      </c>
      <c r="L335" s="72">
        <v>0</v>
      </c>
      <c r="M335" s="72">
        <v>3.4200000000000001E-2</v>
      </c>
      <c r="N335" s="72">
        <v>0</v>
      </c>
      <c r="O335" s="72">
        <v>0.16059999999999999</v>
      </c>
      <c r="P335" s="72">
        <v>6.4799999999999996E-2</v>
      </c>
      <c r="Q335" s="72" t="s">
        <v>119</v>
      </c>
      <c r="R335" s="72"/>
      <c r="S335" s="72"/>
      <c r="T335" s="72"/>
      <c r="U335" s="72" t="s">
        <v>119</v>
      </c>
      <c r="V335" s="72" t="s">
        <v>119</v>
      </c>
      <c r="W335" s="72" t="s">
        <v>119</v>
      </c>
      <c r="X335" s="72" t="s">
        <v>119</v>
      </c>
      <c r="Y335" s="72" t="s">
        <v>119</v>
      </c>
      <c r="Z335" s="72"/>
      <c r="AA335" s="72">
        <v>3.2399999999999998E-2</v>
      </c>
      <c r="AB335" s="72" t="s">
        <v>119</v>
      </c>
      <c r="AC335" s="72"/>
      <c r="AD335" s="52"/>
      <c r="AE335" s="34"/>
      <c r="AF335" s="34"/>
      <c r="AG335" s="34"/>
      <c r="AH335" s="34"/>
    </row>
    <row r="336" spans="1:34" outlineLevel="2" x14ac:dyDescent="0.2">
      <c r="A336" s="34"/>
      <c r="B336" s="34"/>
      <c r="C336" s="44" t="str">
        <f>C24</f>
        <v xml:space="preserve">Large LV Business Monthly Demand </v>
      </c>
      <c r="D336" s="45" t="str">
        <f t="shared" si="15"/>
        <v>Large Business Low Voltage (LV)</v>
      </c>
      <c r="E336" s="45" t="str">
        <f t="shared" si="15"/>
        <v>LBMD</v>
      </c>
      <c r="F336" s="45" t="str">
        <f t="shared" si="15"/>
        <v>LBMDCBD</v>
      </c>
      <c r="G336" s="45">
        <f t="shared" si="15"/>
        <v>0</v>
      </c>
      <c r="I336" s="72">
        <v>8.4519000000000002</v>
      </c>
      <c r="J336" s="72" t="s">
        <v>119</v>
      </c>
      <c r="K336" s="72">
        <v>5.4720000000000005E-2</v>
      </c>
      <c r="L336" s="72">
        <v>0</v>
      </c>
      <c r="M336" s="72">
        <v>3.4200000000000001E-2</v>
      </c>
      <c r="N336" s="72">
        <v>0</v>
      </c>
      <c r="O336" s="72" t="s">
        <v>119</v>
      </c>
      <c r="P336" s="72">
        <v>6.4799999999999996E-2</v>
      </c>
      <c r="Q336" s="72">
        <v>0.58230794701986754</v>
      </c>
      <c r="R336" s="72"/>
      <c r="S336" s="72"/>
      <c r="T336" s="72"/>
      <c r="U336" s="72" t="s">
        <v>119</v>
      </c>
      <c r="V336" s="72" t="s">
        <v>119</v>
      </c>
      <c r="W336" s="72" t="s">
        <v>119</v>
      </c>
      <c r="X336" s="72" t="s">
        <v>119</v>
      </c>
      <c r="Y336" s="72" t="s">
        <v>119</v>
      </c>
      <c r="Z336" s="72"/>
      <c r="AA336" s="72" t="s">
        <v>119</v>
      </c>
      <c r="AB336" s="72" t="s">
        <v>119</v>
      </c>
      <c r="AC336" s="72"/>
      <c r="AD336" s="52"/>
      <c r="AE336" s="34"/>
      <c r="AF336" s="34"/>
      <c r="AG336" s="34"/>
      <c r="AH336" s="34"/>
    </row>
    <row r="337" spans="1:34" outlineLevel="2" x14ac:dyDescent="0.2">
      <c r="A337" s="34"/>
      <c r="B337" s="34"/>
      <c r="C337" s="44">
        <f t="shared" si="15"/>
        <v>0</v>
      </c>
      <c r="D337" s="45">
        <f t="shared" si="15"/>
        <v>0</v>
      </c>
      <c r="E337" s="45">
        <f t="shared" si="15"/>
        <v>0</v>
      </c>
      <c r="F337" s="45">
        <f t="shared" si="15"/>
        <v>0</v>
      </c>
      <c r="G337" s="45">
        <f t="shared" si="15"/>
        <v>0</v>
      </c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52"/>
      <c r="AE337" s="34"/>
      <c r="AF337" s="34"/>
      <c r="AG337" s="34"/>
      <c r="AH337" s="34"/>
    </row>
    <row r="338" spans="1:34" outlineLevel="2" x14ac:dyDescent="0.2">
      <c r="A338" s="34"/>
      <c r="B338" s="34"/>
      <c r="C338" s="44" t="str">
        <f t="shared" ref="C338:G353" si="16">C26</f>
        <v>HV Business Annual Demand</v>
      </c>
      <c r="D338" s="45" t="str">
        <f t="shared" si="16"/>
        <v>Large Business High Voltage (HV)</v>
      </c>
      <c r="E338" s="45" t="str">
        <f t="shared" si="16"/>
        <v>HVAD</v>
      </c>
      <c r="F338" s="45" t="str">
        <f t="shared" si="16"/>
        <v>HVADCBD</v>
      </c>
      <c r="G338" s="45">
        <f t="shared" si="16"/>
        <v>0</v>
      </c>
      <c r="I338" s="72">
        <v>47.380699999999997</v>
      </c>
      <c r="J338" s="72" t="s">
        <v>119</v>
      </c>
      <c r="K338" s="72">
        <v>3.6480000000000005E-2</v>
      </c>
      <c r="L338" s="72">
        <v>0</v>
      </c>
      <c r="M338" s="72">
        <v>2.2800000000000001E-2</v>
      </c>
      <c r="N338" s="72">
        <v>0</v>
      </c>
      <c r="O338" s="72">
        <v>0.1037</v>
      </c>
      <c r="P338" s="72">
        <v>9.1800000000000007E-2</v>
      </c>
      <c r="Q338" s="72" t="s">
        <v>119</v>
      </c>
      <c r="R338" s="72"/>
      <c r="S338" s="72"/>
      <c r="T338" s="72"/>
      <c r="U338" s="72" t="s">
        <v>119</v>
      </c>
      <c r="V338" s="72" t="s">
        <v>119</v>
      </c>
      <c r="W338" s="72" t="s">
        <v>119</v>
      </c>
      <c r="X338" s="72" t="s">
        <v>119</v>
      </c>
      <c r="Y338" s="72" t="s">
        <v>119</v>
      </c>
      <c r="Z338" s="72"/>
      <c r="AA338" s="72" t="s">
        <v>119</v>
      </c>
      <c r="AB338" s="72" t="s">
        <v>119</v>
      </c>
      <c r="AC338" s="72"/>
      <c r="AD338" s="52"/>
      <c r="AE338" s="34"/>
      <c r="AF338" s="34"/>
      <c r="AG338" s="34"/>
      <c r="AH338" s="34"/>
    </row>
    <row r="339" spans="1:34" outlineLevel="2" x14ac:dyDescent="0.2">
      <c r="A339" s="34"/>
      <c r="B339" s="34"/>
      <c r="C339" s="44" t="str">
        <f t="shared" si="16"/>
        <v>HV Business Agreed Demand Flexible</v>
      </c>
      <c r="D339" s="45" t="str">
        <f t="shared" si="16"/>
        <v>Large Business High Voltage (HV)</v>
      </c>
      <c r="E339" s="45" t="str">
        <f t="shared" si="16"/>
        <v>HVADF</v>
      </c>
      <c r="F339" s="45" t="str">
        <f t="shared" si="16"/>
        <v>HVADFCBD</v>
      </c>
      <c r="G339" s="45">
        <f t="shared" si="16"/>
        <v>0</v>
      </c>
      <c r="I339" s="72">
        <v>47.380699999999997</v>
      </c>
      <c r="J339" s="72" t="s">
        <v>119</v>
      </c>
      <c r="K339" s="72">
        <v>3.6480000000000005E-2</v>
      </c>
      <c r="L339" s="72">
        <v>0</v>
      </c>
      <c r="M339" s="72">
        <v>2.2800000000000001E-2</v>
      </c>
      <c r="N339" s="72">
        <v>0</v>
      </c>
      <c r="O339" s="72">
        <v>0.1037</v>
      </c>
      <c r="P339" s="72">
        <v>9.1800000000000007E-2</v>
      </c>
      <c r="Q339" s="72" t="s">
        <v>119</v>
      </c>
      <c r="R339" s="72"/>
      <c r="S339" s="72"/>
      <c r="T339" s="72"/>
      <c r="U339" s="72" t="s">
        <v>119</v>
      </c>
      <c r="V339" s="72" t="s">
        <v>119</v>
      </c>
      <c r="W339" s="72" t="s">
        <v>119</v>
      </c>
      <c r="X339" s="72" t="s">
        <v>119</v>
      </c>
      <c r="Y339" s="72" t="s">
        <v>119</v>
      </c>
      <c r="Z339" s="72"/>
      <c r="AA339" s="72">
        <v>4.5900000000000003E-2</v>
      </c>
      <c r="AB339" s="72" t="s">
        <v>119</v>
      </c>
      <c r="AC339" s="72"/>
      <c r="AD339" s="52"/>
      <c r="AE339" s="34"/>
      <c r="AF339" s="34"/>
      <c r="AG339" s="34"/>
      <c r="AH339" s="34"/>
    </row>
    <row r="340" spans="1:34" outlineLevel="2" x14ac:dyDescent="0.2">
      <c r="A340" s="34"/>
      <c r="B340" s="34"/>
      <c r="C340" s="44" t="str">
        <f t="shared" si="16"/>
        <v>HV Business Annual Demand &lt;500kVA</v>
      </c>
      <c r="D340" s="45" t="str">
        <f t="shared" si="16"/>
        <v>Large Business High Voltage (HV)</v>
      </c>
      <c r="E340" s="45" t="str">
        <f t="shared" si="16"/>
        <v>HVAD500</v>
      </c>
      <c r="F340" s="45" t="str">
        <f t="shared" si="16"/>
        <v>HVAD500CBD</v>
      </c>
      <c r="G340" s="45">
        <f t="shared" si="16"/>
        <v>0</v>
      </c>
      <c r="I340" s="72">
        <v>8.4519000000000002</v>
      </c>
      <c r="J340" s="72" t="s">
        <v>119</v>
      </c>
      <c r="K340" s="72">
        <v>5.4720000000000005E-2</v>
      </c>
      <c r="L340" s="72">
        <v>0</v>
      </c>
      <c r="M340" s="72">
        <v>3.4200000000000001E-2</v>
      </c>
      <c r="N340" s="72">
        <v>0</v>
      </c>
      <c r="O340" s="72">
        <v>0.16059999999999999</v>
      </c>
      <c r="P340" s="72">
        <v>6.4799999999999996E-2</v>
      </c>
      <c r="Q340" s="72" t="s">
        <v>119</v>
      </c>
      <c r="R340" s="72"/>
      <c r="S340" s="72"/>
      <c r="T340" s="72"/>
      <c r="U340" s="72" t="s">
        <v>119</v>
      </c>
      <c r="V340" s="72" t="s">
        <v>119</v>
      </c>
      <c r="W340" s="72" t="s">
        <v>119</v>
      </c>
      <c r="X340" s="72" t="s">
        <v>119</v>
      </c>
      <c r="Y340" s="72" t="s">
        <v>119</v>
      </c>
      <c r="Z340" s="72"/>
      <c r="AA340" s="72" t="s">
        <v>119</v>
      </c>
      <c r="AB340" s="72" t="s">
        <v>119</v>
      </c>
      <c r="AC340" s="72"/>
      <c r="AD340" s="52"/>
      <c r="AE340" s="34"/>
      <c r="AF340" s="34"/>
      <c r="AG340" s="34"/>
      <c r="AH340" s="34"/>
    </row>
    <row r="341" spans="1:34" outlineLevel="2" x14ac:dyDescent="0.2">
      <c r="A341" s="34"/>
      <c r="B341" s="34"/>
      <c r="C341" s="44" t="str">
        <f>C29</f>
        <v xml:space="preserve">HV Business Monthly Demand </v>
      </c>
      <c r="D341" s="45" t="str">
        <f t="shared" si="16"/>
        <v>Large Business High Voltage (HV)</v>
      </c>
      <c r="E341" s="45" t="str">
        <f t="shared" si="16"/>
        <v>HVMD</v>
      </c>
      <c r="F341" s="45" t="str">
        <f t="shared" si="16"/>
        <v>HVMDCBD</v>
      </c>
      <c r="G341" s="45">
        <f t="shared" si="16"/>
        <v>0</v>
      </c>
      <c r="I341" s="72">
        <v>47.380699999999997</v>
      </c>
      <c r="J341" s="72" t="s">
        <v>119</v>
      </c>
      <c r="K341" s="72">
        <v>3.6480000000000005E-2</v>
      </c>
      <c r="L341" s="72">
        <v>0</v>
      </c>
      <c r="M341" s="72">
        <v>2.2800000000000001E-2</v>
      </c>
      <c r="N341" s="72">
        <v>0</v>
      </c>
      <c r="O341" s="72" t="s">
        <v>119</v>
      </c>
      <c r="P341" s="72">
        <v>9.1800000000000007E-2</v>
      </c>
      <c r="Q341" s="72">
        <v>0.37599834437086088</v>
      </c>
      <c r="R341" s="72"/>
      <c r="S341" s="72"/>
      <c r="T341" s="72"/>
      <c r="U341" s="72" t="s">
        <v>119</v>
      </c>
      <c r="V341" s="72" t="s">
        <v>119</v>
      </c>
      <c r="W341" s="72" t="s">
        <v>119</v>
      </c>
      <c r="X341" s="72" t="s">
        <v>119</v>
      </c>
      <c r="Y341" s="72" t="s">
        <v>119</v>
      </c>
      <c r="Z341" s="72"/>
      <c r="AA341" s="72" t="s">
        <v>119</v>
      </c>
      <c r="AB341" s="72" t="s">
        <v>119</v>
      </c>
      <c r="AC341" s="72"/>
      <c r="AD341" s="52"/>
      <c r="AE341" s="34"/>
      <c r="AF341" s="34"/>
      <c r="AG341" s="34"/>
      <c r="AH341" s="34"/>
    </row>
    <row r="342" spans="1:34" outlineLevel="2" x14ac:dyDescent="0.2">
      <c r="A342" s="34"/>
      <c r="B342" s="34"/>
      <c r="C342" s="44">
        <f t="shared" si="16"/>
        <v>0</v>
      </c>
      <c r="D342" s="45">
        <f t="shared" si="16"/>
        <v>0</v>
      </c>
      <c r="E342" s="45">
        <f t="shared" si="16"/>
        <v>0</v>
      </c>
      <c r="F342" s="45">
        <f t="shared" si="16"/>
        <v>0</v>
      </c>
      <c r="G342" s="45">
        <f t="shared" si="16"/>
        <v>0</v>
      </c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52"/>
      <c r="AE342" s="34"/>
      <c r="AF342" s="34"/>
      <c r="AG342" s="34"/>
      <c r="AH342" s="34"/>
    </row>
    <row r="343" spans="1:34" outlineLevel="2" x14ac:dyDescent="0.2">
      <c r="A343" s="34"/>
      <c r="B343" s="34"/>
      <c r="C343" s="44" t="str">
        <f t="shared" si="16"/>
        <v>Zone Substation kVA</v>
      </c>
      <c r="D343" s="45" t="str">
        <f t="shared" si="16"/>
        <v>Major Business</v>
      </c>
      <c r="E343" s="45" t="str">
        <f t="shared" si="16"/>
        <v>ZSS</v>
      </c>
      <c r="F343" s="45">
        <f t="shared" si="16"/>
        <v>0</v>
      </c>
      <c r="G343" s="45">
        <f t="shared" si="16"/>
        <v>0</v>
      </c>
      <c r="I343" s="72" t="s">
        <v>119</v>
      </c>
      <c r="J343" s="72">
        <v>4.4999999999999997E-3</v>
      </c>
      <c r="K343" s="72" t="s">
        <v>119</v>
      </c>
      <c r="L343" s="72">
        <v>0</v>
      </c>
      <c r="M343" s="72" t="s">
        <v>119</v>
      </c>
      <c r="N343" s="72" t="s">
        <v>119</v>
      </c>
      <c r="O343" s="72">
        <v>2.9100000000000001E-2</v>
      </c>
      <c r="P343" s="72">
        <v>7.0199999999999999E-2</v>
      </c>
      <c r="Q343" s="72" t="s">
        <v>119</v>
      </c>
      <c r="R343" s="72"/>
      <c r="S343" s="72"/>
      <c r="T343" s="72"/>
      <c r="U343" s="72" t="s">
        <v>119</v>
      </c>
      <c r="V343" s="72" t="s">
        <v>119</v>
      </c>
      <c r="W343" s="72" t="s">
        <v>119</v>
      </c>
      <c r="X343" s="72" t="s">
        <v>119</v>
      </c>
      <c r="Y343" s="72" t="s">
        <v>119</v>
      </c>
      <c r="Z343" s="72"/>
      <c r="AA343" s="72" t="s">
        <v>119</v>
      </c>
      <c r="AB343" s="72" t="s">
        <v>119</v>
      </c>
      <c r="AC343" s="72"/>
      <c r="AD343" s="52"/>
      <c r="AE343" s="34"/>
      <c r="AF343" s="34"/>
      <c r="AG343" s="34"/>
      <c r="AH343" s="34"/>
    </row>
    <row r="344" spans="1:34" outlineLevel="2" x14ac:dyDescent="0.2">
      <c r="A344" s="34"/>
      <c r="B344" s="34"/>
      <c r="C344" s="44" t="str">
        <f t="shared" si="16"/>
        <v>Zone Substation kVA Flexible</v>
      </c>
      <c r="D344" s="45" t="str">
        <f t="shared" si="16"/>
        <v>Major Business</v>
      </c>
      <c r="E344" s="45" t="str">
        <f t="shared" si="16"/>
        <v>ZSSF</v>
      </c>
      <c r="F344" s="45">
        <f t="shared" si="16"/>
        <v>0</v>
      </c>
      <c r="G344" s="45">
        <f t="shared" si="16"/>
        <v>0</v>
      </c>
      <c r="I344" s="72" t="s">
        <v>119</v>
      </c>
      <c r="J344" s="72">
        <v>4.4999999999999997E-3</v>
      </c>
      <c r="K344" s="72" t="s">
        <v>119</v>
      </c>
      <c r="L344" s="72">
        <v>0</v>
      </c>
      <c r="M344" s="72" t="s">
        <v>119</v>
      </c>
      <c r="N344" s="72" t="s">
        <v>119</v>
      </c>
      <c r="O344" s="72">
        <v>2.9100000000000001E-2</v>
      </c>
      <c r="P344" s="72">
        <v>7.0199999999999999E-2</v>
      </c>
      <c r="Q344" s="72" t="s">
        <v>119</v>
      </c>
      <c r="R344" s="72"/>
      <c r="S344" s="72"/>
      <c r="T344" s="72"/>
      <c r="U344" s="72" t="s">
        <v>119</v>
      </c>
      <c r="V344" s="72" t="s">
        <v>119</v>
      </c>
      <c r="W344" s="72" t="s">
        <v>119</v>
      </c>
      <c r="X344" s="72" t="s">
        <v>119</v>
      </c>
      <c r="Y344" s="72" t="s">
        <v>119</v>
      </c>
      <c r="Z344" s="72"/>
      <c r="AA344" s="72">
        <v>3.5099999999999999E-2</v>
      </c>
      <c r="AB344" s="72" t="s">
        <v>119</v>
      </c>
      <c r="AC344" s="72"/>
      <c r="AD344" s="52"/>
      <c r="AE344" s="34"/>
      <c r="AF344" s="34"/>
      <c r="AG344" s="34"/>
      <c r="AH344" s="34"/>
    </row>
    <row r="345" spans="1:34" outlineLevel="2" x14ac:dyDescent="0.2">
      <c r="A345" s="34"/>
      <c r="B345" s="34"/>
      <c r="C345" s="44" t="str">
        <f t="shared" si="16"/>
        <v>Sub Transmission kVA</v>
      </c>
      <c r="D345" s="45" t="str">
        <f t="shared" si="16"/>
        <v>Major Business</v>
      </c>
      <c r="E345" s="45" t="str">
        <f t="shared" si="16"/>
        <v>STR</v>
      </c>
      <c r="F345" s="45">
        <f t="shared" si="16"/>
        <v>0</v>
      </c>
      <c r="G345" s="45">
        <f t="shared" si="16"/>
        <v>0</v>
      </c>
      <c r="I345" s="72" t="s">
        <v>119</v>
      </c>
      <c r="J345" s="72">
        <v>1.8E-3</v>
      </c>
      <c r="K345" s="72" t="s">
        <v>119</v>
      </c>
      <c r="L345" s="72">
        <v>0</v>
      </c>
      <c r="M345" s="72" t="s">
        <v>119</v>
      </c>
      <c r="N345" s="72" t="s">
        <v>119</v>
      </c>
      <c r="O345" s="72">
        <v>0</v>
      </c>
      <c r="P345" s="72">
        <v>2.9100000000000001E-2</v>
      </c>
      <c r="Q345" s="72" t="s">
        <v>119</v>
      </c>
      <c r="R345" s="72"/>
      <c r="S345" s="72"/>
      <c r="T345" s="72"/>
      <c r="U345" s="72" t="s">
        <v>119</v>
      </c>
      <c r="V345" s="72" t="s">
        <v>119</v>
      </c>
      <c r="W345" s="72" t="s">
        <v>119</v>
      </c>
      <c r="X345" s="72" t="s">
        <v>119</v>
      </c>
      <c r="Y345" s="72" t="s">
        <v>119</v>
      </c>
      <c r="Z345" s="72"/>
      <c r="AA345" s="72" t="s">
        <v>119</v>
      </c>
      <c r="AB345" s="72" t="s">
        <v>119</v>
      </c>
      <c r="AC345" s="72"/>
      <c r="AD345" s="52"/>
      <c r="AE345" s="34"/>
      <c r="AF345" s="34"/>
      <c r="AG345" s="34"/>
      <c r="AH345" s="34"/>
    </row>
    <row r="346" spans="1:34" outlineLevel="2" x14ac:dyDescent="0.2">
      <c r="A346" s="34"/>
      <c r="B346" s="34"/>
      <c r="C346" s="44" t="str">
        <f t="shared" si="16"/>
        <v>Sub Transmission kVA Flexible</v>
      </c>
      <c r="D346" s="45" t="str">
        <f t="shared" si="16"/>
        <v>Major Business</v>
      </c>
      <c r="E346" s="45" t="str">
        <f t="shared" si="16"/>
        <v>STRF</v>
      </c>
      <c r="F346" s="45">
        <f t="shared" si="16"/>
        <v>0</v>
      </c>
      <c r="G346" s="45">
        <f t="shared" si="16"/>
        <v>0</v>
      </c>
      <c r="I346" s="72" t="s">
        <v>119</v>
      </c>
      <c r="J346" s="72">
        <v>1.8E-3</v>
      </c>
      <c r="K346" s="72" t="s">
        <v>119</v>
      </c>
      <c r="L346" s="72">
        <v>0</v>
      </c>
      <c r="M346" s="72" t="s">
        <v>119</v>
      </c>
      <c r="N346" s="72" t="s">
        <v>119</v>
      </c>
      <c r="O346" s="72">
        <v>0</v>
      </c>
      <c r="P346" s="72">
        <v>2.9100000000000001E-2</v>
      </c>
      <c r="Q346" s="72" t="s">
        <v>119</v>
      </c>
      <c r="R346" s="72"/>
      <c r="S346" s="72"/>
      <c r="T346" s="72"/>
      <c r="U346" s="72" t="s">
        <v>119</v>
      </c>
      <c r="V346" s="72" t="s">
        <v>119</v>
      </c>
      <c r="W346" s="72" t="s">
        <v>119</v>
      </c>
      <c r="X346" s="72" t="s">
        <v>119</v>
      </c>
      <c r="Y346" s="72" t="s">
        <v>119</v>
      </c>
      <c r="Z346" s="72"/>
      <c r="AA346" s="72">
        <v>1.46E-2</v>
      </c>
      <c r="AB346" s="72" t="s">
        <v>119</v>
      </c>
      <c r="AC346" s="72"/>
      <c r="AD346" s="52"/>
      <c r="AE346" s="34"/>
      <c r="AF346" s="34"/>
      <c r="AG346" s="34"/>
      <c r="AH346" s="34"/>
    </row>
    <row r="347" spans="1:34" outlineLevel="2" x14ac:dyDescent="0.2">
      <c r="A347" s="34"/>
      <c r="B347" s="34"/>
      <c r="C347" s="44">
        <f t="shared" si="16"/>
        <v>0</v>
      </c>
      <c r="D347" s="45">
        <f t="shared" si="16"/>
        <v>0</v>
      </c>
      <c r="E347" s="45">
        <f t="shared" si="16"/>
        <v>0</v>
      </c>
      <c r="F347" s="45">
        <f t="shared" si="16"/>
        <v>0</v>
      </c>
      <c r="G347" s="45">
        <f t="shared" si="16"/>
        <v>0</v>
      </c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52"/>
      <c r="AE347" s="34"/>
      <c r="AF347" s="34"/>
      <c r="AG347" s="34"/>
      <c r="AH347" s="34"/>
    </row>
    <row r="348" spans="1:34" outlineLevel="2" x14ac:dyDescent="0.2">
      <c r="A348" s="34"/>
      <c r="B348" s="34"/>
      <c r="C348" s="44" t="str">
        <f t="shared" si="16"/>
        <v>Large LV Business Generation</v>
      </c>
      <c r="D348" s="45" t="str">
        <f t="shared" si="16"/>
        <v>Large Business Low Voltage (LV)</v>
      </c>
      <c r="E348" s="45" t="str">
        <f t="shared" si="16"/>
        <v>LBG</v>
      </c>
      <c r="F348" s="45" t="str">
        <f t="shared" si="16"/>
        <v>LBGCBD</v>
      </c>
      <c r="G348" s="45">
        <f t="shared" si="16"/>
        <v>0</v>
      </c>
      <c r="I348" s="72">
        <v>8.4519000000000002</v>
      </c>
      <c r="J348" s="72" t="s">
        <v>119</v>
      </c>
      <c r="K348" s="72" t="s">
        <v>119</v>
      </c>
      <c r="L348" s="72">
        <v>0</v>
      </c>
      <c r="M348" s="72" t="s">
        <v>119</v>
      </c>
      <c r="N348" s="72" t="s">
        <v>119</v>
      </c>
      <c r="O348" s="72">
        <v>0.16059999999999999</v>
      </c>
      <c r="P348" s="72">
        <v>6.4799999999999996E-2</v>
      </c>
      <c r="Q348" s="72" t="s">
        <v>119</v>
      </c>
      <c r="R348" s="72"/>
      <c r="S348" s="72"/>
      <c r="T348" s="72"/>
      <c r="U348" s="72" t="s">
        <v>119</v>
      </c>
      <c r="V348" s="72" t="s">
        <v>119</v>
      </c>
      <c r="W348" s="72" t="s">
        <v>119</v>
      </c>
      <c r="X348" s="72" t="s">
        <v>119</v>
      </c>
      <c r="Y348" s="72" t="s">
        <v>119</v>
      </c>
      <c r="Z348" s="72"/>
      <c r="AA348" s="72" t="s">
        <v>119</v>
      </c>
      <c r="AB348" s="72" t="s">
        <v>119</v>
      </c>
      <c r="AC348" s="72"/>
      <c r="AD348" s="52"/>
      <c r="AE348" s="34"/>
      <c r="AF348" s="34"/>
      <c r="AG348" s="34"/>
      <c r="AH348" s="34"/>
    </row>
    <row r="349" spans="1:34" outlineLevel="2" x14ac:dyDescent="0.2">
      <c r="A349" s="34"/>
      <c r="B349" s="34"/>
      <c r="C349" s="44" t="str">
        <f t="shared" si="16"/>
        <v>Large LV Business Generation Flexible</v>
      </c>
      <c r="D349" s="45" t="str">
        <f t="shared" si="16"/>
        <v>Large Business Low Voltage (LV)</v>
      </c>
      <c r="E349" s="45" t="str">
        <f t="shared" si="16"/>
        <v>LBGF</v>
      </c>
      <c r="F349" s="45" t="str">
        <f t="shared" si="16"/>
        <v>LBGFCBD</v>
      </c>
      <c r="G349" s="45">
        <f t="shared" si="16"/>
        <v>0</v>
      </c>
      <c r="I349" s="72">
        <v>8.4519000000000002</v>
      </c>
      <c r="J349" s="72" t="s">
        <v>119</v>
      </c>
      <c r="K349" s="72" t="s">
        <v>119</v>
      </c>
      <c r="L349" s="72">
        <v>0</v>
      </c>
      <c r="M349" s="72" t="s">
        <v>119</v>
      </c>
      <c r="N349" s="72" t="s">
        <v>119</v>
      </c>
      <c r="O349" s="72">
        <v>0.16059999999999999</v>
      </c>
      <c r="P349" s="72">
        <v>6.4799999999999996E-2</v>
      </c>
      <c r="Q349" s="72" t="s">
        <v>119</v>
      </c>
      <c r="R349" s="72"/>
      <c r="S349" s="72"/>
      <c r="T349" s="72"/>
      <c r="U349" s="72" t="s">
        <v>119</v>
      </c>
      <c r="V349" s="72" t="s">
        <v>119</v>
      </c>
      <c r="W349" s="72" t="s">
        <v>119</v>
      </c>
      <c r="X349" s="72" t="s">
        <v>119</v>
      </c>
      <c r="Y349" s="72" t="s">
        <v>119</v>
      </c>
      <c r="Z349" s="72"/>
      <c r="AA349" s="72">
        <v>3.2399999999999998E-2</v>
      </c>
      <c r="AB349" s="72" t="s">
        <v>119</v>
      </c>
      <c r="AC349" s="72"/>
      <c r="AD349" s="52"/>
      <c r="AE349" s="34"/>
      <c r="AF349" s="34"/>
      <c r="AG349" s="34"/>
      <c r="AH349" s="34"/>
    </row>
    <row r="350" spans="1:34" outlineLevel="2" x14ac:dyDescent="0.2">
      <c r="A350" s="34"/>
      <c r="B350" s="34"/>
      <c r="C350" s="44" t="str">
        <f t="shared" si="16"/>
        <v>HV Business Generation</v>
      </c>
      <c r="D350" s="45" t="str">
        <f t="shared" si="16"/>
        <v>Large Business High Voltage (HV)</v>
      </c>
      <c r="E350" s="45" t="str">
        <f t="shared" si="16"/>
        <v>HVBG</v>
      </c>
      <c r="F350" s="45" t="str">
        <f t="shared" si="16"/>
        <v>HVBGCBD</v>
      </c>
      <c r="G350" s="45">
        <f t="shared" si="16"/>
        <v>0</v>
      </c>
      <c r="I350" s="72">
        <v>0</v>
      </c>
      <c r="J350" s="72" t="s">
        <v>119</v>
      </c>
      <c r="K350" s="72" t="s">
        <v>119</v>
      </c>
      <c r="L350" s="72">
        <v>0</v>
      </c>
      <c r="M350" s="72" t="s">
        <v>119</v>
      </c>
      <c r="N350" s="72" t="s">
        <v>119</v>
      </c>
      <c r="O350" s="72">
        <v>0.1037</v>
      </c>
      <c r="P350" s="72">
        <v>9.1800000000000007E-2</v>
      </c>
      <c r="Q350" s="72" t="s">
        <v>119</v>
      </c>
      <c r="R350" s="72"/>
      <c r="S350" s="72"/>
      <c r="T350" s="72"/>
      <c r="U350" s="72" t="s">
        <v>119</v>
      </c>
      <c r="V350" s="72" t="s">
        <v>119</v>
      </c>
      <c r="W350" s="72" t="s">
        <v>119</v>
      </c>
      <c r="X350" s="72" t="s">
        <v>119</v>
      </c>
      <c r="Y350" s="72" t="s">
        <v>119</v>
      </c>
      <c r="Z350" s="72"/>
      <c r="AA350" s="72" t="s">
        <v>119</v>
      </c>
      <c r="AB350" s="72" t="s">
        <v>119</v>
      </c>
      <c r="AC350" s="72"/>
      <c r="AD350" s="52"/>
      <c r="AE350" s="34"/>
      <c r="AF350" s="34"/>
      <c r="AG350" s="34"/>
      <c r="AH350" s="34"/>
    </row>
    <row r="351" spans="1:34" outlineLevel="2" x14ac:dyDescent="0.2">
      <c r="A351" s="34"/>
      <c r="B351" s="34"/>
      <c r="C351" s="44" t="str">
        <f t="shared" si="16"/>
        <v>HV Business Generation Flexible</v>
      </c>
      <c r="D351" s="45" t="str">
        <f t="shared" si="16"/>
        <v>Large Business High Voltage (HV)</v>
      </c>
      <c r="E351" s="45" t="str">
        <f t="shared" si="16"/>
        <v>HVBGF</v>
      </c>
      <c r="F351" s="45" t="str">
        <f t="shared" si="16"/>
        <v>HVBGFCBD</v>
      </c>
      <c r="G351" s="45">
        <f t="shared" si="16"/>
        <v>0</v>
      </c>
      <c r="I351" s="72">
        <v>0</v>
      </c>
      <c r="J351" s="72" t="s">
        <v>119</v>
      </c>
      <c r="K351" s="72" t="s">
        <v>119</v>
      </c>
      <c r="L351" s="72">
        <v>0</v>
      </c>
      <c r="M351" s="72" t="s">
        <v>119</v>
      </c>
      <c r="N351" s="72" t="s">
        <v>119</v>
      </c>
      <c r="O351" s="72">
        <v>0.1037</v>
      </c>
      <c r="P351" s="72">
        <v>9.1800000000000007E-2</v>
      </c>
      <c r="Q351" s="72" t="s">
        <v>119</v>
      </c>
      <c r="R351" s="72"/>
      <c r="S351" s="72"/>
      <c r="T351" s="72"/>
      <c r="U351" s="72" t="s">
        <v>119</v>
      </c>
      <c r="V351" s="72" t="s">
        <v>119</v>
      </c>
      <c r="W351" s="72" t="s">
        <v>119</v>
      </c>
      <c r="X351" s="72" t="s">
        <v>119</v>
      </c>
      <c r="Y351" s="72" t="s">
        <v>119</v>
      </c>
      <c r="Z351" s="72"/>
      <c r="AA351" s="72">
        <v>4.5900000000000003E-2</v>
      </c>
      <c r="AB351" s="72" t="s">
        <v>119</v>
      </c>
      <c r="AC351" s="72"/>
      <c r="AD351" s="52"/>
      <c r="AE351" s="34"/>
      <c r="AF351" s="34"/>
      <c r="AG351" s="34"/>
      <c r="AH351" s="34"/>
    </row>
    <row r="352" spans="1:34" outlineLevel="2" x14ac:dyDescent="0.2">
      <c r="A352" s="34"/>
      <c r="B352" s="34"/>
      <c r="C352" s="44" t="str">
        <f t="shared" si="16"/>
        <v>Zone Substation Generation</v>
      </c>
      <c r="D352" s="45" t="str">
        <f t="shared" si="16"/>
        <v>Major Business</v>
      </c>
      <c r="E352" s="45" t="str">
        <f t="shared" si="16"/>
        <v>ZSSG</v>
      </c>
      <c r="F352" s="45">
        <f t="shared" si="16"/>
        <v>0</v>
      </c>
      <c r="G352" s="45">
        <f t="shared" si="16"/>
        <v>0</v>
      </c>
      <c r="I352" s="72" t="s">
        <v>119</v>
      </c>
      <c r="J352" s="72" t="s">
        <v>119</v>
      </c>
      <c r="K352" s="72" t="s">
        <v>119</v>
      </c>
      <c r="L352" s="72">
        <v>0</v>
      </c>
      <c r="M352" s="72" t="s">
        <v>119</v>
      </c>
      <c r="N352" s="72" t="s">
        <v>119</v>
      </c>
      <c r="O352" s="72">
        <v>2.9100000000000001E-2</v>
      </c>
      <c r="P352" s="72">
        <v>7.0199999999999999E-2</v>
      </c>
      <c r="Q352" s="72" t="s">
        <v>119</v>
      </c>
      <c r="R352" s="72"/>
      <c r="S352" s="72"/>
      <c r="T352" s="72"/>
      <c r="U352" s="72" t="s">
        <v>119</v>
      </c>
      <c r="V352" s="72" t="s">
        <v>119</v>
      </c>
      <c r="W352" s="72" t="s">
        <v>119</v>
      </c>
      <c r="X352" s="72" t="s">
        <v>119</v>
      </c>
      <c r="Y352" s="72" t="s">
        <v>119</v>
      </c>
      <c r="Z352" s="72"/>
      <c r="AA352" s="72">
        <v>0</v>
      </c>
      <c r="AB352" s="72" t="s">
        <v>119</v>
      </c>
      <c r="AC352" s="72"/>
      <c r="AD352" s="52"/>
      <c r="AE352" s="34"/>
      <c r="AF352" s="34"/>
      <c r="AG352" s="34"/>
      <c r="AH352" s="34"/>
    </row>
    <row r="353" spans="1:34" outlineLevel="2" x14ac:dyDescent="0.2">
      <c r="A353" s="34"/>
      <c r="B353" s="34"/>
      <c r="C353" s="44" t="str">
        <f t="shared" si="16"/>
        <v>Zone Substation Generation Flexible</v>
      </c>
      <c r="D353" s="45" t="str">
        <f t="shared" si="16"/>
        <v>Major Business</v>
      </c>
      <c r="E353" s="45" t="str">
        <f t="shared" si="16"/>
        <v>ZSSGF</v>
      </c>
      <c r="F353" s="45">
        <f t="shared" si="16"/>
        <v>0</v>
      </c>
      <c r="G353" s="45">
        <f t="shared" si="16"/>
        <v>0</v>
      </c>
      <c r="I353" s="72" t="s">
        <v>119</v>
      </c>
      <c r="J353" s="72" t="s">
        <v>119</v>
      </c>
      <c r="K353" s="72" t="s">
        <v>119</v>
      </c>
      <c r="L353" s="72">
        <v>0</v>
      </c>
      <c r="M353" s="72" t="s">
        <v>119</v>
      </c>
      <c r="N353" s="72" t="s">
        <v>119</v>
      </c>
      <c r="O353" s="72">
        <v>2.9100000000000001E-2</v>
      </c>
      <c r="P353" s="72">
        <v>7.0199999999999999E-2</v>
      </c>
      <c r="Q353" s="72" t="s">
        <v>119</v>
      </c>
      <c r="R353" s="72"/>
      <c r="S353" s="72"/>
      <c r="T353" s="72"/>
      <c r="U353" s="72" t="s">
        <v>119</v>
      </c>
      <c r="V353" s="72" t="s">
        <v>119</v>
      </c>
      <c r="W353" s="72" t="s">
        <v>119</v>
      </c>
      <c r="X353" s="72" t="s">
        <v>119</v>
      </c>
      <c r="Y353" s="72" t="s">
        <v>119</v>
      </c>
      <c r="Z353" s="72"/>
      <c r="AA353" s="72">
        <v>3.5099999999999999E-2</v>
      </c>
      <c r="AB353" s="72" t="s">
        <v>119</v>
      </c>
      <c r="AC353" s="72"/>
      <c r="AD353" s="52"/>
      <c r="AE353" s="34"/>
      <c r="AF353" s="34"/>
      <c r="AG353" s="34"/>
      <c r="AH353" s="34"/>
    </row>
    <row r="354" spans="1:34" outlineLevel="2" x14ac:dyDescent="0.2">
      <c r="A354" s="34"/>
      <c r="B354" s="34"/>
      <c r="C354" s="44" t="str">
        <f t="shared" ref="C354:G369" si="17">C42</f>
        <v>Sub Transmission Generation</v>
      </c>
      <c r="D354" s="45" t="str">
        <f t="shared" si="17"/>
        <v>Major Business</v>
      </c>
      <c r="E354" s="45" t="str">
        <f t="shared" si="17"/>
        <v>STRG</v>
      </c>
      <c r="F354" s="45">
        <f t="shared" si="17"/>
        <v>0</v>
      </c>
      <c r="G354" s="45">
        <f t="shared" si="17"/>
        <v>0</v>
      </c>
      <c r="I354" s="72" t="s">
        <v>119</v>
      </c>
      <c r="J354" s="72" t="s">
        <v>119</v>
      </c>
      <c r="K354" s="72" t="s">
        <v>119</v>
      </c>
      <c r="L354" s="72">
        <v>0</v>
      </c>
      <c r="M354" s="72" t="s">
        <v>119</v>
      </c>
      <c r="N354" s="72" t="s">
        <v>119</v>
      </c>
      <c r="O354" s="72">
        <v>0</v>
      </c>
      <c r="P354" s="72">
        <v>2.9100000000000001E-2</v>
      </c>
      <c r="Q354" s="72" t="s">
        <v>119</v>
      </c>
      <c r="R354" s="72"/>
      <c r="S354" s="72"/>
      <c r="T354" s="72"/>
      <c r="U354" s="72" t="s">
        <v>119</v>
      </c>
      <c r="V354" s="72" t="s">
        <v>119</v>
      </c>
      <c r="W354" s="72" t="s">
        <v>119</v>
      </c>
      <c r="X354" s="72" t="s">
        <v>119</v>
      </c>
      <c r="Y354" s="72" t="s">
        <v>119</v>
      </c>
      <c r="Z354" s="72"/>
      <c r="AA354" s="72">
        <v>0</v>
      </c>
      <c r="AB354" s="72" t="s">
        <v>119</v>
      </c>
      <c r="AC354" s="72"/>
      <c r="AD354" s="52"/>
      <c r="AE354" s="34"/>
      <c r="AF354" s="34"/>
      <c r="AG354" s="34"/>
      <c r="AH354" s="34"/>
    </row>
    <row r="355" spans="1:34" outlineLevel="2" x14ac:dyDescent="0.2">
      <c r="A355" s="34"/>
      <c r="B355" s="34"/>
      <c r="C355" s="44" t="str">
        <f t="shared" si="17"/>
        <v>Sub Transmission Generation Flexible</v>
      </c>
      <c r="D355" s="45" t="str">
        <f t="shared" si="17"/>
        <v>Major Business</v>
      </c>
      <c r="E355" s="45" t="str">
        <f t="shared" si="17"/>
        <v>STRGF</v>
      </c>
      <c r="F355" s="45">
        <f t="shared" si="17"/>
        <v>0</v>
      </c>
      <c r="G355" s="45">
        <f t="shared" si="17"/>
        <v>0</v>
      </c>
      <c r="I355" s="72" t="s">
        <v>119</v>
      </c>
      <c r="J355" s="72" t="s">
        <v>119</v>
      </c>
      <c r="K355" s="72" t="s">
        <v>119</v>
      </c>
      <c r="L355" s="72">
        <v>0</v>
      </c>
      <c r="M355" s="72" t="s">
        <v>119</v>
      </c>
      <c r="N355" s="72" t="s">
        <v>119</v>
      </c>
      <c r="O355" s="72">
        <v>0</v>
      </c>
      <c r="P355" s="72">
        <v>2.9100000000000001E-2</v>
      </c>
      <c r="Q355" s="72" t="s">
        <v>119</v>
      </c>
      <c r="R355" s="72"/>
      <c r="S355" s="72"/>
      <c r="T355" s="72"/>
      <c r="U355" s="72" t="s">
        <v>119</v>
      </c>
      <c r="V355" s="72" t="s">
        <v>119</v>
      </c>
      <c r="W355" s="72" t="s">
        <v>119</v>
      </c>
      <c r="X355" s="72" t="s">
        <v>119</v>
      </c>
      <c r="Y355" s="72" t="s">
        <v>119</v>
      </c>
      <c r="Z355" s="72"/>
      <c r="AA355" s="72">
        <v>1.46E-2</v>
      </c>
      <c r="AB355" s="72" t="s">
        <v>119</v>
      </c>
      <c r="AC355" s="72"/>
      <c r="AD355" s="52"/>
      <c r="AE355" s="34"/>
      <c r="AF355" s="34"/>
      <c r="AG355" s="34"/>
      <c r="AH355" s="34"/>
    </row>
    <row r="356" spans="1:34" outlineLevel="2" x14ac:dyDescent="0.2">
      <c r="A356" s="34"/>
      <c r="B356" s="34"/>
      <c r="C356" s="44">
        <f t="shared" si="17"/>
        <v>0</v>
      </c>
      <c r="D356" s="45">
        <f t="shared" si="17"/>
        <v>0</v>
      </c>
      <c r="E356" s="45">
        <f t="shared" si="17"/>
        <v>0</v>
      </c>
      <c r="F356" s="45">
        <f t="shared" si="17"/>
        <v>0</v>
      </c>
      <c r="G356" s="45">
        <f t="shared" si="17"/>
        <v>0</v>
      </c>
      <c r="H356" s="46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2"/>
      <c r="AE356" s="34"/>
      <c r="AF356" s="34"/>
      <c r="AG356" s="34"/>
      <c r="AH356" s="34"/>
    </row>
    <row r="357" spans="1:34" outlineLevel="2" x14ac:dyDescent="0.2">
      <c r="A357" s="34"/>
      <c r="B357" s="34"/>
      <c r="C357" s="44">
        <f t="shared" si="17"/>
        <v>0</v>
      </c>
      <c r="D357" s="45">
        <f t="shared" si="17"/>
        <v>0</v>
      </c>
      <c r="E357" s="45">
        <f t="shared" si="17"/>
        <v>0</v>
      </c>
      <c r="F357" s="45">
        <f t="shared" si="17"/>
        <v>0</v>
      </c>
      <c r="G357" s="45">
        <f t="shared" si="17"/>
        <v>0</v>
      </c>
      <c r="H357" s="46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2"/>
      <c r="AE357" s="34"/>
      <c r="AF357" s="34"/>
      <c r="AG357" s="34"/>
      <c r="AH357" s="34"/>
    </row>
    <row r="358" spans="1:34" outlineLevel="2" x14ac:dyDescent="0.2">
      <c r="A358" s="34"/>
      <c r="B358" s="34"/>
      <c r="C358" s="44">
        <f t="shared" si="17"/>
        <v>0</v>
      </c>
      <c r="D358" s="45">
        <f t="shared" si="17"/>
        <v>0</v>
      </c>
      <c r="E358" s="45">
        <f t="shared" si="17"/>
        <v>0</v>
      </c>
      <c r="F358" s="45">
        <f t="shared" si="17"/>
        <v>0</v>
      </c>
      <c r="G358" s="45">
        <f t="shared" si="17"/>
        <v>0</v>
      </c>
      <c r="H358" s="46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2"/>
      <c r="AE358" s="34"/>
      <c r="AF358" s="34"/>
      <c r="AG358" s="34"/>
      <c r="AH358" s="34"/>
    </row>
    <row r="359" spans="1:34" outlineLevel="2" x14ac:dyDescent="0.2">
      <c r="A359" s="34"/>
      <c r="B359" s="34"/>
      <c r="C359" s="44">
        <f t="shared" si="17"/>
        <v>0</v>
      </c>
      <c r="D359" s="45">
        <f t="shared" si="17"/>
        <v>0</v>
      </c>
      <c r="E359" s="45">
        <f t="shared" si="17"/>
        <v>0</v>
      </c>
      <c r="F359" s="45">
        <f t="shared" si="17"/>
        <v>0</v>
      </c>
      <c r="G359" s="45">
        <f t="shared" si="17"/>
        <v>0</v>
      </c>
      <c r="H359" s="46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2"/>
      <c r="AE359" s="34"/>
      <c r="AF359" s="34"/>
      <c r="AG359" s="34"/>
      <c r="AH359" s="34"/>
    </row>
    <row r="360" spans="1:34" outlineLevel="2" x14ac:dyDescent="0.2">
      <c r="A360" s="34"/>
      <c r="B360" s="34"/>
      <c r="C360" s="44">
        <f t="shared" si="17"/>
        <v>0</v>
      </c>
      <c r="D360" s="45">
        <f t="shared" si="17"/>
        <v>0</v>
      </c>
      <c r="E360" s="45">
        <f t="shared" si="17"/>
        <v>0</v>
      </c>
      <c r="F360" s="45">
        <f t="shared" si="17"/>
        <v>0</v>
      </c>
      <c r="G360" s="45">
        <f t="shared" si="17"/>
        <v>0</v>
      </c>
      <c r="H360" s="46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2"/>
      <c r="AE360" s="34"/>
      <c r="AF360" s="34"/>
      <c r="AG360" s="34"/>
      <c r="AH360" s="34"/>
    </row>
    <row r="361" spans="1:34" outlineLevel="2" x14ac:dyDescent="0.2">
      <c r="A361" s="34"/>
      <c r="B361" s="34"/>
      <c r="C361" s="44">
        <f t="shared" si="17"/>
        <v>0</v>
      </c>
      <c r="D361" s="45">
        <f t="shared" si="17"/>
        <v>0</v>
      </c>
      <c r="E361" s="45">
        <f t="shared" si="17"/>
        <v>0</v>
      </c>
      <c r="F361" s="45">
        <f t="shared" si="17"/>
        <v>0</v>
      </c>
      <c r="G361" s="45">
        <f t="shared" si="17"/>
        <v>0</v>
      </c>
      <c r="H361" s="46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2"/>
      <c r="AE361" s="34"/>
      <c r="AF361" s="34"/>
      <c r="AG361" s="34"/>
      <c r="AH361" s="34"/>
    </row>
    <row r="362" spans="1:34" outlineLevel="2" x14ac:dyDescent="0.2">
      <c r="A362" s="34"/>
      <c r="B362" s="34"/>
      <c r="C362" s="44">
        <f t="shared" si="17"/>
        <v>0</v>
      </c>
      <c r="D362" s="45">
        <f t="shared" si="17"/>
        <v>0</v>
      </c>
      <c r="E362" s="45">
        <f t="shared" si="17"/>
        <v>0</v>
      </c>
      <c r="F362" s="45">
        <f t="shared" si="17"/>
        <v>0</v>
      </c>
      <c r="G362" s="45">
        <f t="shared" si="17"/>
        <v>0</v>
      </c>
      <c r="H362" s="46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2"/>
      <c r="AE362" s="34"/>
      <c r="AF362" s="34"/>
      <c r="AG362" s="34"/>
      <c r="AH362" s="34"/>
    </row>
    <row r="363" spans="1:34" outlineLevel="2" x14ac:dyDescent="0.2">
      <c r="A363" s="34"/>
      <c r="B363" s="34"/>
      <c r="C363" s="44">
        <f t="shared" si="17"/>
        <v>0</v>
      </c>
      <c r="D363" s="45">
        <f t="shared" si="17"/>
        <v>0</v>
      </c>
      <c r="E363" s="45">
        <f t="shared" si="17"/>
        <v>0</v>
      </c>
      <c r="F363" s="45">
        <f t="shared" si="17"/>
        <v>0</v>
      </c>
      <c r="G363" s="45">
        <f t="shared" si="17"/>
        <v>0</v>
      </c>
      <c r="H363" s="46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2"/>
      <c r="AE363" s="34"/>
      <c r="AF363" s="34"/>
      <c r="AG363" s="34"/>
      <c r="AH363" s="34"/>
    </row>
    <row r="364" spans="1:34" outlineLevel="2" x14ac:dyDescent="0.2">
      <c r="A364" s="34"/>
      <c r="B364" s="34"/>
      <c r="C364" s="44">
        <f t="shared" si="17"/>
        <v>0</v>
      </c>
      <c r="D364" s="45">
        <f t="shared" si="17"/>
        <v>0</v>
      </c>
      <c r="E364" s="45">
        <f t="shared" si="17"/>
        <v>0</v>
      </c>
      <c r="F364" s="45">
        <f t="shared" si="17"/>
        <v>0</v>
      </c>
      <c r="G364" s="45">
        <f t="shared" si="17"/>
        <v>0</v>
      </c>
      <c r="H364" s="46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2"/>
      <c r="AE364" s="34"/>
      <c r="AF364" s="34"/>
      <c r="AG364" s="34"/>
      <c r="AH364" s="34"/>
    </row>
    <row r="365" spans="1:34" outlineLevel="2" x14ac:dyDescent="0.2">
      <c r="A365" s="34"/>
      <c r="B365" s="34"/>
      <c r="C365" s="44">
        <f t="shared" si="17"/>
        <v>0</v>
      </c>
      <c r="D365" s="45">
        <f t="shared" si="17"/>
        <v>0</v>
      </c>
      <c r="E365" s="45">
        <f t="shared" si="17"/>
        <v>0</v>
      </c>
      <c r="F365" s="45">
        <f t="shared" si="17"/>
        <v>0</v>
      </c>
      <c r="G365" s="45">
        <f t="shared" si="17"/>
        <v>0</v>
      </c>
      <c r="H365" s="46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2"/>
      <c r="AE365" s="34"/>
      <c r="AF365" s="34"/>
      <c r="AG365" s="34"/>
      <c r="AH365" s="34"/>
    </row>
    <row r="366" spans="1:34" outlineLevel="2" x14ac:dyDescent="0.2">
      <c r="A366" s="34"/>
      <c r="B366" s="34"/>
      <c r="C366" s="44">
        <f t="shared" si="17"/>
        <v>0</v>
      </c>
      <c r="D366" s="45">
        <f t="shared" si="17"/>
        <v>0</v>
      </c>
      <c r="E366" s="45">
        <f t="shared" si="17"/>
        <v>0</v>
      </c>
      <c r="F366" s="45">
        <f t="shared" si="17"/>
        <v>0</v>
      </c>
      <c r="G366" s="45">
        <f t="shared" si="17"/>
        <v>0</v>
      </c>
      <c r="H366" s="46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2"/>
      <c r="AE366" s="34"/>
      <c r="AF366" s="34"/>
      <c r="AG366" s="34"/>
      <c r="AH366" s="34"/>
    </row>
    <row r="367" spans="1:34" outlineLevel="2" x14ac:dyDescent="0.2">
      <c r="A367" s="34"/>
      <c r="B367" s="34"/>
      <c r="C367" s="44">
        <f t="shared" si="17"/>
        <v>0</v>
      </c>
      <c r="D367" s="45">
        <f t="shared" si="17"/>
        <v>0</v>
      </c>
      <c r="E367" s="45">
        <f t="shared" si="17"/>
        <v>0</v>
      </c>
      <c r="F367" s="45">
        <f t="shared" si="17"/>
        <v>0</v>
      </c>
      <c r="G367" s="45">
        <f t="shared" si="17"/>
        <v>0</v>
      </c>
      <c r="H367" s="46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2"/>
      <c r="AE367" s="34"/>
      <c r="AF367" s="34"/>
      <c r="AG367" s="34"/>
      <c r="AH367" s="34"/>
    </row>
    <row r="368" spans="1:34" outlineLevel="2" x14ac:dyDescent="0.2">
      <c r="A368" s="34"/>
      <c r="B368" s="34"/>
      <c r="C368" s="44">
        <f t="shared" si="17"/>
        <v>0</v>
      </c>
      <c r="D368" s="45">
        <f t="shared" si="17"/>
        <v>0</v>
      </c>
      <c r="E368" s="45">
        <f t="shared" si="17"/>
        <v>0</v>
      </c>
      <c r="F368" s="45">
        <f t="shared" si="17"/>
        <v>0</v>
      </c>
      <c r="G368" s="45">
        <f t="shared" si="17"/>
        <v>0</v>
      </c>
      <c r="H368" s="46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2"/>
      <c r="AE368" s="34"/>
      <c r="AF368" s="34"/>
      <c r="AG368" s="34"/>
      <c r="AH368" s="34"/>
    </row>
    <row r="369" spans="1:34" outlineLevel="2" x14ac:dyDescent="0.2">
      <c r="A369" s="34"/>
      <c r="B369" s="34"/>
      <c r="C369" s="44">
        <f t="shared" si="17"/>
        <v>0</v>
      </c>
      <c r="D369" s="45">
        <f t="shared" si="17"/>
        <v>0</v>
      </c>
      <c r="E369" s="45">
        <f t="shared" si="17"/>
        <v>0</v>
      </c>
      <c r="F369" s="45">
        <f t="shared" si="17"/>
        <v>0</v>
      </c>
      <c r="G369" s="45">
        <f t="shared" si="17"/>
        <v>0</v>
      </c>
      <c r="H369" s="46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2"/>
      <c r="AE369" s="34"/>
      <c r="AF369" s="34"/>
      <c r="AG369" s="34"/>
      <c r="AH369" s="34"/>
    </row>
    <row r="370" spans="1:34" outlineLevel="2" x14ac:dyDescent="0.2">
      <c r="A370" s="34"/>
      <c r="B370" s="34"/>
      <c r="C370" s="44">
        <f t="shared" ref="C370:G385" si="18">C58</f>
        <v>0</v>
      </c>
      <c r="D370" s="45">
        <f t="shared" si="18"/>
        <v>0</v>
      </c>
      <c r="E370" s="45">
        <f t="shared" si="18"/>
        <v>0</v>
      </c>
      <c r="F370" s="45">
        <f t="shared" si="18"/>
        <v>0</v>
      </c>
      <c r="G370" s="45">
        <f t="shared" si="18"/>
        <v>0</v>
      </c>
      <c r="H370" s="46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2"/>
      <c r="AE370" s="34"/>
      <c r="AF370" s="34"/>
      <c r="AG370" s="34"/>
      <c r="AH370" s="34"/>
    </row>
    <row r="371" spans="1:34" outlineLevel="2" x14ac:dyDescent="0.2">
      <c r="A371" s="34"/>
      <c r="B371" s="34"/>
      <c r="C371" s="44">
        <f t="shared" si="18"/>
        <v>0</v>
      </c>
      <c r="D371" s="45">
        <f t="shared" si="18"/>
        <v>0</v>
      </c>
      <c r="E371" s="45">
        <f t="shared" si="18"/>
        <v>0</v>
      </c>
      <c r="F371" s="45">
        <f t="shared" si="18"/>
        <v>0</v>
      </c>
      <c r="G371" s="45">
        <f t="shared" si="18"/>
        <v>0</v>
      </c>
      <c r="H371" s="46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2"/>
      <c r="AE371" s="34"/>
      <c r="AF371" s="34"/>
      <c r="AG371" s="34"/>
      <c r="AH371" s="34"/>
    </row>
    <row r="372" spans="1:34" outlineLevel="2" x14ac:dyDescent="0.2">
      <c r="A372" s="34"/>
      <c r="B372" s="34"/>
      <c r="C372" s="44">
        <f t="shared" si="18"/>
        <v>0</v>
      </c>
      <c r="D372" s="45">
        <f t="shared" si="18"/>
        <v>0</v>
      </c>
      <c r="E372" s="45">
        <f t="shared" si="18"/>
        <v>0</v>
      </c>
      <c r="F372" s="45">
        <f t="shared" si="18"/>
        <v>0</v>
      </c>
      <c r="G372" s="45">
        <f t="shared" si="18"/>
        <v>0</v>
      </c>
      <c r="H372" s="46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2"/>
      <c r="AE372" s="34"/>
      <c r="AF372" s="34"/>
      <c r="AG372" s="34"/>
      <c r="AH372" s="34"/>
    </row>
    <row r="373" spans="1:34" outlineLevel="2" x14ac:dyDescent="0.2">
      <c r="A373" s="34"/>
      <c r="B373" s="34"/>
      <c r="C373" s="44">
        <f t="shared" si="18"/>
        <v>0</v>
      </c>
      <c r="D373" s="45">
        <f t="shared" si="18"/>
        <v>0</v>
      </c>
      <c r="E373" s="45">
        <f t="shared" si="18"/>
        <v>0</v>
      </c>
      <c r="F373" s="45">
        <f t="shared" si="18"/>
        <v>0</v>
      </c>
      <c r="G373" s="45">
        <f t="shared" si="18"/>
        <v>0</v>
      </c>
      <c r="H373" s="46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2"/>
      <c r="AE373" s="34"/>
      <c r="AF373" s="34"/>
      <c r="AG373" s="34"/>
      <c r="AH373" s="34"/>
    </row>
    <row r="374" spans="1:34" outlineLevel="2" x14ac:dyDescent="0.2">
      <c r="A374" s="34"/>
      <c r="B374" s="34"/>
      <c r="C374" s="44">
        <f t="shared" si="18"/>
        <v>0</v>
      </c>
      <c r="D374" s="45">
        <f t="shared" si="18"/>
        <v>0</v>
      </c>
      <c r="E374" s="45">
        <f t="shared" si="18"/>
        <v>0</v>
      </c>
      <c r="F374" s="45">
        <f t="shared" si="18"/>
        <v>0</v>
      </c>
      <c r="G374" s="45">
        <f t="shared" si="18"/>
        <v>0</v>
      </c>
      <c r="H374" s="46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2"/>
      <c r="AE374" s="34"/>
      <c r="AF374" s="34"/>
      <c r="AG374" s="34"/>
      <c r="AH374" s="34"/>
    </row>
    <row r="375" spans="1:34" outlineLevel="2" x14ac:dyDescent="0.2">
      <c r="A375" s="34"/>
      <c r="B375" s="34"/>
      <c r="C375" s="44">
        <f t="shared" si="18"/>
        <v>0</v>
      </c>
      <c r="D375" s="45">
        <f t="shared" si="18"/>
        <v>0</v>
      </c>
      <c r="E375" s="45">
        <f t="shared" si="18"/>
        <v>0</v>
      </c>
      <c r="F375" s="45">
        <f t="shared" si="18"/>
        <v>0</v>
      </c>
      <c r="G375" s="45">
        <f t="shared" si="18"/>
        <v>0</v>
      </c>
      <c r="H375" s="46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2"/>
      <c r="AE375" s="34"/>
      <c r="AF375" s="34"/>
      <c r="AG375" s="34"/>
      <c r="AH375" s="34"/>
    </row>
    <row r="376" spans="1:34" outlineLevel="2" x14ac:dyDescent="0.2">
      <c r="A376" s="34"/>
      <c r="B376" s="34"/>
      <c r="C376" s="44">
        <f t="shared" si="18"/>
        <v>0</v>
      </c>
      <c r="D376" s="45">
        <f t="shared" si="18"/>
        <v>0</v>
      </c>
      <c r="E376" s="45">
        <f t="shared" si="18"/>
        <v>0</v>
      </c>
      <c r="F376" s="45">
        <f t="shared" si="18"/>
        <v>0</v>
      </c>
      <c r="G376" s="45">
        <f t="shared" si="18"/>
        <v>0</v>
      </c>
      <c r="H376" s="46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2"/>
      <c r="AE376" s="34"/>
      <c r="AF376" s="34"/>
      <c r="AG376" s="34"/>
      <c r="AH376" s="34"/>
    </row>
    <row r="377" spans="1:34" outlineLevel="2" x14ac:dyDescent="0.2">
      <c r="A377" s="34"/>
      <c r="B377" s="34"/>
      <c r="C377" s="44">
        <f t="shared" si="18"/>
        <v>0</v>
      </c>
      <c r="D377" s="45">
        <f t="shared" si="18"/>
        <v>0</v>
      </c>
      <c r="E377" s="45">
        <f t="shared" si="18"/>
        <v>0</v>
      </c>
      <c r="F377" s="45">
        <f t="shared" si="18"/>
        <v>0</v>
      </c>
      <c r="G377" s="45">
        <f t="shared" si="18"/>
        <v>0</v>
      </c>
      <c r="H377" s="46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2"/>
      <c r="AE377" s="34"/>
      <c r="AF377" s="34"/>
      <c r="AG377" s="34"/>
      <c r="AH377" s="34"/>
    </row>
    <row r="378" spans="1:34" outlineLevel="2" x14ac:dyDescent="0.2">
      <c r="A378" s="34"/>
      <c r="B378" s="34"/>
      <c r="C378" s="44">
        <f t="shared" si="18"/>
        <v>0</v>
      </c>
      <c r="D378" s="45">
        <f t="shared" si="18"/>
        <v>0</v>
      </c>
      <c r="E378" s="45">
        <f t="shared" si="18"/>
        <v>0</v>
      </c>
      <c r="F378" s="45">
        <f t="shared" si="18"/>
        <v>0</v>
      </c>
      <c r="G378" s="45">
        <f t="shared" si="18"/>
        <v>0</v>
      </c>
      <c r="H378" s="46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2"/>
      <c r="AE378" s="34"/>
      <c r="AF378" s="34"/>
      <c r="AG378" s="34"/>
      <c r="AH378" s="34"/>
    </row>
    <row r="379" spans="1:34" outlineLevel="2" x14ac:dyDescent="0.2">
      <c r="A379" s="34"/>
      <c r="B379" s="34"/>
      <c r="C379" s="44">
        <f t="shared" si="18"/>
        <v>0</v>
      </c>
      <c r="D379" s="45">
        <f t="shared" si="18"/>
        <v>0</v>
      </c>
      <c r="E379" s="45">
        <f t="shared" si="18"/>
        <v>0</v>
      </c>
      <c r="F379" s="45">
        <f t="shared" si="18"/>
        <v>0</v>
      </c>
      <c r="G379" s="45">
        <f t="shared" si="18"/>
        <v>0</v>
      </c>
      <c r="H379" s="46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2"/>
      <c r="AE379" s="34"/>
      <c r="AF379" s="34"/>
      <c r="AG379" s="34"/>
      <c r="AH379" s="34"/>
    </row>
    <row r="380" spans="1:34" outlineLevel="2" x14ac:dyDescent="0.2">
      <c r="A380" s="34"/>
      <c r="B380" s="34"/>
      <c r="C380" s="44">
        <f t="shared" si="18"/>
        <v>0</v>
      </c>
      <c r="D380" s="45">
        <f t="shared" si="18"/>
        <v>0</v>
      </c>
      <c r="E380" s="45">
        <f t="shared" si="18"/>
        <v>0</v>
      </c>
      <c r="F380" s="45">
        <f t="shared" si="18"/>
        <v>0</v>
      </c>
      <c r="G380" s="45">
        <f t="shared" si="18"/>
        <v>0</v>
      </c>
      <c r="H380" s="46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2"/>
      <c r="AE380" s="34"/>
      <c r="AF380" s="34"/>
      <c r="AG380" s="34"/>
      <c r="AH380" s="34"/>
    </row>
    <row r="381" spans="1:34" outlineLevel="2" x14ac:dyDescent="0.2">
      <c r="A381" s="34"/>
      <c r="B381" s="34"/>
      <c r="C381" s="44">
        <f t="shared" si="18"/>
        <v>0</v>
      </c>
      <c r="D381" s="45">
        <f t="shared" si="18"/>
        <v>0</v>
      </c>
      <c r="E381" s="45">
        <f t="shared" si="18"/>
        <v>0</v>
      </c>
      <c r="F381" s="45">
        <f t="shared" si="18"/>
        <v>0</v>
      </c>
      <c r="G381" s="45">
        <f t="shared" si="18"/>
        <v>0</v>
      </c>
      <c r="H381" s="46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2"/>
      <c r="AE381" s="34"/>
      <c r="AF381" s="34"/>
      <c r="AG381" s="34"/>
      <c r="AH381" s="34"/>
    </row>
    <row r="382" spans="1:34" outlineLevel="2" x14ac:dyDescent="0.2">
      <c r="A382" s="34"/>
      <c r="B382" s="34"/>
      <c r="C382" s="44">
        <f t="shared" si="18"/>
        <v>0</v>
      </c>
      <c r="D382" s="45">
        <f t="shared" si="18"/>
        <v>0</v>
      </c>
      <c r="E382" s="45">
        <f t="shared" si="18"/>
        <v>0</v>
      </c>
      <c r="F382" s="45">
        <f t="shared" si="18"/>
        <v>0</v>
      </c>
      <c r="G382" s="45">
        <f t="shared" si="18"/>
        <v>0</v>
      </c>
      <c r="H382" s="46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2"/>
      <c r="AE382" s="34"/>
      <c r="AF382" s="34"/>
      <c r="AG382" s="34"/>
      <c r="AH382" s="34"/>
    </row>
    <row r="383" spans="1:34" outlineLevel="2" x14ac:dyDescent="0.2">
      <c r="A383" s="34"/>
      <c r="B383" s="34"/>
      <c r="C383" s="44">
        <f t="shared" si="18"/>
        <v>0</v>
      </c>
      <c r="D383" s="45">
        <f t="shared" si="18"/>
        <v>0</v>
      </c>
      <c r="E383" s="45">
        <f t="shared" si="18"/>
        <v>0</v>
      </c>
      <c r="F383" s="45">
        <f t="shared" si="18"/>
        <v>0</v>
      </c>
      <c r="G383" s="45">
        <f t="shared" si="18"/>
        <v>0</v>
      </c>
      <c r="H383" s="46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2"/>
      <c r="AE383" s="34"/>
      <c r="AF383" s="34"/>
      <c r="AG383" s="34"/>
      <c r="AH383" s="34"/>
    </row>
    <row r="384" spans="1:34" outlineLevel="2" x14ac:dyDescent="0.2">
      <c r="A384" s="34"/>
      <c r="B384" s="34"/>
      <c r="C384" s="44">
        <f t="shared" si="18"/>
        <v>0</v>
      </c>
      <c r="D384" s="45">
        <f t="shared" si="18"/>
        <v>0</v>
      </c>
      <c r="E384" s="45">
        <f t="shared" si="18"/>
        <v>0</v>
      </c>
      <c r="F384" s="45">
        <f t="shared" si="18"/>
        <v>0</v>
      </c>
      <c r="G384" s="45">
        <f t="shared" si="18"/>
        <v>0</v>
      </c>
      <c r="H384" s="46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2"/>
      <c r="AE384" s="34"/>
      <c r="AF384" s="34"/>
      <c r="AG384" s="34"/>
      <c r="AH384" s="34"/>
    </row>
    <row r="385" spans="1:34" outlineLevel="2" x14ac:dyDescent="0.2">
      <c r="A385" s="34"/>
      <c r="B385" s="34"/>
      <c r="C385" s="44">
        <f t="shared" si="18"/>
        <v>0</v>
      </c>
      <c r="D385" s="45">
        <f t="shared" si="18"/>
        <v>0</v>
      </c>
      <c r="E385" s="45">
        <f t="shared" si="18"/>
        <v>0</v>
      </c>
      <c r="F385" s="45">
        <f t="shared" si="18"/>
        <v>0</v>
      </c>
      <c r="G385" s="45">
        <f t="shared" si="18"/>
        <v>0</v>
      </c>
      <c r="H385" s="46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2"/>
      <c r="AE385" s="34"/>
      <c r="AF385" s="34"/>
      <c r="AG385" s="34"/>
      <c r="AH385" s="34"/>
    </row>
    <row r="386" spans="1:34" outlineLevel="2" x14ac:dyDescent="0.2">
      <c r="A386" s="34"/>
      <c r="B386" s="34"/>
      <c r="C386" s="44">
        <f t="shared" ref="C386:G396" si="19">C74</f>
        <v>0</v>
      </c>
      <c r="D386" s="45">
        <f t="shared" si="19"/>
        <v>0</v>
      </c>
      <c r="E386" s="45">
        <f t="shared" si="19"/>
        <v>0</v>
      </c>
      <c r="F386" s="45">
        <f t="shared" si="19"/>
        <v>0</v>
      </c>
      <c r="G386" s="45">
        <f t="shared" si="19"/>
        <v>0</v>
      </c>
      <c r="H386" s="46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2"/>
      <c r="AE386" s="34"/>
      <c r="AF386" s="34"/>
      <c r="AG386" s="34"/>
      <c r="AH386" s="34"/>
    </row>
    <row r="387" spans="1:34" outlineLevel="2" x14ac:dyDescent="0.2">
      <c r="A387" s="34"/>
      <c r="B387" s="34"/>
      <c r="C387" s="44">
        <f t="shared" si="19"/>
        <v>0</v>
      </c>
      <c r="D387" s="45">
        <f t="shared" si="19"/>
        <v>0</v>
      </c>
      <c r="E387" s="45">
        <f t="shared" si="19"/>
        <v>0</v>
      </c>
      <c r="F387" s="45">
        <f t="shared" si="19"/>
        <v>0</v>
      </c>
      <c r="G387" s="45">
        <f t="shared" si="19"/>
        <v>0</v>
      </c>
      <c r="H387" s="46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2"/>
      <c r="AE387" s="34"/>
      <c r="AF387" s="34"/>
      <c r="AG387" s="34"/>
      <c r="AH387" s="34"/>
    </row>
    <row r="388" spans="1:34" outlineLevel="2" x14ac:dyDescent="0.2">
      <c r="A388" s="34"/>
      <c r="B388" s="34"/>
      <c r="C388" s="44">
        <f t="shared" si="19"/>
        <v>0</v>
      </c>
      <c r="D388" s="45">
        <f t="shared" si="19"/>
        <v>0</v>
      </c>
      <c r="E388" s="45">
        <f t="shared" si="19"/>
        <v>0</v>
      </c>
      <c r="F388" s="45">
        <f t="shared" si="19"/>
        <v>0</v>
      </c>
      <c r="G388" s="45">
        <f t="shared" si="19"/>
        <v>0</v>
      </c>
      <c r="H388" s="46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2"/>
      <c r="AE388" s="34"/>
      <c r="AF388" s="34"/>
      <c r="AG388" s="34"/>
      <c r="AH388" s="34"/>
    </row>
    <row r="389" spans="1:34" outlineLevel="2" x14ac:dyDescent="0.2">
      <c r="A389" s="34"/>
      <c r="B389" s="34"/>
      <c r="C389" s="44">
        <f t="shared" si="19"/>
        <v>0</v>
      </c>
      <c r="D389" s="45">
        <f t="shared" si="19"/>
        <v>0</v>
      </c>
      <c r="E389" s="45">
        <f t="shared" si="19"/>
        <v>0</v>
      </c>
      <c r="F389" s="45">
        <f t="shared" si="19"/>
        <v>0</v>
      </c>
      <c r="G389" s="45">
        <f t="shared" si="19"/>
        <v>0</v>
      </c>
      <c r="H389" s="46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2"/>
      <c r="AE389" s="34"/>
      <c r="AF389" s="34"/>
      <c r="AG389" s="34"/>
      <c r="AH389" s="34"/>
    </row>
    <row r="390" spans="1:34" outlineLevel="2" x14ac:dyDescent="0.2">
      <c r="A390" s="34"/>
      <c r="B390" s="34"/>
      <c r="C390" s="44">
        <f t="shared" si="19"/>
        <v>0</v>
      </c>
      <c r="D390" s="45">
        <f t="shared" si="19"/>
        <v>0</v>
      </c>
      <c r="E390" s="45">
        <f t="shared" si="19"/>
        <v>0</v>
      </c>
      <c r="F390" s="45">
        <f t="shared" si="19"/>
        <v>0</v>
      </c>
      <c r="G390" s="45">
        <f t="shared" si="19"/>
        <v>0</v>
      </c>
      <c r="H390" s="46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2"/>
      <c r="AE390" s="34"/>
      <c r="AF390" s="34"/>
      <c r="AG390" s="34"/>
      <c r="AH390" s="34"/>
    </row>
    <row r="391" spans="1:34" outlineLevel="2" x14ac:dyDescent="0.2">
      <c r="A391" s="34"/>
      <c r="B391" s="34"/>
      <c r="C391" s="44">
        <f t="shared" si="19"/>
        <v>0</v>
      </c>
      <c r="D391" s="45">
        <f t="shared" si="19"/>
        <v>0</v>
      </c>
      <c r="E391" s="45">
        <f t="shared" si="19"/>
        <v>0</v>
      </c>
      <c r="F391" s="45">
        <f t="shared" si="19"/>
        <v>0</v>
      </c>
      <c r="G391" s="45">
        <f t="shared" si="19"/>
        <v>0</v>
      </c>
      <c r="H391" s="46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2"/>
      <c r="AE391" s="34"/>
      <c r="AF391" s="34"/>
      <c r="AG391" s="34"/>
      <c r="AH391" s="34"/>
    </row>
    <row r="392" spans="1:34" outlineLevel="2" x14ac:dyDescent="0.2">
      <c r="A392" s="34"/>
      <c r="B392" s="34"/>
      <c r="C392" s="44">
        <f t="shared" si="19"/>
        <v>0</v>
      </c>
      <c r="D392" s="45">
        <f t="shared" si="19"/>
        <v>0</v>
      </c>
      <c r="E392" s="45">
        <f t="shared" si="19"/>
        <v>0</v>
      </c>
      <c r="F392" s="45">
        <f t="shared" si="19"/>
        <v>0</v>
      </c>
      <c r="G392" s="45">
        <f t="shared" si="19"/>
        <v>0</v>
      </c>
      <c r="H392" s="46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2"/>
      <c r="AE392" s="34"/>
      <c r="AF392" s="34"/>
      <c r="AG392" s="34"/>
      <c r="AH392" s="34"/>
    </row>
    <row r="393" spans="1:34" outlineLevel="2" x14ac:dyDescent="0.2">
      <c r="A393" s="34"/>
      <c r="B393" s="34"/>
      <c r="C393" s="44">
        <f t="shared" si="19"/>
        <v>0</v>
      </c>
      <c r="D393" s="45">
        <f t="shared" si="19"/>
        <v>0</v>
      </c>
      <c r="E393" s="45">
        <f t="shared" si="19"/>
        <v>0</v>
      </c>
      <c r="F393" s="45">
        <f t="shared" si="19"/>
        <v>0</v>
      </c>
      <c r="G393" s="45">
        <f t="shared" si="19"/>
        <v>0</v>
      </c>
      <c r="H393" s="46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2"/>
      <c r="AE393" s="34"/>
      <c r="AF393" s="34"/>
      <c r="AG393" s="34"/>
      <c r="AH393" s="34"/>
    </row>
    <row r="394" spans="1:34" outlineLevel="2" x14ac:dyDescent="0.2">
      <c r="A394" s="34"/>
      <c r="B394" s="34"/>
      <c r="C394" s="44">
        <f t="shared" si="19"/>
        <v>0</v>
      </c>
      <c r="D394" s="45">
        <f t="shared" si="19"/>
        <v>0</v>
      </c>
      <c r="E394" s="45">
        <f t="shared" si="19"/>
        <v>0</v>
      </c>
      <c r="F394" s="45">
        <f t="shared" si="19"/>
        <v>0</v>
      </c>
      <c r="G394" s="45">
        <f t="shared" si="19"/>
        <v>0</v>
      </c>
      <c r="H394" s="46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2"/>
      <c r="AE394" s="34"/>
      <c r="AF394" s="34"/>
      <c r="AG394" s="34"/>
      <c r="AH394" s="34"/>
    </row>
    <row r="395" spans="1:34" outlineLevel="2" x14ac:dyDescent="0.2">
      <c r="A395" s="34"/>
      <c r="B395" s="34"/>
      <c r="C395" s="44">
        <f t="shared" si="19"/>
        <v>0</v>
      </c>
      <c r="D395" s="45">
        <f t="shared" si="19"/>
        <v>0</v>
      </c>
      <c r="E395" s="45">
        <f t="shared" si="19"/>
        <v>0</v>
      </c>
      <c r="F395" s="45">
        <f t="shared" si="19"/>
        <v>0</v>
      </c>
      <c r="G395" s="45">
        <f t="shared" si="19"/>
        <v>0</v>
      </c>
      <c r="H395" s="46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2"/>
      <c r="AE395" s="34"/>
      <c r="AF395" s="34"/>
      <c r="AG395" s="34"/>
      <c r="AH395" s="34"/>
    </row>
    <row r="396" spans="1:34" outlineLevel="2" x14ac:dyDescent="0.2">
      <c r="A396" s="34"/>
      <c r="B396" s="34"/>
      <c r="C396" s="44">
        <f t="shared" si="19"/>
        <v>0</v>
      </c>
      <c r="D396" s="45">
        <f t="shared" si="19"/>
        <v>0</v>
      </c>
      <c r="E396" s="45">
        <f t="shared" si="19"/>
        <v>0</v>
      </c>
      <c r="F396" s="45">
        <f t="shared" si="19"/>
        <v>0</v>
      </c>
      <c r="G396" s="45">
        <f t="shared" si="19"/>
        <v>0</v>
      </c>
      <c r="H396" s="46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2"/>
      <c r="AE396" s="34"/>
      <c r="AF396" s="34"/>
      <c r="AG396" s="34"/>
      <c r="AH396" s="34"/>
    </row>
    <row r="397" spans="1:34" outlineLevel="1" x14ac:dyDescent="0.2">
      <c r="A397" s="34"/>
      <c r="B397" s="34"/>
      <c r="C397" s="57"/>
      <c r="D397" s="46"/>
      <c r="E397" s="46"/>
      <c r="F397" s="46"/>
      <c r="G397" s="46"/>
      <c r="H397" s="46"/>
      <c r="I397" s="48"/>
      <c r="J397" s="48"/>
      <c r="K397" s="52"/>
      <c r="L397" s="52"/>
      <c r="M397" s="52"/>
      <c r="N397" s="56"/>
      <c r="O397" s="56"/>
      <c r="P397" s="56"/>
      <c r="Q397" s="56"/>
      <c r="R397" s="56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34"/>
      <c r="AF397" s="34"/>
      <c r="AG397" s="34"/>
      <c r="AH397" s="34"/>
    </row>
    <row r="398" spans="1:34" ht="10.5" outlineLevel="1" x14ac:dyDescent="0.2">
      <c r="A398" s="34"/>
      <c r="B398" s="34"/>
      <c r="C398" s="57"/>
      <c r="D398" s="46"/>
      <c r="E398" s="46"/>
      <c r="F398" s="46"/>
      <c r="G398" s="46"/>
      <c r="H398" s="46"/>
      <c r="I398" s="63"/>
      <c r="J398" s="63"/>
      <c r="K398" s="64"/>
      <c r="L398" s="64"/>
      <c r="M398" s="64"/>
      <c r="N398" s="65"/>
      <c r="O398" s="65"/>
      <c r="P398" s="65"/>
      <c r="Q398" s="65"/>
      <c r="R398" s="65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34"/>
      <c r="AF398" s="34"/>
      <c r="AG398" s="34"/>
      <c r="AH398" s="34"/>
    </row>
    <row r="399" spans="1:34" ht="10.5" x14ac:dyDescent="0.2">
      <c r="A399" s="34"/>
      <c r="B399" s="34"/>
      <c r="C399" s="35"/>
      <c r="D399" s="36"/>
      <c r="E399" s="36"/>
      <c r="F399" s="36"/>
      <c r="G399" s="37"/>
      <c r="H399" s="37"/>
      <c r="I399" s="37"/>
      <c r="J399" s="36"/>
      <c r="K399" s="36"/>
      <c r="L399" s="36"/>
      <c r="M399" s="36"/>
      <c r="N399" s="67"/>
      <c r="O399" s="67"/>
      <c r="P399" s="67"/>
      <c r="Q399" s="67"/>
      <c r="R399" s="67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</row>
    <row r="400" spans="1:34" ht="13" x14ac:dyDescent="0.3">
      <c r="A400" s="27"/>
      <c r="B400" s="28" t="s">
        <v>99</v>
      </c>
      <c r="C400" s="27"/>
      <c r="D400" s="27"/>
      <c r="E400" s="27"/>
      <c r="F400" s="27"/>
      <c r="G400" s="68"/>
      <c r="H400" s="68"/>
      <c r="I400" s="68"/>
      <c r="J400" s="68"/>
      <c r="K400" s="68"/>
      <c r="L400" s="68"/>
      <c r="M400" s="68"/>
      <c r="N400" s="69"/>
      <c r="O400" s="33"/>
      <c r="P400" s="69"/>
      <c r="Q400" s="33"/>
      <c r="R400" s="69"/>
      <c r="S400" s="69"/>
      <c r="T400" s="69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</row>
  </sheetData>
  <sheetProtection formatColumns="0" formatRows="0"/>
  <conditionalFormatting sqref="AE3">
    <cfRule type="cellIs" dxfId="5" priority="1" operator="equal">
      <formula>"CHECK"</formula>
    </cfRule>
    <cfRule type="cellIs" dxfId="4" priority="2" operator="equal">
      <formula>"OK"</formula>
    </cfRule>
  </conditionalFormatting>
  <hyperlinks>
    <hyperlink ref="I1" location="'Pricing model'!A51" display="Back to Index" xr:uid="{36B1CA5A-CF79-4A48-B868-B6F68EE20338}"/>
  </hyperlinks>
  <pageMargins left="0.7" right="0.7" top="0.75" bottom="0.75" header="0.3" footer="0.3"/>
  <pageSetup paperSize="8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C7348-5BB6-4450-B600-2D5C7CEDAC3D}">
  <sheetPr>
    <tabColor theme="5" tint="0.79998168889431442"/>
    <pageSetUpPr fitToPage="1"/>
  </sheetPr>
  <dimension ref="A1:AT403"/>
  <sheetViews>
    <sheetView topLeftCell="A3" zoomScaleNormal="100" workbookViewId="0">
      <pane xSplit="3" ySplit="5" topLeftCell="D8" activePane="bottomRight" state="frozen"/>
      <selection activeCell="C108" sqref="C108"/>
      <selection pane="topRight" activeCell="C108" sqref="C108"/>
      <selection pane="bottomLeft" activeCell="C108" sqref="C108"/>
      <selection pane="bottomRight" activeCell="B5" sqref="B5"/>
    </sheetView>
  </sheetViews>
  <sheetFormatPr defaultColWidth="0" defaultRowHeight="10" zeroHeight="1" outlineLevelRow="2" outlineLevelCol="1" x14ac:dyDescent="0.2"/>
  <cols>
    <col min="1" max="1" width="1.453125" style="9" customWidth="1"/>
    <col min="2" max="2" width="10.453125" style="9" customWidth="1"/>
    <col min="3" max="3" width="52.453125" style="9" customWidth="1"/>
    <col min="4" max="4" width="28" style="9" customWidth="1"/>
    <col min="5" max="5" width="15" style="9" customWidth="1"/>
    <col min="6" max="6" width="14.453125" style="9" customWidth="1" outlineLevel="1"/>
    <col min="7" max="7" width="15.7265625" style="9" customWidth="1" outlineLevel="1"/>
    <col min="8" max="8" width="4.453125" style="9" customWidth="1"/>
    <col min="9" max="29" width="9.54296875" style="9" customWidth="1"/>
    <col min="30" max="30" width="11.453125" style="9" customWidth="1"/>
    <col min="31" max="31" width="2.1796875" style="9" customWidth="1"/>
    <col min="32" max="34" width="8" style="9" hidden="1" customWidth="1"/>
    <col min="35" max="44" width="9.26953125" style="9" hidden="1" customWidth="1"/>
    <col min="45" max="46" width="0" style="9" hidden="1" customWidth="1"/>
    <col min="47" max="16384" width="8" style="9" hidden="1"/>
  </cols>
  <sheetData>
    <row r="1" spans="1:34" ht="15.5" x14ac:dyDescent="0.35">
      <c r="A1" s="1"/>
      <c r="B1" s="2" t="s">
        <v>100</v>
      </c>
      <c r="C1" s="2"/>
      <c r="D1" s="2"/>
      <c r="E1" s="2"/>
      <c r="F1" s="2"/>
      <c r="G1" s="3"/>
      <c r="H1" s="4"/>
      <c r="I1" s="5" t="s">
        <v>0</v>
      </c>
      <c r="J1" s="6"/>
      <c r="K1" s="7"/>
      <c r="L1" s="7"/>
      <c r="M1" s="8"/>
      <c r="P1" s="6"/>
      <c r="Q1" s="10"/>
      <c r="S1" s="11"/>
      <c r="T1" s="10"/>
      <c r="U1" s="12"/>
      <c r="V1" s="3"/>
      <c r="W1" s="3"/>
      <c r="X1" s="3"/>
      <c r="Y1" s="12"/>
      <c r="Z1" s="12"/>
      <c r="AA1" s="12"/>
      <c r="AB1" s="12"/>
      <c r="AC1" s="12"/>
      <c r="AD1" s="12"/>
      <c r="AE1" s="1"/>
    </row>
    <row r="2" spans="1:34" ht="13.5" thickBot="1" x14ac:dyDescent="0.35">
      <c r="A2" s="13"/>
      <c r="B2" s="14" t="s">
        <v>101</v>
      </c>
      <c r="C2" s="14"/>
      <c r="D2" s="14"/>
      <c r="E2" s="14"/>
      <c r="F2" s="14"/>
      <c r="G2" s="15"/>
      <c r="H2" s="15"/>
      <c r="I2" s="15"/>
      <c r="J2" s="15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6" t="s">
        <v>1</v>
      </c>
    </row>
    <row r="3" spans="1:34" ht="10.5" x14ac:dyDescent="0.25">
      <c r="A3" s="17"/>
      <c r="B3" s="18"/>
      <c r="C3" s="17"/>
      <c r="D3" s="19"/>
      <c r="E3" s="19"/>
      <c r="F3" s="19"/>
      <c r="G3" s="19"/>
      <c r="H3" s="19"/>
      <c r="I3" s="19"/>
      <c r="J3" s="19"/>
      <c r="K3" s="20"/>
      <c r="L3" s="21"/>
      <c r="M3" s="21"/>
      <c r="N3" s="21"/>
      <c r="O3" s="21"/>
      <c r="P3" s="21"/>
      <c r="Q3" s="21"/>
      <c r="R3" s="21"/>
      <c r="S3" s="21"/>
      <c r="T3" s="21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 t="e">
        <f>IF(AND(SUM(I10:AB84,#REF!)&gt;0,SUM(I88:AB162,#REF!)&gt;0,SUM(I166:AB240,#REF!)&gt;0,SUM(I244:AB318,#REF!)&gt;0,SUM(I322:AB396,#REF!)&gt;0),"OK","CHECK")</f>
        <v>#REF!</v>
      </c>
    </row>
    <row r="4" spans="1:34" x14ac:dyDescent="0.2">
      <c r="A4" s="24"/>
      <c r="B4" s="24"/>
      <c r="C4" s="24"/>
      <c r="D4" s="25"/>
      <c r="E4" s="25"/>
      <c r="F4" s="25"/>
      <c r="G4" s="25"/>
      <c r="H4" s="25"/>
      <c r="I4" s="25"/>
      <c r="J4" s="25"/>
      <c r="K4" s="26"/>
      <c r="L4" s="26"/>
      <c r="M4" s="26"/>
      <c r="N4" s="2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24"/>
      <c r="AD4" s="24"/>
      <c r="AE4" s="24"/>
      <c r="AF4" s="24"/>
      <c r="AG4" s="24"/>
      <c r="AH4" s="24"/>
    </row>
    <row r="5" spans="1:34" ht="13" x14ac:dyDescent="0.3">
      <c r="A5" s="27"/>
      <c r="B5" s="28" t="s">
        <v>120</v>
      </c>
      <c r="C5" s="27"/>
      <c r="D5" s="29" t="s">
        <v>2</v>
      </c>
      <c r="E5" s="29" t="s">
        <v>3</v>
      </c>
      <c r="F5" s="29" t="s">
        <v>7</v>
      </c>
      <c r="G5" s="30" t="s">
        <v>4</v>
      </c>
      <c r="H5" s="30"/>
      <c r="I5" s="31" t="s">
        <v>102</v>
      </c>
      <c r="J5" s="31" t="s">
        <v>103</v>
      </c>
      <c r="K5" s="31" t="s">
        <v>8</v>
      </c>
      <c r="L5" s="31" t="s">
        <v>9</v>
      </c>
      <c r="M5" s="31" t="s">
        <v>104</v>
      </c>
      <c r="N5" s="31" t="s">
        <v>10</v>
      </c>
      <c r="O5" s="31" t="s">
        <v>105</v>
      </c>
      <c r="P5" s="31" t="s">
        <v>106</v>
      </c>
      <c r="Q5" s="31" t="s">
        <v>107</v>
      </c>
      <c r="R5" s="31" t="s">
        <v>108</v>
      </c>
      <c r="S5" s="31" t="s">
        <v>109</v>
      </c>
      <c r="T5" s="31" t="s">
        <v>110</v>
      </c>
      <c r="U5" s="31" t="s">
        <v>111</v>
      </c>
      <c r="V5" s="31" t="s">
        <v>11</v>
      </c>
      <c r="W5" s="31" t="s">
        <v>12</v>
      </c>
      <c r="X5" s="31" t="s">
        <v>112</v>
      </c>
      <c r="Y5" s="31" t="s">
        <v>13</v>
      </c>
      <c r="Z5" s="31" t="s">
        <v>113</v>
      </c>
      <c r="AA5" s="31" t="s">
        <v>114</v>
      </c>
      <c r="AB5" s="31" t="s">
        <v>115</v>
      </c>
      <c r="AC5" s="31" t="s">
        <v>5</v>
      </c>
      <c r="AD5" s="32"/>
      <c r="AE5" s="33"/>
      <c r="AF5" s="33"/>
      <c r="AG5" s="33"/>
      <c r="AH5" s="33"/>
    </row>
    <row r="6" spans="1:34" outlineLevel="1" x14ac:dyDescent="0.2">
      <c r="A6" s="34"/>
      <c r="B6" s="34"/>
      <c r="C6" s="35"/>
      <c r="D6" s="36"/>
      <c r="E6" s="36"/>
      <c r="F6" s="36"/>
      <c r="G6" s="37"/>
      <c r="H6" s="37"/>
      <c r="I6" s="38" t="s">
        <v>6</v>
      </c>
      <c r="J6" s="38" t="s">
        <v>116</v>
      </c>
      <c r="K6" s="38" t="s">
        <v>116</v>
      </c>
      <c r="L6" s="38" t="s">
        <v>116</v>
      </c>
      <c r="M6" s="38" t="s">
        <v>116</v>
      </c>
      <c r="N6" s="38" t="s">
        <v>116</v>
      </c>
      <c r="O6" s="38" t="s">
        <v>117</v>
      </c>
      <c r="P6" s="38" t="s">
        <v>117</v>
      </c>
      <c r="Q6" s="38" t="s">
        <v>117</v>
      </c>
      <c r="R6" s="38" t="s">
        <v>117</v>
      </c>
      <c r="S6" s="38" t="s">
        <v>117</v>
      </c>
      <c r="T6" s="38" t="s">
        <v>118</v>
      </c>
      <c r="U6" s="38" t="s">
        <v>116</v>
      </c>
      <c r="V6" s="38" t="s">
        <v>116</v>
      </c>
      <c r="W6" s="38" t="s">
        <v>116</v>
      </c>
      <c r="X6" s="38" t="s">
        <v>116</v>
      </c>
      <c r="Y6" s="38" t="s">
        <v>116</v>
      </c>
      <c r="Z6" s="38" t="s">
        <v>6</v>
      </c>
      <c r="AA6" s="38" t="s">
        <v>117</v>
      </c>
      <c r="AB6" s="38" t="s">
        <v>116</v>
      </c>
      <c r="AC6" s="38" t="s">
        <v>6</v>
      </c>
      <c r="AD6" s="34"/>
      <c r="AE6" s="34"/>
      <c r="AF6" s="34"/>
      <c r="AG6" s="34"/>
      <c r="AH6" s="34"/>
    </row>
    <row r="7" spans="1:34" outlineLevel="1" x14ac:dyDescent="0.2">
      <c r="A7" s="34"/>
      <c r="B7" s="3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4"/>
      <c r="AE7" s="34"/>
      <c r="AF7" s="34"/>
      <c r="AG7" s="34"/>
      <c r="AH7" s="34"/>
    </row>
    <row r="8" spans="1:34" ht="13" outlineLevel="1" x14ac:dyDescent="0.2">
      <c r="A8" s="34"/>
      <c r="B8" s="34"/>
      <c r="C8" s="35"/>
      <c r="D8" s="36"/>
      <c r="E8" s="36"/>
      <c r="F8" s="36"/>
      <c r="G8" s="37"/>
      <c r="H8" s="37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38"/>
      <c r="Z8" s="38"/>
      <c r="AA8" s="38"/>
      <c r="AB8" s="38"/>
      <c r="AC8" s="38"/>
      <c r="AD8" s="34"/>
      <c r="AE8" s="34"/>
      <c r="AF8" s="34"/>
      <c r="AG8" s="34"/>
      <c r="AH8" s="34"/>
    </row>
    <row r="9" spans="1:34" ht="10.5" outlineLevel="1" x14ac:dyDescent="0.25">
      <c r="A9" s="34"/>
      <c r="B9" s="34"/>
      <c r="C9" s="40" t="s">
        <v>14</v>
      </c>
      <c r="D9" s="36"/>
      <c r="E9" s="36"/>
      <c r="F9" s="36"/>
      <c r="G9" s="37"/>
      <c r="H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4"/>
      <c r="AE9" s="34"/>
      <c r="AF9" s="34"/>
      <c r="AG9" s="34"/>
      <c r="AH9" s="34"/>
    </row>
    <row r="10" spans="1:34" outlineLevel="2" x14ac:dyDescent="0.2">
      <c r="A10" s="34"/>
      <c r="B10" s="34"/>
      <c r="C10" s="44" t="s">
        <v>15</v>
      </c>
      <c r="D10" s="45" t="s">
        <v>16</v>
      </c>
      <c r="E10" s="71" t="s">
        <v>17</v>
      </c>
      <c r="F10" s="45"/>
      <c r="G10" s="45" t="s">
        <v>18</v>
      </c>
      <c r="H10" s="46"/>
      <c r="I10" s="72">
        <v>0</v>
      </c>
      <c r="J10" s="72">
        <v>4.9399999999999999E-2</v>
      </c>
      <c r="K10" s="72" t="s">
        <v>119</v>
      </c>
      <c r="L10" s="72">
        <v>0</v>
      </c>
      <c r="M10" s="72" t="s">
        <v>119</v>
      </c>
      <c r="N10" s="72" t="s">
        <v>119</v>
      </c>
      <c r="O10" s="72" t="s">
        <v>119</v>
      </c>
      <c r="P10" s="72" t="s">
        <v>119</v>
      </c>
      <c r="Q10" s="72" t="s">
        <v>119</v>
      </c>
      <c r="R10" s="72"/>
      <c r="S10" s="72"/>
      <c r="T10" s="72"/>
      <c r="U10" s="72">
        <v>0</v>
      </c>
      <c r="V10" s="72">
        <v>2.47E-2</v>
      </c>
      <c r="W10" s="72" t="s">
        <v>119</v>
      </c>
      <c r="X10" s="72" t="s">
        <v>119</v>
      </c>
      <c r="Y10" s="72" t="s">
        <v>119</v>
      </c>
      <c r="Z10" s="72"/>
      <c r="AA10" s="72" t="s">
        <v>119</v>
      </c>
      <c r="AB10" s="72">
        <v>0</v>
      </c>
      <c r="AC10" s="72"/>
      <c r="AD10" s="48"/>
      <c r="AE10" s="34"/>
      <c r="AF10" s="34"/>
      <c r="AG10" s="34"/>
      <c r="AH10" s="34"/>
    </row>
    <row r="11" spans="1:34" s="51" customFormat="1" outlineLevel="2" x14ac:dyDescent="0.2">
      <c r="A11" s="49"/>
      <c r="B11" s="49"/>
      <c r="C11" s="50" t="s">
        <v>19</v>
      </c>
      <c r="D11" s="45" t="s">
        <v>16</v>
      </c>
      <c r="E11" s="45" t="s">
        <v>20</v>
      </c>
      <c r="F11" s="45"/>
      <c r="G11" s="45" t="s">
        <v>21</v>
      </c>
      <c r="H11" s="46"/>
      <c r="I11" s="72">
        <v>0</v>
      </c>
      <c r="J11" s="72" t="s">
        <v>119</v>
      </c>
      <c r="K11" s="72">
        <v>6.4500000000000002E-2</v>
      </c>
      <c r="L11" s="72">
        <v>0</v>
      </c>
      <c r="M11" s="72">
        <v>3.2300000000000002E-2</v>
      </c>
      <c r="N11" s="72">
        <v>1.6199999999999999E-2</v>
      </c>
      <c r="O11" s="72" t="s">
        <v>119</v>
      </c>
      <c r="P11" s="72" t="s">
        <v>119</v>
      </c>
      <c r="Q11" s="72" t="s">
        <v>119</v>
      </c>
      <c r="R11" s="72"/>
      <c r="S11" s="72"/>
      <c r="T11" s="72"/>
      <c r="U11" s="72">
        <v>0</v>
      </c>
      <c r="V11" s="72" t="s">
        <v>119</v>
      </c>
      <c r="W11" s="72">
        <v>6.4500000000000002E-2</v>
      </c>
      <c r="X11" s="72">
        <v>3.2300000000000002E-2</v>
      </c>
      <c r="Y11" s="72">
        <v>1.6199999999999999E-2</v>
      </c>
      <c r="Z11" s="72"/>
      <c r="AA11" s="72" t="s">
        <v>119</v>
      </c>
      <c r="AB11" s="72">
        <v>0</v>
      </c>
      <c r="AC11" s="72"/>
      <c r="AD11" s="48"/>
      <c r="AE11" s="49"/>
      <c r="AF11" s="49"/>
      <c r="AG11" s="49"/>
      <c r="AH11" s="49"/>
    </row>
    <row r="12" spans="1:34" outlineLevel="2" x14ac:dyDescent="0.2">
      <c r="A12" s="34"/>
      <c r="B12" s="34"/>
      <c r="C12" s="44" t="s">
        <v>22</v>
      </c>
      <c r="D12" s="45" t="s">
        <v>16</v>
      </c>
      <c r="E12" s="45" t="s">
        <v>23</v>
      </c>
      <c r="F12" s="45"/>
      <c r="G12" s="45" t="s">
        <v>24</v>
      </c>
      <c r="H12" s="46"/>
      <c r="I12" s="72">
        <v>0</v>
      </c>
      <c r="J12" s="72" t="s">
        <v>119</v>
      </c>
      <c r="K12" s="72">
        <v>0.1089</v>
      </c>
      <c r="L12" s="72">
        <v>3.2300000000000002E-2</v>
      </c>
      <c r="M12" s="72">
        <v>0</v>
      </c>
      <c r="N12" s="72">
        <v>9.7000000000000003E-3</v>
      </c>
      <c r="O12" s="72">
        <v>0</v>
      </c>
      <c r="P12" s="72">
        <v>0</v>
      </c>
      <c r="Q12" s="72">
        <v>0</v>
      </c>
      <c r="R12" s="72"/>
      <c r="S12" s="72"/>
      <c r="T12" s="72"/>
      <c r="U12" s="72">
        <v>0</v>
      </c>
      <c r="V12" s="72" t="s">
        <v>119</v>
      </c>
      <c r="W12" s="72">
        <v>6.4500000000000002E-2</v>
      </c>
      <c r="X12" s="72">
        <v>3.2300000000000002E-2</v>
      </c>
      <c r="Y12" s="72">
        <v>1.6199999999999999E-2</v>
      </c>
      <c r="Z12" s="72"/>
      <c r="AA12" s="72">
        <v>0</v>
      </c>
      <c r="AB12" s="72">
        <v>0</v>
      </c>
      <c r="AC12" s="72"/>
      <c r="AD12" s="52"/>
      <c r="AE12" s="34"/>
      <c r="AF12" s="34"/>
      <c r="AG12" s="34"/>
      <c r="AH12" s="34"/>
    </row>
    <row r="13" spans="1:34" outlineLevel="2" x14ac:dyDescent="0.2">
      <c r="A13" s="34"/>
      <c r="B13" s="34"/>
      <c r="C13" s="44"/>
      <c r="D13" s="45"/>
      <c r="E13" s="45"/>
      <c r="F13" s="45"/>
      <c r="G13" s="45"/>
      <c r="H13" s="46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52"/>
      <c r="AE13" s="34"/>
      <c r="AF13" s="34"/>
      <c r="AG13" s="34"/>
      <c r="AH13" s="34"/>
    </row>
    <row r="14" spans="1:34" outlineLevel="2" x14ac:dyDescent="0.2">
      <c r="A14" s="34"/>
      <c r="B14" s="34"/>
      <c r="C14" s="44"/>
      <c r="D14" s="45"/>
      <c r="E14" s="45"/>
      <c r="F14" s="45"/>
      <c r="G14" s="45"/>
      <c r="H14" s="46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52"/>
      <c r="AE14" s="34"/>
      <c r="AF14" s="34"/>
      <c r="AG14" s="34"/>
      <c r="AH14" s="34"/>
    </row>
    <row r="15" spans="1:34" outlineLevel="2" x14ac:dyDescent="0.2">
      <c r="A15" s="34"/>
      <c r="B15" s="34"/>
      <c r="C15" s="44" t="s">
        <v>25</v>
      </c>
      <c r="D15" s="45" t="s">
        <v>26</v>
      </c>
      <c r="E15" s="45" t="s">
        <v>27</v>
      </c>
      <c r="F15" s="45"/>
      <c r="G15" s="45" t="s">
        <v>27</v>
      </c>
      <c r="H15" s="46"/>
      <c r="I15" s="72" t="s">
        <v>119</v>
      </c>
      <c r="J15" s="72">
        <v>3.4799999999999998E-2</v>
      </c>
      <c r="K15" s="72" t="s">
        <v>119</v>
      </c>
      <c r="L15" s="72">
        <v>0</v>
      </c>
      <c r="M15" s="72" t="s">
        <v>119</v>
      </c>
      <c r="N15" s="72" t="s">
        <v>119</v>
      </c>
      <c r="O15" s="72" t="s">
        <v>119</v>
      </c>
      <c r="P15" s="72" t="s">
        <v>119</v>
      </c>
      <c r="Q15" s="72" t="s">
        <v>119</v>
      </c>
      <c r="R15" s="72"/>
      <c r="S15" s="72"/>
      <c r="T15" s="72"/>
      <c r="U15" s="72">
        <v>0</v>
      </c>
      <c r="V15" s="72" t="s">
        <v>119</v>
      </c>
      <c r="W15" s="72" t="s">
        <v>119</v>
      </c>
      <c r="X15" s="72" t="s">
        <v>119</v>
      </c>
      <c r="Y15" s="72" t="s">
        <v>119</v>
      </c>
      <c r="Z15" s="72"/>
      <c r="AA15" s="72" t="s">
        <v>119</v>
      </c>
      <c r="AB15" s="72">
        <v>0</v>
      </c>
      <c r="AC15" s="72"/>
      <c r="AD15" s="52"/>
      <c r="AE15" s="34"/>
      <c r="AF15" s="34"/>
      <c r="AG15" s="34"/>
      <c r="AH15" s="34"/>
    </row>
    <row r="16" spans="1:34" outlineLevel="2" x14ac:dyDescent="0.2">
      <c r="A16" s="34"/>
      <c r="B16" s="34"/>
      <c r="C16" s="44" t="s">
        <v>28</v>
      </c>
      <c r="D16" s="45" t="s">
        <v>26</v>
      </c>
      <c r="E16" s="45" t="s">
        <v>29</v>
      </c>
      <c r="F16" s="45"/>
      <c r="G16" s="45" t="s">
        <v>30</v>
      </c>
      <c r="H16" s="46"/>
      <c r="I16" s="72">
        <v>0</v>
      </c>
      <c r="J16" s="72">
        <v>5.0700000000000002E-2</v>
      </c>
      <c r="K16" s="72" t="s">
        <v>119</v>
      </c>
      <c r="L16" s="72">
        <v>0</v>
      </c>
      <c r="M16" s="72" t="s">
        <v>119</v>
      </c>
      <c r="N16" s="72" t="s">
        <v>119</v>
      </c>
      <c r="O16" s="72" t="s">
        <v>119</v>
      </c>
      <c r="P16" s="72" t="s">
        <v>119</v>
      </c>
      <c r="Q16" s="72" t="s">
        <v>119</v>
      </c>
      <c r="R16" s="72"/>
      <c r="S16" s="72"/>
      <c r="T16" s="72"/>
      <c r="U16" s="72">
        <v>0</v>
      </c>
      <c r="V16" s="72">
        <v>2.47E-2</v>
      </c>
      <c r="W16" s="72" t="s">
        <v>119</v>
      </c>
      <c r="X16" s="72" t="s">
        <v>119</v>
      </c>
      <c r="Y16" s="72" t="s">
        <v>119</v>
      </c>
      <c r="Z16" s="72"/>
      <c r="AA16" s="72" t="s">
        <v>119</v>
      </c>
      <c r="AB16" s="72">
        <v>0</v>
      </c>
      <c r="AC16" s="72"/>
      <c r="AD16" s="52"/>
      <c r="AE16" s="34"/>
      <c r="AF16" s="34"/>
      <c r="AG16" s="34"/>
      <c r="AH16" s="34"/>
    </row>
    <row r="17" spans="1:34" outlineLevel="2" x14ac:dyDescent="0.2">
      <c r="A17" s="34"/>
      <c r="B17" s="34"/>
      <c r="C17" s="44" t="s">
        <v>31</v>
      </c>
      <c r="D17" s="45" t="s">
        <v>26</v>
      </c>
      <c r="E17" s="45" t="s">
        <v>32</v>
      </c>
      <c r="F17" s="45"/>
      <c r="G17" s="45" t="s">
        <v>33</v>
      </c>
      <c r="H17" s="46"/>
      <c r="I17" s="72">
        <v>0</v>
      </c>
      <c r="J17" s="72" t="s">
        <v>119</v>
      </c>
      <c r="K17" s="72">
        <v>5.7099999999999998E-2</v>
      </c>
      <c r="L17" s="72">
        <v>0</v>
      </c>
      <c r="M17" s="72">
        <v>2.8500000000000001E-2</v>
      </c>
      <c r="N17" s="72">
        <v>0</v>
      </c>
      <c r="O17" s="72" t="s">
        <v>119</v>
      </c>
      <c r="P17" s="72" t="s">
        <v>119</v>
      </c>
      <c r="Q17" s="72" t="s">
        <v>119</v>
      </c>
      <c r="R17" s="72"/>
      <c r="S17" s="72"/>
      <c r="T17" s="72"/>
      <c r="U17" s="72">
        <v>0</v>
      </c>
      <c r="V17" s="72">
        <v>2.47E-2</v>
      </c>
      <c r="W17" s="72" t="s">
        <v>119</v>
      </c>
      <c r="X17" s="72" t="s">
        <v>119</v>
      </c>
      <c r="Y17" s="72" t="s">
        <v>119</v>
      </c>
      <c r="Z17" s="72"/>
      <c r="AA17" s="72" t="s">
        <v>119</v>
      </c>
      <c r="AB17" s="72">
        <v>0</v>
      </c>
      <c r="AC17" s="72"/>
      <c r="AD17" s="52"/>
      <c r="AE17" s="34"/>
      <c r="AF17" s="34"/>
      <c r="AG17" s="34"/>
      <c r="AH17" s="34"/>
    </row>
    <row r="18" spans="1:34" outlineLevel="2" x14ac:dyDescent="0.2">
      <c r="A18" s="34"/>
      <c r="B18" s="34"/>
      <c r="C18" s="44" t="s">
        <v>34</v>
      </c>
      <c r="D18" s="45" t="s">
        <v>26</v>
      </c>
      <c r="E18" s="45" t="s">
        <v>35</v>
      </c>
      <c r="F18" s="45"/>
      <c r="G18" s="45" t="s">
        <v>36</v>
      </c>
      <c r="H18" s="46"/>
      <c r="I18" s="72">
        <v>0</v>
      </c>
      <c r="J18" s="72" t="s">
        <v>119</v>
      </c>
      <c r="K18" s="72">
        <v>7.6100000000000001E-2</v>
      </c>
      <c r="L18" s="72">
        <v>5.2900000000000003E-2</v>
      </c>
      <c r="M18" s="72">
        <v>2.86E-2</v>
      </c>
      <c r="N18" s="72">
        <v>0</v>
      </c>
      <c r="O18" s="72" t="s">
        <v>119</v>
      </c>
      <c r="P18" s="72" t="s">
        <v>119</v>
      </c>
      <c r="Q18" s="72" t="s">
        <v>119</v>
      </c>
      <c r="R18" s="72"/>
      <c r="S18" s="72"/>
      <c r="T18" s="72"/>
      <c r="U18" s="72">
        <v>0</v>
      </c>
      <c r="V18" s="72" t="s">
        <v>119</v>
      </c>
      <c r="W18" s="72" t="s">
        <v>119</v>
      </c>
      <c r="X18" s="72" t="s">
        <v>119</v>
      </c>
      <c r="Y18" s="72" t="s">
        <v>119</v>
      </c>
      <c r="Z18" s="72"/>
      <c r="AA18" s="72" t="s">
        <v>119</v>
      </c>
      <c r="AB18" s="72">
        <v>0</v>
      </c>
      <c r="AC18" s="72"/>
      <c r="AD18" s="52"/>
      <c r="AE18" s="34"/>
      <c r="AF18" s="34"/>
      <c r="AG18" s="34"/>
      <c r="AH18" s="34"/>
    </row>
    <row r="19" spans="1:34" outlineLevel="2" x14ac:dyDescent="0.2">
      <c r="A19" s="34"/>
      <c r="B19" s="34"/>
      <c r="C19" s="44" t="s">
        <v>37</v>
      </c>
      <c r="D19" s="45" t="s">
        <v>26</v>
      </c>
      <c r="E19" s="45" t="s">
        <v>38</v>
      </c>
      <c r="F19" s="45"/>
      <c r="G19" s="45" t="s">
        <v>39</v>
      </c>
      <c r="H19" s="46"/>
      <c r="I19" s="72">
        <v>0</v>
      </c>
      <c r="J19" s="72" t="s">
        <v>119</v>
      </c>
      <c r="K19" s="72">
        <v>9.6299999999999997E-2</v>
      </c>
      <c r="L19" s="72">
        <v>4.9700000000000001E-2</v>
      </c>
      <c r="M19" s="72">
        <v>0</v>
      </c>
      <c r="N19" s="72">
        <v>2.8400000000000002E-2</v>
      </c>
      <c r="O19" s="72" t="s">
        <v>119</v>
      </c>
      <c r="P19" s="72" t="s">
        <v>119</v>
      </c>
      <c r="Q19" s="72" t="s">
        <v>119</v>
      </c>
      <c r="R19" s="72"/>
      <c r="S19" s="72"/>
      <c r="T19" s="72"/>
      <c r="U19" s="72">
        <v>0</v>
      </c>
      <c r="V19" s="72" t="s">
        <v>119</v>
      </c>
      <c r="W19" s="72" t="s">
        <v>119</v>
      </c>
      <c r="X19" s="72" t="s">
        <v>119</v>
      </c>
      <c r="Y19" s="72" t="s">
        <v>119</v>
      </c>
      <c r="Z19" s="72"/>
      <c r="AA19" s="72" t="s">
        <v>119</v>
      </c>
      <c r="AB19" s="72">
        <v>0</v>
      </c>
      <c r="AC19" s="72"/>
      <c r="AD19" s="52"/>
      <c r="AE19" s="34"/>
      <c r="AF19" s="34"/>
      <c r="AG19" s="34"/>
      <c r="AH19" s="34"/>
    </row>
    <row r="20" spans="1:34" outlineLevel="2" x14ac:dyDescent="0.2">
      <c r="A20" s="34"/>
      <c r="B20" s="34"/>
      <c r="C20" s="44" t="s">
        <v>40</v>
      </c>
      <c r="D20" s="45" t="s">
        <v>26</v>
      </c>
      <c r="E20" s="45" t="s">
        <v>41</v>
      </c>
      <c r="F20" s="45"/>
      <c r="G20" s="45" t="s">
        <v>42</v>
      </c>
      <c r="H20" s="46"/>
      <c r="I20" s="72">
        <v>0</v>
      </c>
      <c r="J20" s="72" t="s">
        <v>119</v>
      </c>
      <c r="K20" s="72">
        <v>5.4899999999999997E-2</v>
      </c>
      <c r="L20" s="72">
        <v>3.8199999999999998E-2</v>
      </c>
      <c r="M20" s="72">
        <v>2.06E-2</v>
      </c>
      <c r="N20" s="72">
        <v>0</v>
      </c>
      <c r="O20" s="72" t="s">
        <v>119</v>
      </c>
      <c r="P20" s="72">
        <v>0</v>
      </c>
      <c r="Q20" s="72" t="s">
        <v>119</v>
      </c>
      <c r="R20" s="72"/>
      <c r="S20" s="72"/>
      <c r="T20" s="72"/>
      <c r="U20" s="72">
        <v>0</v>
      </c>
      <c r="V20" s="72" t="s">
        <v>119</v>
      </c>
      <c r="W20" s="72" t="s">
        <v>119</v>
      </c>
      <c r="X20" s="72" t="s">
        <v>119</v>
      </c>
      <c r="Y20" s="72" t="s">
        <v>119</v>
      </c>
      <c r="Z20" s="72"/>
      <c r="AA20" s="72" t="s">
        <v>119</v>
      </c>
      <c r="AB20" s="72">
        <v>0</v>
      </c>
      <c r="AC20" s="72"/>
      <c r="AD20" s="52"/>
      <c r="AE20" s="34"/>
      <c r="AF20" s="34"/>
      <c r="AG20" s="34"/>
      <c r="AH20" s="34"/>
    </row>
    <row r="21" spans="1:34" outlineLevel="2" x14ac:dyDescent="0.2">
      <c r="A21" s="34"/>
      <c r="B21" s="34"/>
      <c r="C21" s="44"/>
      <c r="D21" s="45"/>
      <c r="E21" s="45"/>
      <c r="F21" s="45"/>
      <c r="G21" s="45"/>
      <c r="H21" s="46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52"/>
      <c r="AE21" s="34"/>
      <c r="AF21" s="34"/>
      <c r="AG21" s="34"/>
      <c r="AH21" s="34"/>
    </row>
    <row r="22" spans="1:34" outlineLevel="2" x14ac:dyDescent="0.2">
      <c r="A22" s="34"/>
      <c r="B22" s="34"/>
      <c r="C22" s="44" t="s">
        <v>43</v>
      </c>
      <c r="D22" s="45" t="s">
        <v>44</v>
      </c>
      <c r="E22" s="71" t="s">
        <v>45</v>
      </c>
      <c r="F22" s="45" t="s">
        <v>46</v>
      </c>
      <c r="G22" s="45"/>
      <c r="H22" s="46"/>
      <c r="I22" s="72">
        <v>0</v>
      </c>
      <c r="J22" s="72" t="s">
        <v>119</v>
      </c>
      <c r="K22" s="72">
        <v>2.3800000000000002E-2</v>
      </c>
      <c r="L22" s="72">
        <v>0</v>
      </c>
      <c r="M22" s="72">
        <v>1.49E-2</v>
      </c>
      <c r="N22" s="72">
        <v>0</v>
      </c>
      <c r="O22" s="72">
        <v>0.1462</v>
      </c>
      <c r="P22" s="72">
        <v>0</v>
      </c>
      <c r="Q22" s="72" t="s">
        <v>119</v>
      </c>
      <c r="R22" s="72"/>
      <c r="S22" s="72"/>
      <c r="T22" s="72"/>
      <c r="U22" s="72" t="s">
        <v>119</v>
      </c>
      <c r="V22" s="72" t="s">
        <v>119</v>
      </c>
      <c r="W22" s="72" t="s">
        <v>119</v>
      </c>
      <c r="X22" s="72" t="s">
        <v>119</v>
      </c>
      <c r="Y22" s="72" t="s">
        <v>119</v>
      </c>
      <c r="Z22" s="72"/>
      <c r="AA22" s="72" t="s">
        <v>119</v>
      </c>
      <c r="AB22" s="72" t="s">
        <v>119</v>
      </c>
      <c r="AC22" s="72"/>
      <c r="AD22" s="52"/>
      <c r="AE22" s="34"/>
      <c r="AF22" s="34"/>
      <c r="AG22" s="34"/>
      <c r="AH22" s="34"/>
    </row>
    <row r="23" spans="1:34" outlineLevel="2" x14ac:dyDescent="0.2">
      <c r="A23" s="34"/>
      <c r="B23" s="34"/>
      <c r="C23" s="44" t="s">
        <v>47</v>
      </c>
      <c r="D23" s="45" t="s">
        <v>44</v>
      </c>
      <c r="E23" s="45" t="s">
        <v>48</v>
      </c>
      <c r="F23" s="45" t="s">
        <v>49</v>
      </c>
      <c r="G23" s="45"/>
      <c r="H23" s="46"/>
      <c r="I23" s="72">
        <v>0</v>
      </c>
      <c r="J23" s="72" t="s">
        <v>119</v>
      </c>
      <c r="K23" s="72">
        <v>2.3800000000000002E-2</v>
      </c>
      <c r="L23" s="72">
        <v>0</v>
      </c>
      <c r="M23" s="72">
        <v>1.49E-2</v>
      </c>
      <c r="N23" s="72">
        <v>0</v>
      </c>
      <c r="O23" s="72">
        <v>0.1462</v>
      </c>
      <c r="P23" s="72">
        <v>2.730300166313936E-2</v>
      </c>
      <c r="Q23" s="72" t="s">
        <v>119</v>
      </c>
      <c r="R23" s="72"/>
      <c r="S23" s="72"/>
      <c r="T23" s="72"/>
      <c r="U23" s="72" t="s">
        <v>119</v>
      </c>
      <c r="V23" s="72" t="s">
        <v>119</v>
      </c>
      <c r="W23" s="72" t="s">
        <v>119</v>
      </c>
      <c r="X23" s="72" t="s">
        <v>119</v>
      </c>
      <c r="Y23" s="72" t="s">
        <v>119</v>
      </c>
      <c r="Z23" s="72"/>
      <c r="AA23" s="72">
        <v>1.365150083156968E-2</v>
      </c>
      <c r="AB23" s="72" t="s">
        <v>119</v>
      </c>
      <c r="AC23" s="72"/>
      <c r="AD23" s="52"/>
      <c r="AE23" s="34"/>
      <c r="AF23" s="34"/>
      <c r="AG23" s="34"/>
      <c r="AH23" s="34"/>
    </row>
    <row r="24" spans="1:34" outlineLevel="2" x14ac:dyDescent="0.2">
      <c r="A24" s="34"/>
      <c r="C24" s="50" t="s">
        <v>50</v>
      </c>
      <c r="D24" s="45" t="s">
        <v>44</v>
      </c>
      <c r="E24" s="45" t="s">
        <v>51</v>
      </c>
      <c r="F24" s="45" t="s">
        <v>52</v>
      </c>
      <c r="G24" s="45"/>
      <c r="H24" s="46"/>
      <c r="I24" s="72">
        <v>0</v>
      </c>
      <c r="J24" s="72" t="s">
        <v>119</v>
      </c>
      <c r="K24" s="72">
        <v>2.3800000000000002E-2</v>
      </c>
      <c r="L24" s="72">
        <v>0</v>
      </c>
      <c r="M24" s="72">
        <v>1.49E-2</v>
      </c>
      <c r="N24" s="72">
        <v>0</v>
      </c>
      <c r="O24" s="72" t="s">
        <v>119</v>
      </c>
      <c r="P24" s="72">
        <v>0</v>
      </c>
      <c r="Q24" s="72">
        <v>0.53009602649006626</v>
      </c>
      <c r="R24" s="72"/>
      <c r="S24" s="72"/>
      <c r="T24" s="72"/>
      <c r="U24" s="72" t="s">
        <v>119</v>
      </c>
      <c r="V24" s="72" t="s">
        <v>119</v>
      </c>
      <c r="W24" s="72" t="s">
        <v>119</v>
      </c>
      <c r="X24" s="72" t="s">
        <v>119</v>
      </c>
      <c r="Y24" s="72" t="s">
        <v>119</v>
      </c>
      <c r="Z24" s="72"/>
      <c r="AA24" s="72" t="s">
        <v>119</v>
      </c>
      <c r="AB24" s="72" t="s">
        <v>119</v>
      </c>
      <c r="AC24" s="72"/>
      <c r="AD24" s="52"/>
      <c r="AE24" s="34"/>
      <c r="AF24" s="34"/>
      <c r="AG24" s="34"/>
      <c r="AH24" s="34"/>
    </row>
    <row r="25" spans="1:34" outlineLevel="2" x14ac:dyDescent="0.2">
      <c r="A25" s="34"/>
      <c r="B25" s="34"/>
      <c r="C25" s="44"/>
      <c r="D25" s="45"/>
      <c r="E25" s="45"/>
      <c r="F25" s="45"/>
      <c r="G25" s="45"/>
      <c r="H25" s="46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52"/>
      <c r="AE25" s="34"/>
      <c r="AF25" s="34"/>
      <c r="AG25" s="34"/>
      <c r="AH25" s="34"/>
    </row>
    <row r="26" spans="1:34" outlineLevel="2" x14ac:dyDescent="0.2">
      <c r="A26" s="34"/>
      <c r="B26" s="34"/>
      <c r="C26" s="44" t="s">
        <v>53</v>
      </c>
      <c r="D26" s="45" t="s">
        <v>54</v>
      </c>
      <c r="E26" s="45" t="s">
        <v>55</v>
      </c>
      <c r="F26" s="45" t="s">
        <v>56</v>
      </c>
      <c r="G26" s="45"/>
      <c r="H26" s="46"/>
      <c r="I26" s="72">
        <v>0</v>
      </c>
      <c r="J26" s="72" t="s">
        <v>119</v>
      </c>
      <c r="K26" s="72">
        <v>2.3800000000000002E-2</v>
      </c>
      <c r="L26" s="72">
        <v>0</v>
      </c>
      <c r="M26" s="72">
        <v>1.49E-2</v>
      </c>
      <c r="N26" s="72">
        <v>0</v>
      </c>
      <c r="O26" s="72">
        <v>0.1462</v>
      </c>
      <c r="P26" s="72">
        <v>0</v>
      </c>
      <c r="Q26" s="72" t="s">
        <v>119</v>
      </c>
      <c r="R26" s="72"/>
      <c r="S26" s="72"/>
      <c r="T26" s="72"/>
      <c r="U26" s="72" t="s">
        <v>119</v>
      </c>
      <c r="V26" s="72" t="s">
        <v>119</v>
      </c>
      <c r="W26" s="72" t="s">
        <v>119</v>
      </c>
      <c r="X26" s="72" t="s">
        <v>119</v>
      </c>
      <c r="Y26" s="72" t="s">
        <v>119</v>
      </c>
      <c r="Z26" s="72"/>
      <c r="AA26" s="72" t="s">
        <v>119</v>
      </c>
      <c r="AB26" s="72" t="s">
        <v>119</v>
      </c>
      <c r="AC26" s="72"/>
      <c r="AD26" s="52"/>
      <c r="AE26" s="34"/>
      <c r="AF26" s="34"/>
      <c r="AG26" s="34"/>
      <c r="AH26" s="34"/>
    </row>
    <row r="27" spans="1:34" outlineLevel="2" x14ac:dyDescent="0.2">
      <c r="A27" s="34"/>
      <c r="B27" s="34"/>
      <c r="C27" s="44" t="s">
        <v>57</v>
      </c>
      <c r="D27" s="45" t="s">
        <v>54</v>
      </c>
      <c r="E27" s="45" t="s">
        <v>58</v>
      </c>
      <c r="F27" s="45" t="s">
        <v>59</v>
      </c>
      <c r="G27" s="45"/>
      <c r="H27" s="46"/>
      <c r="I27" s="72">
        <v>0</v>
      </c>
      <c r="J27" s="72" t="s">
        <v>119</v>
      </c>
      <c r="K27" s="72">
        <v>2.3800000000000002E-2</v>
      </c>
      <c r="L27" s="72">
        <v>0</v>
      </c>
      <c r="M27" s="72">
        <v>1.49E-2</v>
      </c>
      <c r="N27" s="72">
        <v>0</v>
      </c>
      <c r="O27" s="72">
        <v>0.1462</v>
      </c>
      <c r="P27" s="72">
        <v>2.730300166313936E-2</v>
      </c>
      <c r="Q27" s="72" t="s">
        <v>119</v>
      </c>
      <c r="R27" s="72"/>
      <c r="S27" s="72"/>
      <c r="T27" s="72"/>
      <c r="U27" s="72" t="s">
        <v>119</v>
      </c>
      <c r="V27" s="72" t="s">
        <v>119</v>
      </c>
      <c r="W27" s="72" t="s">
        <v>119</v>
      </c>
      <c r="X27" s="72" t="s">
        <v>119</v>
      </c>
      <c r="Y27" s="72" t="s">
        <v>119</v>
      </c>
      <c r="Z27" s="72"/>
      <c r="AA27" s="72">
        <v>1.365150083156968E-2</v>
      </c>
      <c r="AB27" s="72" t="s">
        <v>119</v>
      </c>
      <c r="AC27" s="72"/>
      <c r="AD27" s="52"/>
      <c r="AE27" s="34"/>
      <c r="AF27" s="34"/>
      <c r="AG27" s="34"/>
      <c r="AH27" s="34"/>
    </row>
    <row r="28" spans="1:34" outlineLevel="2" x14ac:dyDescent="0.2">
      <c r="A28" s="34"/>
      <c r="B28" s="34"/>
      <c r="C28" s="44" t="s">
        <v>60</v>
      </c>
      <c r="D28" s="45" t="s">
        <v>54</v>
      </c>
      <c r="E28" s="45" t="s">
        <v>61</v>
      </c>
      <c r="F28" s="45" t="s">
        <v>62</v>
      </c>
      <c r="G28" s="45"/>
      <c r="H28" s="46"/>
      <c r="I28" s="72">
        <v>0</v>
      </c>
      <c r="J28" s="72" t="s">
        <v>119</v>
      </c>
      <c r="K28" s="72">
        <v>2.3800000000000002E-2</v>
      </c>
      <c r="L28" s="72">
        <v>0</v>
      </c>
      <c r="M28" s="72">
        <v>1.49E-2</v>
      </c>
      <c r="N28" s="72">
        <v>0</v>
      </c>
      <c r="O28" s="72">
        <v>0.1462</v>
      </c>
      <c r="P28" s="72">
        <v>0</v>
      </c>
      <c r="Q28" s="72" t="s">
        <v>119</v>
      </c>
      <c r="R28" s="72"/>
      <c r="S28" s="72"/>
      <c r="T28" s="72"/>
      <c r="U28" s="72" t="s">
        <v>119</v>
      </c>
      <c r="V28" s="72" t="s">
        <v>119</v>
      </c>
      <c r="W28" s="72" t="s">
        <v>119</v>
      </c>
      <c r="X28" s="72" t="s">
        <v>119</v>
      </c>
      <c r="Y28" s="72" t="s">
        <v>119</v>
      </c>
      <c r="Z28" s="72"/>
      <c r="AA28" s="72" t="s">
        <v>119</v>
      </c>
      <c r="AB28" s="72" t="s">
        <v>119</v>
      </c>
      <c r="AC28" s="72"/>
      <c r="AD28" s="52"/>
      <c r="AE28" s="34"/>
      <c r="AF28" s="34"/>
      <c r="AG28" s="34"/>
      <c r="AH28" s="34"/>
    </row>
    <row r="29" spans="1:34" outlineLevel="2" x14ac:dyDescent="0.2">
      <c r="A29" s="34"/>
      <c r="C29" s="44" t="s">
        <v>63</v>
      </c>
      <c r="D29" s="45" t="s">
        <v>54</v>
      </c>
      <c r="E29" s="45" t="s">
        <v>64</v>
      </c>
      <c r="F29" s="45" t="s">
        <v>65</v>
      </c>
      <c r="G29" s="45"/>
      <c r="H29" s="46"/>
      <c r="I29" s="72">
        <v>0</v>
      </c>
      <c r="J29" s="72" t="s">
        <v>119</v>
      </c>
      <c r="K29" s="72">
        <v>2.3800000000000002E-2</v>
      </c>
      <c r="L29" s="72">
        <v>0</v>
      </c>
      <c r="M29" s="72">
        <v>1.49E-2</v>
      </c>
      <c r="N29" s="72">
        <v>0</v>
      </c>
      <c r="O29" s="72">
        <v>0</v>
      </c>
      <c r="P29" s="72">
        <v>0</v>
      </c>
      <c r="Q29" s="72">
        <v>0.53009602649006626</v>
      </c>
      <c r="R29" s="72"/>
      <c r="S29" s="72"/>
      <c r="T29" s="72"/>
      <c r="U29" s="72" t="s">
        <v>119</v>
      </c>
      <c r="V29" s="72" t="s">
        <v>119</v>
      </c>
      <c r="W29" s="72" t="s">
        <v>119</v>
      </c>
      <c r="X29" s="72" t="s">
        <v>119</v>
      </c>
      <c r="Y29" s="72" t="s">
        <v>119</v>
      </c>
      <c r="Z29" s="72"/>
      <c r="AA29" s="72" t="s">
        <v>119</v>
      </c>
      <c r="AB29" s="72" t="s">
        <v>119</v>
      </c>
      <c r="AC29" s="72"/>
      <c r="AD29" s="52"/>
      <c r="AE29" s="34"/>
      <c r="AF29" s="34"/>
      <c r="AG29" s="34"/>
      <c r="AH29" s="34"/>
    </row>
    <row r="30" spans="1:34" outlineLevel="2" x14ac:dyDescent="0.2">
      <c r="A30" s="34"/>
      <c r="B30" s="34"/>
      <c r="C30" s="44"/>
      <c r="D30" s="45"/>
      <c r="E30" s="45"/>
      <c r="F30" s="45"/>
      <c r="G30" s="45"/>
      <c r="H30" s="46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52"/>
      <c r="AE30" s="34"/>
      <c r="AF30" s="34"/>
      <c r="AG30" s="34"/>
      <c r="AH30" s="34"/>
    </row>
    <row r="31" spans="1:34" outlineLevel="2" x14ac:dyDescent="0.2">
      <c r="A31" s="34"/>
      <c r="B31" s="34"/>
      <c r="C31" s="44" t="s">
        <v>66</v>
      </c>
      <c r="D31" s="45" t="s">
        <v>67</v>
      </c>
      <c r="E31" s="45" t="s">
        <v>68</v>
      </c>
      <c r="F31" s="45"/>
      <c r="G31" s="45"/>
      <c r="H31" s="46"/>
      <c r="I31" s="72" t="s">
        <v>119</v>
      </c>
      <c r="J31" s="72">
        <v>1.9349999999999999E-2</v>
      </c>
      <c r="K31" s="72" t="s">
        <v>119</v>
      </c>
      <c r="L31" s="72">
        <v>0</v>
      </c>
      <c r="M31" s="72" t="s">
        <v>119</v>
      </c>
      <c r="N31" s="72" t="s">
        <v>119</v>
      </c>
      <c r="O31" s="72">
        <v>0.1462</v>
      </c>
      <c r="P31" s="72">
        <v>0</v>
      </c>
      <c r="Q31" s="72" t="s">
        <v>119</v>
      </c>
      <c r="R31" s="72"/>
      <c r="S31" s="72"/>
      <c r="T31" s="72"/>
      <c r="U31" s="72" t="s">
        <v>119</v>
      </c>
      <c r="V31" s="72" t="s">
        <v>119</v>
      </c>
      <c r="W31" s="72" t="s">
        <v>119</v>
      </c>
      <c r="X31" s="72" t="s">
        <v>119</v>
      </c>
      <c r="Y31" s="72" t="s">
        <v>119</v>
      </c>
      <c r="Z31" s="72"/>
      <c r="AA31" s="72" t="s">
        <v>119</v>
      </c>
      <c r="AB31" s="72" t="s">
        <v>119</v>
      </c>
      <c r="AC31" s="72"/>
      <c r="AD31" s="52"/>
      <c r="AE31" s="34"/>
      <c r="AF31" s="34"/>
      <c r="AG31" s="34"/>
      <c r="AH31" s="34"/>
    </row>
    <row r="32" spans="1:34" outlineLevel="2" x14ac:dyDescent="0.2">
      <c r="A32" s="34"/>
      <c r="B32" s="34"/>
      <c r="C32" s="44" t="s">
        <v>69</v>
      </c>
      <c r="D32" s="45" t="s">
        <v>67</v>
      </c>
      <c r="E32" s="45" t="s">
        <v>70</v>
      </c>
      <c r="F32" s="45"/>
      <c r="G32" s="45"/>
      <c r="H32" s="46"/>
      <c r="I32" s="72" t="s">
        <v>119</v>
      </c>
      <c r="J32" s="72">
        <v>1.9349999999999999E-2</v>
      </c>
      <c r="K32" s="72" t="s">
        <v>119</v>
      </c>
      <c r="L32" s="72">
        <v>0</v>
      </c>
      <c r="M32" s="72" t="s">
        <v>119</v>
      </c>
      <c r="N32" s="72" t="s">
        <v>119</v>
      </c>
      <c r="O32" s="72">
        <v>0.1462</v>
      </c>
      <c r="P32" s="72">
        <v>2.730300166313936E-2</v>
      </c>
      <c r="Q32" s="72" t="s">
        <v>119</v>
      </c>
      <c r="R32" s="72"/>
      <c r="S32" s="72"/>
      <c r="T32" s="72"/>
      <c r="U32" s="72" t="s">
        <v>119</v>
      </c>
      <c r="V32" s="72" t="s">
        <v>119</v>
      </c>
      <c r="W32" s="72" t="s">
        <v>119</v>
      </c>
      <c r="X32" s="72" t="s">
        <v>119</v>
      </c>
      <c r="Y32" s="72" t="s">
        <v>119</v>
      </c>
      <c r="Z32" s="72"/>
      <c r="AA32" s="72">
        <v>1.365150083156968E-2</v>
      </c>
      <c r="AB32" s="72" t="s">
        <v>119</v>
      </c>
      <c r="AC32" s="72"/>
      <c r="AD32" s="52"/>
      <c r="AE32" s="34"/>
      <c r="AF32" s="34"/>
      <c r="AG32" s="34"/>
      <c r="AH32" s="34"/>
    </row>
    <row r="33" spans="1:34" outlineLevel="2" x14ac:dyDescent="0.2">
      <c r="A33" s="34"/>
      <c r="B33" s="34"/>
      <c r="C33" s="44" t="s">
        <v>71</v>
      </c>
      <c r="D33" s="45" t="s">
        <v>67</v>
      </c>
      <c r="E33" s="45" t="s">
        <v>72</v>
      </c>
      <c r="F33" s="45"/>
      <c r="G33" s="45"/>
      <c r="H33" s="46"/>
      <c r="I33" s="72" t="s">
        <v>119</v>
      </c>
      <c r="J33" s="72">
        <v>1.9349999999999999E-2</v>
      </c>
      <c r="K33" s="72" t="s">
        <v>119</v>
      </c>
      <c r="L33" s="72">
        <v>0</v>
      </c>
      <c r="M33" s="72" t="s">
        <v>119</v>
      </c>
      <c r="N33" s="72" t="s">
        <v>119</v>
      </c>
      <c r="O33" s="72">
        <v>0.1462</v>
      </c>
      <c r="P33" s="72">
        <v>0</v>
      </c>
      <c r="Q33" s="72" t="s">
        <v>119</v>
      </c>
      <c r="R33" s="72"/>
      <c r="S33" s="72"/>
      <c r="T33" s="72"/>
      <c r="U33" s="72" t="s">
        <v>119</v>
      </c>
      <c r="V33" s="72" t="s">
        <v>119</v>
      </c>
      <c r="W33" s="72" t="s">
        <v>119</v>
      </c>
      <c r="X33" s="72" t="s">
        <v>119</v>
      </c>
      <c r="Y33" s="72" t="s">
        <v>119</v>
      </c>
      <c r="Z33" s="72"/>
      <c r="AA33" s="72" t="s">
        <v>119</v>
      </c>
      <c r="AB33" s="72" t="s">
        <v>119</v>
      </c>
      <c r="AC33" s="72"/>
      <c r="AD33" s="52"/>
      <c r="AE33" s="34"/>
      <c r="AF33" s="34"/>
      <c r="AG33" s="34"/>
      <c r="AH33" s="34"/>
    </row>
    <row r="34" spans="1:34" outlineLevel="2" x14ac:dyDescent="0.2">
      <c r="A34" s="34"/>
      <c r="B34" s="34"/>
      <c r="C34" s="44" t="s">
        <v>73</v>
      </c>
      <c r="D34" s="45" t="s">
        <v>67</v>
      </c>
      <c r="E34" s="45" t="s">
        <v>74</v>
      </c>
      <c r="F34" s="45"/>
      <c r="G34" s="45"/>
      <c r="H34" s="46"/>
      <c r="I34" s="72" t="s">
        <v>119</v>
      </c>
      <c r="J34" s="72">
        <v>1.9349999999999999E-2</v>
      </c>
      <c r="K34" s="72" t="s">
        <v>119</v>
      </c>
      <c r="L34" s="72">
        <v>0</v>
      </c>
      <c r="M34" s="72" t="s">
        <v>119</v>
      </c>
      <c r="N34" s="72" t="s">
        <v>119</v>
      </c>
      <c r="O34" s="72">
        <v>0.1462</v>
      </c>
      <c r="P34" s="72">
        <v>2.730300166313936E-2</v>
      </c>
      <c r="Q34" s="72" t="s">
        <v>119</v>
      </c>
      <c r="R34" s="72"/>
      <c r="S34" s="72"/>
      <c r="T34" s="72"/>
      <c r="U34" s="72" t="s">
        <v>119</v>
      </c>
      <c r="V34" s="72" t="s">
        <v>119</v>
      </c>
      <c r="W34" s="72" t="s">
        <v>119</v>
      </c>
      <c r="X34" s="72" t="s">
        <v>119</v>
      </c>
      <c r="Y34" s="72" t="s">
        <v>119</v>
      </c>
      <c r="Z34" s="72"/>
      <c r="AA34" s="72">
        <v>1.365150083156968E-2</v>
      </c>
      <c r="AB34" s="72" t="s">
        <v>119</v>
      </c>
      <c r="AC34" s="72"/>
      <c r="AD34" s="52"/>
      <c r="AE34" s="34"/>
      <c r="AF34" s="34"/>
      <c r="AG34" s="34"/>
      <c r="AH34" s="34"/>
    </row>
    <row r="35" spans="1:34" outlineLevel="2" x14ac:dyDescent="0.2">
      <c r="A35" s="34"/>
      <c r="B35" s="34"/>
      <c r="C35" s="44"/>
      <c r="D35" s="45"/>
      <c r="E35" s="45"/>
      <c r="F35" s="45"/>
      <c r="G35" s="45"/>
      <c r="H35" s="46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52"/>
      <c r="AE35" s="34"/>
      <c r="AF35" s="34"/>
      <c r="AG35" s="34"/>
      <c r="AH35" s="34"/>
    </row>
    <row r="36" spans="1:34" outlineLevel="2" x14ac:dyDescent="0.2">
      <c r="A36" s="34"/>
      <c r="B36" s="34"/>
      <c r="C36" s="44" t="s">
        <v>75</v>
      </c>
      <c r="D36" s="45" t="s">
        <v>44</v>
      </c>
      <c r="E36" s="45" t="s">
        <v>76</v>
      </c>
      <c r="F36" s="45" t="s">
        <v>77</v>
      </c>
      <c r="G36" s="45"/>
      <c r="H36" s="46"/>
      <c r="I36" s="72">
        <v>0</v>
      </c>
      <c r="J36" s="72" t="s">
        <v>119</v>
      </c>
      <c r="K36" s="72" t="s">
        <v>119</v>
      </c>
      <c r="L36" s="72">
        <v>0</v>
      </c>
      <c r="M36" s="72" t="s">
        <v>119</v>
      </c>
      <c r="N36" s="72" t="s">
        <v>119</v>
      </c>
      <c r="O36" s="72">
        <v>0.1462</v>
      </c>
      <c r="P36" s="72">
        <v>0</v>
      </c>
      <c r="Q36" s="72" t="s">
        <v>119</v>
      </c>
      <c r="R36" s="72"/>
      <c r="S36" s="72"/>
      <c r="T36" s="72"/>
      <c r="U36" s="72" t="s">
        <v>119</v>
      </c>
      <c r="V36" s="72" t="s">
        <v>119</v>
      </c>
      <c r="W36" s="72" t="s">
        <v>119</v>
      </c>
      <c r="X36" s="72" t="s">
        <v>119</v>
      </c>
      <c r="Y36" s="72" t="s">
        <v>119</v>
      </c>
      <c r="Z36" s="72"/>
      <c r="AA36" s="72" t="s">
        <v>119</v>
      </c>
      <c r="AB36" s="72" t="s">
        <v>119</v>
      </c>
      <c r="AC36" s="72"/>
      <c r="AD36" s="52"/>
      <c r="AE36" s="34"/>
      <c r="AF36" s="34"/>
      <c r="AG36" s="34"/>
      <c r="AH36" s="34"/>
    </row>
    <row r="37" spans="1:34" outlineLevel="2" x14ac:dyDescent="0.2">
      <c r="A37" s="34"/>
      <c r="B37" s="34"/>
      <c r="C37" s="44" t="s">
        <v>78</v>
      </c>
      <c r="D37" s="45" t="s">
        <v>44</v>
      </c>
      <c r="E37" s="45" t="s">
        <v>79</v>
      </c>
      <c r="F37" s="45" t="s">
        <v>80</v>
      </c>
      <c r="G37" s="45"/>
      <c r="H37" s="46"/>
      <c r="I37" s="72">
        <v>0</v>
      </c>
      <c r="J37" s="72" t="s">
        <v>119</v>
      </c>
      <c r="K37" s="72" t="s">
        <v>119</v>
      </c>
      <c r="L37" s="72">
        <v>0</v>
      </c>
      <c r="M37" s="72" t="s">
        <v>119</v>
      </c>
      <c r="N37" s="72" t="s">
        <v>119</v>
      </c>
      <c r="O37" s="72">
        <v>0.1462</v>
      </c>
      <c r="P37" s="72">
        <v>2.730300166313936E-2</v>
      </c>
      <c r="Q37" s="72" t="s">
        <v>119</v>
      </c>
      <c r="R37" s="72"/>
      <c r="S37" s="72"/>
      <c r="T37" s="72"/>
      <c r="U37" s="72" t="s">
        <v>119</v>
      </c>
      <c r="V37" s="72" t="s">
        <v>119</v>
      </c>
      <c r="W37" s="72" t="s">
        <v>119</v>
      </c>
      <c r="X37" s="72" t="s">
        <v>119</v>
      </c>
      <c r="Y37" s="72" t="s">
        <v>119</v>
      </c>
      <c r="Z37" s="72"/>
      <c r="AA37" s="72">
        <v>1.365150083156968E-2</v>
      </c>
      <c r="AB37" s="72" t="s">
        <v>119</v>
      </c>
      <c r="AC37" s="72"/>
      <c r="AD37" s="52"/>
      <c r="AE37" s="34"/>
      <c r="AF37" s="34"/>
      <c r="AG37" s="34"/>
      <c r="AH37" s="34"/>
    </row>
    <row r="38" spans="1:34" outlineLevel="2" x14ac:dyDescent="0.2">
      <c r="A38" s="34"/>
      <c r="B38" s="34"/>
      <c r="C38" s="44" t="s">
        <v>81</v>
      </c>
      <c r="D38" s="45" t="s">
        <v>54</v>
      </c>
      <c r="E38" s="45" t="s">
        <v>82</v>
      </c>
      <c r="F38" s="45" t="s">
        <v>83</v>
      </c>
      <c r="G38" s="45"/>
      <c r="H38" s="46"/>
      <c r="I38" s="72">
        <v>0</v>
      </c>
      <c r="J38" s="72" t="s">
        <v>119</v>
      </c>
      <c r="K38" s="72" t="s">
        <v>119</v>
      </c>
      <c r="L38" s="72">
        <v>0</v>
      </c>
      <c r="M38" s="72" t="s">
        <v>119</v>
      </c>
      <c r="N38" s="72" t="s">
        <v>119</v>
      </c>
      <c r="O38" s="72">
        <v>0.1462</v>
      </c>
      <c r="P38" s="72">
        <v>0</v>
      </c>
      <c r="Q38" s="72" t="s">
        <v>119</v>
      </c>
      <c r="R38" s="72"/>
      <c r="S38" s="72"/>
      <c r="T38" s="72"/>
      <c r="U38" s="72" t="s">
        <v>119</v>
      </c>
      <c r="V38" s="72" t="s">
        <v>119</v>
      </c>
      <c r="W38" s="72" t="s">
        <v>119</v>
      </c>
      <c r="X38" s="72" t="s">
        <v>119</v>
      </c>
      <c r="Y38" s="72" t="s">
        <v>119</v>
      </c>
      <c r="Z38" s="72"/>
      <c r="AA38" s="72" t="s">
        <v>119</v>
      </c>
      <c r="AB38" s="72" t="s">
        <v>119</v>
      </c>
      <c r="AC38" s="72"/>
      <c r="AD38" s="52"/>
      <c r="AE38" s="34"/>
      <c r="AF38" s="34"/>
      <c r="AG38" s="34"/>
      <c r="AH38" s="34"/>
    </row>
    <row r="39" spans="1:34" outlineLevel="2" x14ac:dyDescent="0.2">
      <c r="A39" s="34"/>
      <c r="B39" s="34"/>
      <c r="C39" s="44" t="s">
        <v>84</v>
      </c>
      <c r="D39" s="45" t="s">
        <v>54</v>
      </c>
      <c r="E39" s="45" t="s">
        <v>85</v>
      </c>
      <c r="F39" s="45" t="s">
        <v>86</v>
      </c>
      <c r="G39" s="45"/>
      <c r="H39" s="46"/>
      <c r="I39" s="72">
        <v>0</v>
      </c>
      <c r="J39" s="72" t="s">
        <v>119</v>
      </c>
      <c r="K39" s="72">
        <v>0</v>
      </c>
      <c r="L39" s="72">
        <v>0</v>
      </c>
      <c r="M39" s="72" t="s">
        <v>119</v>
      </c>
      <c r="N39" s="72" t="s">
        <v>119</v>
      </c>
      <c r="O39" s="72">
        <v>0.1462</v>
      </c>
      <c r="P39" s="72">
        <v>2.730300166313936E-2</v>
      </c>
      <c r="Q39" s="72" t="s">
        <v>119</v>
      </c>
      <c r="R39" s="72"/>
      <c r="S39" s="72"/>
      <c r="T39" s="72"/>
      <c r="U39" s="72" t="s">
        <v>119</v>
      </c>
      <c r="V39" s="72" t="s">
        <v>119</v>
      </c>
      <c r="W39" s="72" t="s">
        <v>119</v>
      </c>
      <c r="X39" s="72" t="s">
        <v>119</v>
      </c>
      <c r="Y39" s="72" t="s">
        <v>119</v>
      </c>
      <c r="Z39" s="72"/>
      <c r="AA39" s="72">
        <v>1.365150083156968E-2</v>
      </c>
      <c r="AB39" s="72" t="s">
        <v>119</v>
      </c>
      <c r="AC39" s="72"/>
      <c r="AD39" s="52"/>
      <c r="AE39" s="34"/>
      <c r="AF39" s="34"/>
      <c r="AG39" s="34"/>
      <c r="AH39" s="34"/>
    </row>
    <row r="40" spans="1:34" outlineLevel="2" x14ac:dyDescent="0.2">
      <c r="A40" s="34"/>
      <c r="B40" s="34"/>
      <c r="C40" s="44" t="s">
        <v>87</v>
      </c>
      <c r="D40" s="45" t="s">
        <v>67</v>
      </c>
      <c r="E40" s="45" t="s">
        <v>88</v>
      </c>
      <c r="F40" s="45"/>
      <c r="G40" s="45"/>
      <c r="H40" s="46"/>
      <c r="I40" s="72" t="s">
        <v>119</v>
      </c>
      <c r="J40" s="72" t="s">
        <v>119</v>
      </c>
      <c r="K40" s="72" t="s">
        <v>119</v>
      </c>
      <c r="L40" s="72">
        <v>0</v>
      </c>
      <c r="M40" s="72" t="s">
        <v>119</v>
      </c>
      <c r="N40" s="72" t="s">
        <v>119</v>
      </c>
      <c r="O40" s="72">
        <v>0.1462</v>
      </c>
      <c r="P40" s="72">
        <v>0</v>
      </c>
      <c r="Q40" s="72" t="s">
        <v>119</v>
      </c>
      <c r="R40" s="72"/>
      <c r="S40" s="72"/>
      <c r="T40" s="72"/>
      <c r="U40" s="72" t="s">
        <v>119</v>
      </c>
      <c r="V40" s="72" t="s">
        <v>119</v>
      </c>
      <c r="W40" s="72" t="s">
        <v>119</v>
      </c>
      <c r="X40" s="72" t="s">
        <v>119</v>
      </c>
      <c r="Y40" s="72" t="s">
        <v>119</v>
      </c>
      <c r="Z40" s="72"/>
      <c r="AA40" s="72">
        <v>0</v>
      </c>
      <c r="AB40" s="72" t="s">
        <v>119</v>
      </c>
      <c r="AC40" s="72"/>
      <c r="AD40" s="52"/>
      <c r="AE40" s="34"/>
      <c r="AF40" s="34"/>
      <c r="AG40" s="34"/>
      <c r="AH40" s="34"/>
    </row>
    <row r="41" spans="1:34" outlineLevel="2" x14ac:dyDescent="0.2">
      <c r="A41" s="34"/>
      <c r="B41" s="34"/>
      <c r="C41" s="44" t="s">
        <v>89</v>
      </c>
      <c r="D41" s="45" t="s">
        <v>67</v>
      </c>
      <c r="E41" s="45" t="s">
        <v>90</v>
      </c>
      <c r="F41" s="45"/>
      <c r="G41" s="45"/>
      <c r="H41" s="46"/>
      <c r="I41" s="72" t="s">
        <v>119</v>
      </c>
      <c r="J41" s="72" t="s">
        <v>119</v>
      </c>
      <c r="K41" s="72" t="s">
        <v>119</v>
      </c>
      <c r="L41" s="72">
        <v>0</v>
      </c>
      <c r="M41" s="72" t="s">
        <v>119</v>
      </c>
      <c r="N41" s="72" t="s">
        <v>119</v>
      </c>
      <c r="O41" s="72">
        <v>0.1462</v>
      </c>
      <c r="P41" s="72">
        <v>2.730300166313936E-2</v>
      </c>
      <c r="Q41" s="72" t="s">
        <v>119</v>
      </c>
      <c r="R41" s="72"/>
      <c r="S41" s="72"/>
      <c r="T41" s="72"/>
      <c r="U41" s="72" t="s">
        <v>119</v>
      </c>
      <c r="V41" s="72" t="s">
        <v>119</v>
      </c>
      <c r="W41" s="72" t="s">
        <v>119</v>
      </c>
      <c r="X41" s="72" t="s">
        <v>119</v>
      </c>
      <c r="Y41" s="72" t="s">
        <v>119</v>
      </c>
      <c r="Z41" s="72"/>
      <c r="AA41" s="72">
        <v>1.365150083156968E-2</v>
      </c>
      <c r="AB41" s="72" t="s">
        <v>119</v>
      </c>
      <c r="AC41" s="72"/>
      <c r="AD41" s="52"/>
      <c r="AE41" s="34"/>
      <c r="AF41" s="34"/>
      <c r="AG41" s="34"/>
      <c r="AH41" s="34"/>
    </row>
    <row r="42" spans="1:34" outlineLevel="2" x14ac:dyDescent="0.2">
      <c r="A42" s="34"/>
      <c r="B42" s="34"/>
      <c r="C42" s="44" t="s">
        <v>91</v>
      </c>
      <c r="D42" s="45" t="s">
        <v>67</v>
      </c>
      <c r="E42" s="45" t="s">
        <v>92</v>
      </c>
      <c r="F42" s="45"/>
      <c r="G42" s="45"/>
      <c r="H42" s="46"/>
      <c r="I42" s="72" t="s">
        <v>119</v>
      </c>
      <c r="J42" s="72" t="s">
        <v>119</v>
      </c>
      <c r="K42" s="72" t="s">
        <v>119</v>
      </c>
      <c r="L42" s="72">
        <v>0</v>
      </c>
      <c r="M42" s="72" t="s">
        <v>119</v>
      </c>
      <c r="N42" s="72" t="s">
        <v>119</v>
      </c>
      <c r="O42" s="72">
        <v>0.1462</v>
      </c>
      <c r="P42" s="72">
        <v>0</v>
      </c>
      <c r="Q42" s="72" t="s">
        <v>119</v>
      </c>
      <c r="R42" s="72"/>
      <c r="S42" s="72"/>
      <c r="T42" s="72"/>
      <c r="U42" s="72" t="s">
        <v>119</v>
      </c>
      <c r="V42" s="72" t="s">
        <v>119</v>
      </c>
      <c r="W42" s="72" t="s">
        <v>119</v>
      </c>
      <c r="X42" s="72" t="s">
        <v>119</v>
      </c>
      <c r="Y42" s="72" t="s">
        <v>119</v>
      </c>
      <c r="Z42" s="72"/>
      <c r="AA42" s="72">
        <v>0</v>
      </c>
      <c r="AB42" s="72" t="s">
        <v>119</v>
      </c>
      <c r="AC42" s="72"/>
      <c r="AD42" s="52"/>
      <c r="AE42" s="34"/>
      <c r="AF42" s="34"/>
      <c r="AG42" s="34"/>
      <c r="AH42" s="34"/>
    </row>
    <row r="43" spans="1:34" outlineLevel="2" x14ac:dyDescent="0.2">
      <c r="A43" s="34"/>
      <c r="B43" s="34"/>
      <c r="C43" s="44" t="s">
        <v>93</v>
      </c>
      <c r="D43" s="45" t="s">
        <v>67</v>
      </c>
      <c r="E43" s="45" t="s">
        <v>94</v>
      </c>
      <c r="F43" s="45"/>
      <c r="G43" s="45"/>
      <c r="H43" s="46"/>
      <c r="I43" s="72" t="s">
        <v>119</v>
      </c>
      <c r="J43" s="72" t="s">
        <v>119</v>
      </c>
      <c r="K43" s="72" t="s">
        <v>119</v>
      </c>
      <c r="L43" s="72">
        <v>0</v>
      </c>
      <c r="M43" s="72" t="s">
        <v>119</v>
      </c>
      <c r="N43" s="72" t="s">
        <v>119</v>
      </c>
      <c r="O43" s="72">
        <v>0.1462</v>
      </c>
      <c r="P43" s="72">
        <v>2.730300166313936E-2</v>
      </c>
      <c r="Q43" s="72" t="s">
        <v>119</v>
      </c>
      <c r="R43" s="72"/>
      <c r="S43" s="72"/>
      <c r="T43" s="72"/>
      <c r="U43" s="72" t="s">
        <v>119</v>
      </c>
      <c r="V43" s="72" t="s">
        <v>119</v>
      </c>
      <c r="W43" s="72" t="s">
        <v>119</v>
      </c>
      <c r="X43" s="72" t="s">
        <v>119</v>
      </c>
      <c r="Y43" s="72" t="s">
        <v>119</v>
      </c>
      <c r="Z43" s="72"/>
      <c r="AA43" s="72">
        <v>1.365150083156968E-2</v>
      </c>
      <c r="AB43" s="72" t="s">
        <v>119</v>
      </c>
      <c r="AC43" s="72"/>
      <c r="AD43" s="52"/>
      <c r="AE43" s="34"/>
      <c r="AF43" s="34"/>
      <c r="AG43" s="34"/>
      <c r="AH43" s="34"/>
    </row>
    <row r="44" spans="1:34" outlineLevel="2" x14ac:dyDescent="0.2">
      <c r="A44" s="34"/>
      <c r="B44" s="34"/>
      <c r="C44" s="44"/>
      <c r="D44" s="45"/>
      <c r="E44" s="45"/>
      <c r="F44" s="45"/>
      <c r="G44" s="45"/>
      <c r="H44" s="46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2"/>
      <c r="AE44" s="34"/>
      <c r="AF44" s="34"/>
      <c r="AG44" s="34"/>
      <c r="AH44" s="34"/>
    </row>
    <row r="45" spans="1:34" outlineLevel="2" x14ac:dyDescent="0.2">
      <c r="A45" s="34"/>
      <c r="B45" s="34"/>
      <c r="C45" s="44"/>
      <c r="D45" s="45"/>
      <c r="E45" s="45"/>
      <c r="F45" s="45"/>
      <c r="G45" s="45"/>
      <c r="H45" s="46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2"/>
      <c r="AE45" s="34"/>
      <c r="AF45" s="34"/>
      <c r="AG45" s="34"/>
      <c r="AH45" s="34"/>
    </row>
    <row r="46" spans="1:34" outlineLevel="2" x14ac:dyDescent="0.2">
      <c r="A46" s="34"/>
      <c r="B46" s="34"/>
      <c r="C46" s="44"/>
      <c r="D46" s="45"/>
      <c r="E46" s="45"/>
      <c r="F46" s="45"/>
      <c r="G46" s="45"/>
      <c r="H46" s="46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2"/>
      <c r="AE46" s="34"/>
      <c r="AF46" s="34"/>
      <c r="AG46" s="34"/>
      <c r="AH46" s="34"/>
    </row>
    <row r="47" spans="1:34" outlineLevel="2" x14ac:dyDescent="0.2">
      <c r="A47" s="34"/>
      <c r="B47" s="34"/>
      <c r="C47" s="44"/>
      <c r="D47" s="45"/>
      <c r="E47" s="45"/>
      <c r="F47" s="45"/>
      <c r="G47" s="45"/>
      <c r="H47" s="46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2"/>
      <c r="AE47" s="34"/>
      <c r="AF47" s="34"/>
      <c r="AG47" s="34"/>
      <c r="AH47" s="34"/>
    </row>
    <row r="48" spans="1:34" outlineLevel="2" x14ac:dyDescent="0.2">
      <c r="A48" s="34"/>
      <c r="B48" s="34"/>
      <c r="C48" s="44"/>
      <c r="D48" s="45"/>
      <c r="E48" s="45"/>
      <c r="F48" s="45"/>
      <c r="G48" s="45"/>
      <c r="H48" s="46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2"/>
      <c r="AE48" s="34"/>
      <c r="AF48" s="34"/>
      <c r="AG48" s="34"/>
      <c r="AH48" s="34"/>
    </row>
    <row r="49" spans="1:34" outlineLevel="2" x14ac:dyDescent="0.2">
      <c r="A49" s="34"/>
      <c r="B49" s="34"/>
      <c r="C49" s="44"/>
      <c r="D49" s="45"/>
      <c r="E49" s="45"/>
      <c r="F49" s="45"/>
      <c r="G49" s="45"/>
      <c r="H49" s="46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2"/>
      <c r="AE49" s="34"/>
      <c r="AF49" s="34"/>
      <c r="AG49" s="34"/>
      <c r="AH49" s="34"/>
    </row>
    <row r="50" spans="1:34" outlineLevel="2" x14ac:dyDescent="0.2">
      <c r="A50" s="34"/>
      <c r="B50" s="34"/>
      <c r="C50" s="44"/>
      <c r="D50" s="45"/>
      <c r="E50" s="45"/>
      <c r="F50" s="45"/>
      <c r="G50" s="45"/>
      <c r="H50" s="46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2"/>
      <c r="AE50" s="34"/>
      <c r="AF50" s="34"/>
      <c r="AG50" s="34"/>
      <c r="AH50" s="34"/>
    </row>
    <row r="51" spans="1:34" outlineLevel="2" x14ac:dyDescent="0.2">
      <c r="A51" s="34"/>
      <c r="B51" s="34"/>
      <c r="C51" s="44"/>
      <c r="D51" s="45"/>
      <c r="E51" s="45"/>
      <c r="F51" s="45"/>
      <c r="G51" s="45"/>
      <c r="H51" s="46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2"/>
      <c r="AE51" s="34"/>
      <c r="AF51" s="34"/>
      <c r="AG51" s="34"/>
      <c r="AH51" s="34"/>
    </row>
    <row r="52" spans="1:34" outlineLevel="2" x14ac:dyDescent="0.2">
      <c r="A52" s="34"/>
      <c r="B52" s="34"/>
      <c r="C52" s="44"/>
      <c r="D52" s="45"/>
      <c r="E52" s="45"/>
      <c r="F52" s="45"/>
      <c r="G52" s="45"/>
      <c r="H52" s="46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2"/>
      <c r="AE52" s="34"/>
      <c r="AF52" s="34"/>
      <c r="AG52" s="34"/>
      <c r="AH52" s="34"/>
    </row>
    <row r="53" spans="1:34" outlineLevel="2" x14ac:dyDescent="0.2">
      <c r="A53" s="34"/>
      <c r="B53" s="34"/>
      <c r="C53" s="44"/>
      <c r="D53" s="45"/>
      <c r="E53" s="45"/>
      <c r="F53" s="45"/>
      <c r="G53" s="45"/>
      <c r="H53" s="46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2"/>
      <c r="AE53" s="34"/>
      <c r="AF53" s="34"/>
      <c r="AG53" s="34"/>
      <c r="AH53" s="34"/>
    </row>
    <row r="54" spans="1:34" outlineLevel="2" x14ac:dyDescent="0.2">
      <c r="A54" s="34"/>
      <c r="B54" s="34"/>
      <c r="C54" s="44"/>
      <c r="D54" s="45"/>
      <c r="E54" s="45"/>
      <c r="F54" s="45"/>
      <c r="G54" s="45"/>
      <c r="H54" s="46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2"/>
      <c r="AE54" s="34"/>
      <c r="AF54" s="34"/>
      <c r="AG54" s="34"/>
      <c r="AH54" s="34"/>
    </row>
    <row r="55" spans="1:34" outlineLevel="2" x14ac:dyDescent="0.2">
      <c r="A55" s="34"/>
      <c r="B55" s="34"/>
      <c r="C55" s="44"/>
      <c r="D55" s="45"/>
      <c r="E55" s="45"/>
      <c r="F55" s="45"/>
      <c r="G55" s="45"/>
      <c r="H55" s="46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2"/>
      <c r="AE55" s="34"/>
      <c r="AF55" s="34"/>
      <c r="AG55" s="34"/>
      <c r="AH55" s="34"/>
    </row>
    <row r="56" spans="1:34" outlineLevel="2" x14ac:dyDescent="0.2">
      <c r="A56" s="34"/>
      <c r="B56" s="34"/>
      <c r="C56" s="44"/>
      <c r="D56" s="45"/>
      <c r="E56" s="45"/>
      <c r="F56" s="45"/>
      <c r="G56" s="45"/>
      <c r="H56" s="46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2"/>
      <c r="AE56" s="34"/>
      <c r="AF56" s="34"/>
      <c r="AG56" s="34"/>
      <c r="AH56" s="34"/>
    </row>
    <row r="57" spans="1:34" outlineLevel="2" x14ac:dyDescent="0.2">
      <c r="A57" s="34"/>
      <c r="B57" s="34"/>
      <c r="C57" s="44"/>
      <c r="D57" s="45"/>
      <c r="E57" s="45"/>
      <c r="F57" s="45"/>
      <c r="G57" s="45"/>
      <c r="H57" s="46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2"/>
      <c r="AE57" s="34"/>
      <c r="AF57" s="34"/>
      <c r="AG57" s="34"/>
      <c r="AH57" s="34"/>
    </row>
    <row r="58" spans="1:34" outlineLevel="2" x14ac:dyDescent="0.2">
      <c r="A58" s="34"/>
      <c r="B58" s="34"/>
      <c r="C58" s="44"/>
      <c r="D58" s="45"/>
      <c r="E58" s="45"/>
      <c r="F58" s="45"/>
      <c r="G58" s="45"/>
      <c r="H58" s="46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2"/>
      <c r="AE58" s="34"/>
      <c r="AF58" s="34"/>
      <c r="AG58" s="34"/>
      <c r="AH58" s="34"/>
    </row>
    <row r="59" spans="1:34" outlineLevel="2" x14ac:dyDescent="0.2">
      <c r="A59" s="34"/>
      <c r="B59" s="34"/>
      <c r="C59" s="44"/>
      <c r="D59" s="45"/>
      <c r="E59" s="45"/>
      <c r="F59" s="45"/>
      <c r="G59" s="45"/>
      <c r="H59" s="46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2"/>
      <c r="AE59" s="34"/>
      <c r="AF59" s="34"/>
      <c r="AG59" s="34"/>
      <c r="AH59" s="34"/>
    </row>
    <row r="60" spans="1:34" outlineLevel="2" x14ac:dyDescent="0.2">
      <c r="A60" s="34"/>
      <c r="B60" s="34"/>
      <c r="C60" s="44"/>
      <c r="D60" s="45"/>
      <c r="E60" s="45"/>
      <c r="F60" s="45"/>
      <c r="G60" s="45"/>
      <c r="H60" s="46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2"/>
      <c r="AE60" s="34"/>
      <c r="AF60" s="34"/>
      <c r="AG60" s="34"/>
      <c r="AH60" s="34"/>
    </row>
    <row r="61" spans="1:34" outlineLevel="2" x14ac:dyDescent="0.2">
      <c r="A61" s="34"/>
      <c r="B61" s="34"/>
      <c r="C61" s="44"/>
      <c r="D61" s="45"/>
      <c r="E61" s="45"/>
      <c r="F61" s="45"/>
      <c r="G61" s="45"/>
      <c r="H61" s="46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2"/>
      <c r="AE61" s="34"/>
      <c r="AF61" s="34"/>
      <c r="AG61" s="34"/>
      <c r="AH61" s="34"/>
    </row>
    <row r="62" spans="1:34" outlineLevel="2" x14ac:dyDescent="0.2">
      <c r="A62" s="34"/>
      <c r="B62" s="34"/>
      <c r="C62" s="44"/>
      <c r="D62" s="45"/>
      <c r="E62" s="45"/>
      <c r="F62" s="45"/>
      <c r="G62" s="45"/>
      <c r="H62" s="46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2"/>
      <c r="AE62" s="34"/>
      <c r="AF62" s="34"/>
      <c r="AG62" s="34"/>
      <c r="AH62" s="34"/>
    </row>
    <row r="63" spans="1:34" outlineLevel="2" x14ac:dyDescent="0.2">
      <c r="A63" s="34"/>
      <c r="B63" s="34"/>
      <c r="C63" s="44"/>
      <c r="D63" s="45"/>
      <c r="E63" s="45"/>
      <c r="F63" s="45"/>
      <c r="G63" s="45"/>
      <c r="H63" s="46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2"/>
      <c r="AE63" s="34"/>
      <c r="AF63" s="34"/>
      <c r="AG63" s="34"/>
      <c r="AH63" s="34"/>
    </row>
    <row r="64" spans="1:34" outlineLevel="2" x14ac:dyDescent="0.2">
      <c r="A64" s="34"/>
      <c r="B64" s="34"/>
      <c r="C64" s="44"/>
      <c r="D64" s="45"/>
      <c r="E64" s="45"/>
      <c r="F64" s="45"/>
      <c r="G64" s="45"/>
      <c r="H64" s="46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2"/>
      <c r="AE64" s="34"/>
      <c r="AF64" s="34"/>
      <c r="AG64" s="34"/>
      <c r="AH64" s="34"/>
    </row>
    <row r="65" spans="1:34" outlineLevel="2" x14ac:dyDescent="0.2">
      <c r="A65" s="34"/>
      <c r="B65" s="34"/>
      <c r="C65" s="44"/>
      <c r="D65" s="45"/>
      <c r="E65" s="45"/>
      <c r="F65" s="45"/>
      <c r="G65" s="45"/>
      <c r="H65" s="46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2"/>
      <c r="AE65" s="34"/>
      <c r="AF65" s="34"/>
      <c r="AG65" s="34"/>
      <c r="AH65" s="34"/>
    </row>
    <row r="66" spans="1:34" outlineLevel="2" x14ac:dyDescent="0.2">
      <c r="A66" s="34"/>
      <c r="B66" s="34"/>
      <c r="C66" s="44"/>
      <c r="D66" s="45"/>
      <c r="E66" s="45"/>
      <c r="F66" s="45"/>
      <c r="G66" s="45"/>
      <c r="H66" s="46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2"/>
      <c r="AE66" s="34"/>
      <c r="AF66" s="34"/>
      <c r="AG66" s="34"/>
      <c r="AH66" s="34"/>
    </row>
    <row r="67" spans="1:34" outlineLevel="2" x14ac:dyDescent="0.2">
      <c r="A67" s="34"/>
      <c r="B67" s="34"/>
      <c r="C67" s="44"/>
      <c r="D67" s="45"/>
      <c r="E67" s="45"/>
      <c r="F67" s="45"/>
      <c r="G67" s="45"/>
      <c r="H67" s="46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2"/>
      <c r="AE67" s="34"/>
      <c r="AF67" s="34"/>
      <c r="AG67" s="34"/>
      <c r="AH67" s="34"/>
    </row>
    <row r="68" spans="1:34" outlineLevel="2" x14ac:dyDescent="0.2">
      <c r="A68" s="34"/>
      <c r="B68" s="34"/>
      <c r="C68" s="44"/>
      <c r="D68" s="45"/>
      <c r="E68" s="45"/>
      <c r="F68" s="45"/>
      <c r="G68" s="45"/>
      <c r="H68" s="46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2"/>
      <c r="AE68" s="34"/>
      <c r="AF68" s="34"/>
      <c r="AG68" s="34"/>
      <c r="AH68" s="34"/>
    </row>
    <row r="69" spans="1:34" outlineLevel="2" x14ac:dyDescent="0.2">
      <c r="A69" s="34"/>
      <c r="B69" s="34"/>
      <c r="C69" s="44"/>
      <c r="D69" s="45"/>
      <c r="E69" s="45"/>
      <c r="F69" s="45"/>
      <c r="G69" s="45"/>
      <c r="H69" s="46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2"/>
      <c r="AE69" s="34"/>
      <c r="AF69" s="34"/>
      <c r="AG69" s="34"/>
      <c r="AH69" s="34"/>
    </row>
    <row r="70" spans="1:34" outlineLevel="2" x14ac:dyDescent="0.2">
      <c r="A70" s="34"/>
      <c r="B70" s="34"/>
      <c r="C70" s="44"/>
      <c r="D70" s="45"/>
      <c r="E70" s="45"/>
      <c r="F70" s="45"/>
      <c r="G70" s="45"/>
      <c r="H70" s="46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2"/>
      <c r="AE70" s="34"/>
      <c r="AF70" s="34"/>
      <c r="AG70" s="34"/>
      <c r="AH70" s="34"/>
    </row>
    <row r="71" spans="1:34" outlineLevel="2" x14ac:dyDescent="0.2">
      <c r="A71" s="34"/>
      <c r="B71" s="34"/>
      <c r="C71" s="44"/>
      <c r="D71" s="45"/>
      <c r="E71" s="45"/>
      <c r="F71" s="45"/>
      <c r="G71" s="45"/>
      <c r="H71" s="46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2"/>
      <c r="AE71" s="34"/>
      <c r="AF71" s="34"/>
      <c r="AG71" s="34"/>
      <c r="AH71" s="34"/>
    </row>
    <row r="72" spans="1:34" outlineLevel="2" x14ac:dyDescent="0.2">
      <c r="A72" s="34"/>
      <c r="B72" s="34"/>
      <c r="C72" s="44"/>
      <c r="D72" s="45"/>
      <c r="E72" s="45"/>
      <c r="F72" s="45"/>
      <c r="G72" s="45"/>
      <c r="H72" s="46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2"/>
      <c r="AE72" s="34"/>
      <c r="AF72" s="34"/>
      <c r="AG72" s="34"/>
      <c r="AH72" s="34"/>
    </row>
    <row r="73" spans="1:34" outlineLevel="2" x14ac:dyDescent="0.2">
      <c r="A73" s="34"/>
      <c r="B73" s="34"/>
      <c r="C73" s="44"/>
      <c r="D73" s="45"/>
      <c r="E73" s="45"/>
      <c r="F73" s="45"/>
      <c r="G73" s="45"/>
      <c r="H73" s="46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2"/>
      <c r="AE73" s="34"/>
      <c r="AF73" s="34"/>
      <c r="AG73" s="34"/>
      <c r="AH73" s="34"/>
    </row>
    <row r="74" spans="1:34" outlineLevel="2" x14ac:dyDescent="0.2">
      <c r="A74" s="34"/>
      <c r="B74" s="34"/>
      <c r="C74" s="44"/>
      <c r="D74" s="45"/>
      <c r="E74" s="45"/>
      <c r="F74" s="45"/>
      <c r="G74" s="45"/>
      <c r="H74" s="46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2"/>
      <c r="AE74" s="34"/>
      <c r="AF74" s="34"/>
      <c r="AG74" s="34"/>
      <c r="AH74" s="34"/>
    </row>
    <row r="75" spans="1:34" outlineLevel="2" x14ac:dyDescent="0.2">
      <c r="A75" s="34"/>
      <c r="B75" s="34"/>
      <c r="C75" s="44"/>
      <c r="D75" s="45"/>
      <c r="E75" s="45"/>
      <c r="F75" s="45"/>
      <c r="G75" s="45"/>
      <c r="H75" s="46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2"/>
      <c r="AE75" s="34"/>
      <c r="AF75" s="34"/>
      <c r="AG75" s="34"/>
      <c r="AH75" s="34"/>
    </row>
    <row r="76" spans="1:34" outlineLevel="2" x14ac:dyDescent="0.2">
      <c r="A76" s="34"/>
      <c r="B76" s="34"/>
      <c r="C76" s="44"/>
      <c r="D76" s="45"/>
      <c r="E76" s="45"/>
      <c r="F76" s="45"/>
      <c r="G76" s="45"/>
      <c r="H76" s="46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2"/>
      <c r="AE76" s="34"/>
      <c r="AF76" s="34"/>
      <c r="AG76" s="34"/>
      <c r="AH76" s="34"/>
    </row>
    <row r="77" spans="1:34" outlineLevel="2" x14ac:dyDescent="0.2">
      <c r="A77" s="34"/>
      <c r="B77" s="34"/>
      <c r="C77" s="44"/>
      <c r="D77" s="45">
        <v>0</v>
      </c>
      <c r="E77" s="45">
        <v>0</v>
      </c>
      <c r="F77" s="45">
        <v>0</v>
      </c>
      <c r="G77" s="45">
        <v>0</v>
      </c>
      <c r="H77" s="46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2"/>
      <c r="AE77" s="34"/>
      <c r="AF77" s="34"/>
      <c r="AG77" s="34"/>
      <c r="AH77" s="34"/>
    </row>
    <row r="78" spans="1:34" outlineLevel="2" x14ac:dyDescent="0.2">
      <c r="A78" s="34"/>
      <c r="B78" s="34"/>
      <c r="C78" s="44"/>
      <c r="D78" s="45">
        <v>0</v>
      </c>
      <c r="E78" s="45">
        <v>0</v>
      </c>
      <c r="F78" s="45">
        <v>0</v>
      </c>
      <c r="G78" s="45">
        <v>0</v>
      </c>
      <c r="H78" s="46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2"/>
      <c r="AE78" s="34"/>
      <c r="AF78" s="34"/>
      <c r="AG78" s="34"/>
      <c r="AH78" s="34"/>
    </row>
    <row r="79" spans="1:34" outlineLevel="2" x14ac:dyDescent="0.2">
      <c r="A79" s="34"/>
      <c r="B79" s="34"/>
      <c r="C79" s="44"/>
      <c r="D79" s="45">
        <v>0</v>
      </c>
      <c r="E79" s="45">
        <v>0</v>
      </c>
      <c r="F79" s="45">
        <v>0</v>
      </c>
      <c r="G79" s="45">
        <v>0</v>
      </c>
      <c r="H79" s="46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2"/>
      <c r="AE79" s="34"/>
      <c r="AF79" s="34"/>
      <c r="AG79" s="34"/>
      <c r="AH79" s="34"/>
    </row>
    <row r="80" spans="1:34" outlineLevel="2" x14ac:dyDescent="0.2">
      <c r="A80" s="34"/>
      <c r="B80" s="34"/>
      <c r="C80" s="44"/>
      <c r="D80" s="45">
        <v>0</v>
      </c>
      <c r="E80" s="45">
        <v>0</v>
      </c>
      <c r="F80" s="45">
        <v>0</v>
      </c>
      <c r="G80" s="45">
        <v>0</v>
      </c>
      <c r="H80" s="46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2"/>
      <c r="AE80" s="34"/>
      <c r="AF80" s="34"/>
      <c r="AG80" s="34"/>
      <c r="AH80" s="34"/>
    </row>
    <row r="81" spans="1:34" outlineLevel="2" x14ac:dyDescent="0.2">
      <c r="A81" s="34"/>
      <c r="B81" s="34"/>
      <c r="C81" s="44"/>
      <c r="D81" s="45">
        <v>0</v>
      </c>
      <c r="E81" s="45">
        <v>0</v>
      </c>
      <c r="F81" s="45">
        <v>0</v>
      </c>
      <c r="G81" s="45">
        <v>0</v>
      </c>
      <c r="H81" s="46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2"/>
      <c r="AE81" s="34"/>
      <c r="AF81" s="34"/>
      <c r="AG81" s="34"/>
      <c r="AH81" s="34"/>
    </row>
    <row r="82" spans="1:34" outlineLevel="2" x14ac:dyDescent="0.2">
      <c r="A82" s="34"/>
      <c r="B82" s="34"/>
      <c r="C82" s="44"/>
      <c r="D82" s="45">
        <v>0</v>
      </c>
      <c r="E82" s="45">
        <v>0</v>
      </c>
      <c r="F82" s="45">
        <v>0</v>
      </c>
      <c r="G82" s="45">
        <v>0</v>
      </c>
      <c r="H82" s="46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2"/>
      <c r="AE82" s="34"/>
      <c r="AF82" s="34"/>
      <c r="AG82" s="34"/>
      <c r="AH82" s="34"/>
    </row>
    <row r="83" spans="1:34" outlineLevel="2" x14ac:dyDescent="0.2">
      <c r="A83" s="34"/>
      <c r="B83" s="34"/>
      <c r="C83" s="44"/>
      <c r="D83" s="45">
        <v>0</v>
      </c>
      <c r="E83" s="45">
        <v>0</v>
      </c>
      <c r="F83" s="45">
        <v>0</v>
      </c>
      <c r="G83" s="45">
        <v>0</v>
      </c>
      <c r="H83" s="46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2"/>
      <c r="AE83" s="34"/>
      <c r="AF83" s="34"/>
      <c r="AG83" s="34"/>
      <c r="AH83" s="34"/>
    </row>
    <row r="84" spans="1:34" outlineLevel="2" x14ac:dyDescent="0.2">
      <c r="A84" s="34"/>
      <c r="B84" s="34"/>
      <c r="C84" s="44"/>
      <c r="D84" s="45">
        <v>0</v>
      </c>
      <c r="E84" s="45">
        <v>0</v>
      </c>
      <c r="F84" s="45">
        <v>0</v>
      </c>
      <c r="G84" s="45">
        <v>0</v>
      </c>
      <c r="H84" s="46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2"/>
      <c r="AE84" s="34"/>
      <c r="AF84" s="34"/>
      <c r="AG84" s="34"/>
      <c r="AH84" s="34"/>
    </row>
    <row r="85" spans="1:34" outlineLevel="1" x14ac:dyDescent="0.2">
      <c r="A85" s="34"/>
      <c r="B85" s="34"/>
      <c r="C85" s="54"/>
      <c r="D85" s="55"/>
      <c r="E85" s="46"/>
      <c r="F85" s="46"/>
      <c r="G85" s="46"/>
      <c r="H85" s="46"/>
      <c r="I85" s="48"/>
      <c r="J85" s="48"/>
      <c r="K85" s="52"/>
      <c r="L85" s="52"/>
      <c r="M85" s="52"/>
      <c r="N85" s="56"/>
      <c r="O85" s="56"/>
      <c r="P85" s="56"/>
      <c r="Q85" s="56"/>
      <c r="R85" s="56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34"/>
      <c r="AF85" s="34"/>
      <c r="AG85" s="34"/>
      <c r="AH85" s="34"/>
    </row>
    <row r="86" spans="1:34" outlineLevel="1" x14ac:dyDescent="0.2">
      <c r="A86" s="34"/>
      <c r="B86" s="34"/>
      <c r="C86" s="57"/>
      <c r="D86" s="46"/>
      <c r="E86" s="46"/>
      <c r="F86" s="46"/>
      <c r="G86" s="46"/>
      <c r="H86" s="46"/>
      <c r="I86" s="48"/>
      <c r="J86" s="48"/>
      <c r="K86" s="52"/>
      <c r="L86" s="52"/>
      <c r="M86" s="52"/>
      <c r="N86" s="56"/>
      <c r="O86" s="56"/>
      <c r="P86" s="56"/>
      <c r="Q86" s="56"/>
      <c r="R86" s="56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34"/>
      <c r="AF86" s="34"/>
      <c r="AG86" s="34"/>
      <c r="AH86" s="34"/>
    </row>
    <row r="87" spans="1:34" ht="10.5" outlineLevel="1" x14ac:dyDescent="0.25">
      <c r="A87" s="34"/>
      <c r="B87" s="34"/>
      <c r="C87" s="40" t="s">
        <v>95</v>
      </c>
      <c r="D87" s="36"/>
      <c r="E87" s="36"/>
      <c r="F87" s="36"/>
      <c r="G87" s="37"/>
      <c r="H87" s="37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34"/>
      <c r="AF87" s="34"/>
      <c r="AG87" s="34"/>
      <c r="AH87" s="34"/>
    </row>
    <row r="88" spans="1:34" outlineLevel="2" x14ac:dyDescent="0.2">
      <c r="A88" s="34"/>
      <c r="B88" s="34"/>
      <c r="C88" s="44" t="str">
        <f t="shared" ref="C88:G103" si="0">C10</f>
        <v>Residential Single Rate</v>
      </c>
      <c r="D88" s="45" t="str">
        <f t="shared" si="0"/>
        <v>Residential</v>
      </c>
      <c r="E88" s="45" t="str">
        <f t="shared" si="0"/>
        <v>RSR</v>
      </c>
      <c r="F88" s="45">
        <f t="shared" si="0"/>
        <v>0</v>
      </c>
      <c r="G88" s="45" t="str">
        <f t="shared" si="0"/>
        <v>RSRNE</v>
      </c>
      <c r="I88" s="72">
        <v>0</v>
      </c>
      <c r="J88" s="72">
        <v>4.9599999999999998E-2</v>
      </c>
      <c r="K88" s="72" t="s">
        <v>119</v>
      </c>
      <c r="L88" s="72">
        <v>0</v>
      </c>
      <c r="M88" s="72" t="s">
        <v>119</v>
      </c>
      <c r="N88" s="72" t="s">
        <v>119</v>
      </c>
      <c r="O88" s="72" t="s">
        <v>119</v>
      </c>
      <c r="P88" s="72" t="s">
        <v>119</v>
      </c>
      <c r="Q88" s="72" t="s">
        <v>119</v>
      </c>
      <c r="R88" s="72"/>
      <c r="S88" s="72"/>
      <c r="T88" s="72"/>
      <c r="U88" s="72">
        <v>0</v>
      </c>
      <c r="V88" s="72">
        <v>2.4799999999999999E-2</v>
      </c>
      <c r="W88" s="72" t="s">
        <v>119</v>
      </c>
      <c r="X88" s="72" t="s">
        <v>119</v>
      </c>
      <c r="Y88" s="72" t="s">
        <v>119</v>
      </c>
      <c r="Z88" s="72"/>
      <c r="AA88" s="72" t="s">
        <v>119</v>
      </c>
      <c r="AB88" s="72">
        <v>0</v>
      </c>
      <c r="AC88" s="72"/>
      <c r="AD88" s="48"/>
      <c r="AE88" s="34"/>
      <c r="AF88" s="34"/>
      <c r="AG88" s="34"/>
      <c r="AH88" s="34"/>
    </row>
    <row r="89" spans="1:34" s="51" customFormat="1" outlineLevel="2" x14ac:dyDescent="0.2">
      <c r="A89" s="49"/>
      <c r="B89" s="49"/>
      <c r="C89" s="44" t="str">
        <f t="shared" si="0"/>
        <v>Residential Time of Use</v>
      </c>
      <c r="D89" s="45" t="str">
        <f t="shared" si="0"/>
        <v>Residential</v>
      </c>
      <c r="E89" s="45" t="str">
        <f t="shared" si="0"/>
        <v>RTOU</v>
      </c>
      <c r="F89" s="45">
        <f t="shared" si="0"/>
        <v>0</v>
      </c>
      <c r="G89" s="45" t="str">
        <f t="shared" si="0"/>
        <v>RTOUNE</v>
      </c>
      <c r="I89" s="72">
        <v>0</v>
      </c>
      <c r="J89" s="72" t="s">
        <v>119</v>
      </c>
      <c r="K89" s="72">
        <v>6.4799999999999996E-2</v>
      </c>
      <c r="L89" s="72">
        <v>0</v>
      </c>
      <c r="M89" s="72">
        <v>3.2399999999999998E-2</v>
      </c>
      <c r="N89" s="72">
        <v>1.6199999999999999E-2</v>
      </c>
      <c r="O89" s="72" t="s">
        <v>119</v>
      </c>
      <c r="P89" s="72" t="s">
        <v>119</v>
      </c>
      <c r="Q89" s="72" t="s">
        <v>119</v>
      </c>
      <c r="R89" s="72"/>
      <c r="S89" s="72"/>
      <c r="T89" s="72"/>
      <c r="U89" s="72">
        <v>0</v>
      </c>
      <c r="V89" s="72" t="s">
        <v>119</v>
      </c>
      <c r="W89" s="72">
        <v>6.4799999999999996E-2</v>
      </c>
      <c r="X89" s="72">
        <v>3.2399999999999998E-2</v>
      </c>
      <c r="Y89" s="72">
        <v>1.6199999999999999E-2</v>
      </c>
      <c r="Z89" s="72"/>
      <c r="AA89" s="72" t="s">
        <v>119</v>
      </c>
      <c r="AB89" s="72">
        <v>0</v>
      </c>
      <c r="AC89" s="72"/>
      <c r="AD89" s="48"/>
      <c r="AE89" s="49"/>
      <c r="AF89" s="49"/>
      <c r="AG89" s="49"/>
      <c r="AH89" s="49"/>
    </row>
    <row r="90" spans="1:34" outlineLevel="2" x14ac:dyDescent="0.2">
      <c r="A90" s="34"/>
      <c r="B90" s="34"/>
      <c r="C90" s="44" t="str">
        <f t="shared" si="0"/>
        <v>Residential Electrify</v>
      </c>
      <c r="D90" s="45" t="str">
        <f t="shared" si="0"/>
        <v>Residential</v>
      </c>
      <c r="E90" s="45" t="str">
        <f t="shared" si="0"/>
        <v>RESELE</v>
      </c>
      <c r="F90" s="45">
        <f t="shared" si="0"/>
        <v>0</v>
      </c>
      <c r="G90" s="45" t="str">
        <f t="shared" si="0"/>
        <v>RESELENE</v>
      </c>
      <c r="I90" s="72">
        <v>0</v>
      </c>
      <c r="J90" s="72" t="s">
        <v>119</v>
      </c>
      <c r="K90" s="72">
        <v>0.10929999999999999</v>
      </c>
      <c r="L90" s="72">
        <v>3.2399999999999998E-2</v>
      </c>
      <c r="M90" s="72">
        <v>0</v>
      </c>
      <c r="N90" s="72">
        <v>9.7000000000000003E-3</v>
      </c>
      <c r="O90" s="72">
        <v>0</v>
      </c>
      <c r="P90" s="72">
        <v>0</v>
      </c>
      <c r="Q90" s="72">
        <v>0</v>
      </c>
      <c r="R90" s="72"/>
      <c r="S90" s="72"/>
      <c r="T90" s="72"/>
      <c r="U90" s="72">
        <v>0</v>
      </c>
      <c r="V90" s="72" t="s">
        <v>119</v>
      </c>
      <c r="W90" s="72">
        <v>6.4799999999999996E-2</v>
      </c>
      <c r="X90" s="72">
        <v>3.2399999999999998E-2</v>
      </c>
      <c r="Y90" s="72">
        <v>1.6199999999999999E-2</v>
      </c>
      <c r="Z90" s="72"/>
      <c r="AA90" s="72">
        <v>0</v>
      </c>
      <c r="AB90" s="72">
        <v>0</v>
      </c>
      <c r="AC90" s="72"/>
      <c r="AD90" s="52"/>
      <c r="AE90" s="34"/>
      <c r="AF90" s="34"/>
      <c r="AG90" s="34"/>
      <c r="AH90" s="34"/>
    </row>
    <row r="91" spans="1:34" outlineLevel="2" x14ac:dyDescent="0.2">
      <c r="A91" s="34"/>
      <c r="B91" s="34"/>
      <c r="C91" s="44">
        <f t="shared" si="0"/>
        <v>0</v>
      </c>
      <c r="D91" s="45">
        <f t="shared" si="0"/>
        <v>0</v>
      </c>
      <c r="E91" s="45">
        <f t="shared" si="0"/>
        <v>0</v>
      </c>
      <c r="F91" s="45">
        <f t="shared" si="0"/>
        <v>0</v>
      </c>
      <c r="G91" s="45">
        <f t="shared" si="0"/>
        <v>0</v>
      </c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52"/>
      <c r="AE91" s="34"/>
      <c r="AF91" s="34"/>
      <c r="AG91" s="34"/>
      <c r="AH91" s="34"/>
    </row>
    <row r="92" spans="1:34" outlineLevel="2" x14ac:dyDescent="0.2">
      <c r="A92" s="34"/>
      <c r="B92" s="34"/>
      <c r="C92" s="44"/>
      <c r="D92" s="45"/>
      <c r="E92" s="45"/>
      <c r="F92" s="45"/>
      <c r="G92" s="45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52"/>
      <c r="AE92" s="34"/>
      <c r="AF92" s="34"/>
      <c r="AG92" s="34"/>
      <c r="AH92" s="34"/>
    </row>
    <row r="93" spans="1:34" outlineLevel="2" x14ac:dyDescent="0.2">
      <c r="A93" s="34"/>
      <c r="B93" s="34"/>
      <c r="C93" s="44" t="str">
        <f t="shared" si="0"/>
        <v xml:space="preserve">24 Hour Unmetered </v>
      </c>
      <c r="D93" s="45" t="str">
        <f t="shared" si="0"/>
        <v>Small Business</v>
      </c>
      <c r="E93" s="45" t="str">
        <f t="shared" si="0"/>
        <v>LVUU24</v>
      </c>
      <c r="F93" s="45">
        <f t="shared" si="0"/>
        <v>0</v>
      </c>
      <c r="G93" s="45" t="str">
        <f t="shared" si="0"/>
        <v>LVUU24</v>
      </c>
      <c r="I93" s="72" t="s">
        <v>119</v>
      </c>
      <c r="J93" s="72">
        <v>3.3700000000000001E-2</v>
      </c>
      <c r="K93" s="72" t="s">
        <v>119</v>
      </c>
      <c r="L93" s="72">
        <v>0</v>
      </c>
      <c r="M93" s="72" t="s">
        <v>119</v>
      </c>
      <c r="N93" s="72" t="s">
        <v>119</v>
      </c>
      <c r="O93" s="72" t="s">
        <v>119</v>
      </c>
      <c r="P93" s="72" t="s">
        <v>119</v>
      </c>
      <c r="Q93" s="72" t="s">
        <v>119</v>
      </c>
      <c r="R93" s="72"/>
      <c r="S93" s="72"/>
      <c r="T93" s="72"/>
      <c r="U93" s="72">
        <v>0</v>
      </c>
      <c r="V93" s="72" t="s">
        <v>119</v>
      </c>
      <c r="W93" s="72" t="s">
        <v>119</v>
      </c>
      <c r="X93" s="72" t="s">
        <v>119</v>
      </c>
      <c r="Y93" s="72" t="s">
        <v>119</v>
      </c>
      <c r="Z93" s="72"/>
      <c r="AA93" s="72" t="s">
        <v>119</v>
      </c>
      <c r="AB93" s="72">
        <v>0</v>
      </c>
      <c r="AC93" s="72"/>
      <c r="AD93" s="52"/>
      <c r="AE93" s="34"/>
      <c r="AF93" s="34"/>
      <c r="AG93" s="34"/>
      <c r="AH93" s="34"/>
    </row>
    <row r="94" spans="1:34" outlineLevel="2" x14ac:dyDescent="0.2">
      <c r="A94" s="34"/>
      <c r="B94" s="34"/>
      <c r="C94" s="44" t="str">
        <f t="shared" si="0"/>
        <v>Business Single Rate</v>
      </c>
      <c r="D94" s="45" t="str">
        <f t="shared" si="0"/>
        <v>Small Business</v>
      </c>
      <c r="E94" s="45" t="str">
        <f t="shared" si="0"/>
        <v>BSR</v>
      </c>
      <c r="F94" s="45">
        <f t="shared" si="0"/>
        <v>0</v>
      </c>
      <c r="G94" s="45" t="str">
        <f t="shared" si="0"/>
        <v>BSRNE</v>
      </c>
      <c r="I94" s="72">
        <v>0</v>
      </c>
      <c r="J94" s="72">
        <v>4.9099999999999998E-2</v>
      </c>
      <c r="K94" s="72" t="s">
        <v>119</v>
      </c>
      <c r="L94" s="72">
        <v>0</v>
      </c>
      <c r="M94" s="72" t="s">
        <v>119</v>
      </c>
      <c r="N94" s="72" t="s">
        <v>119</v>
      </c>
      <c r="O94" s="72" t="s">
        <v>119</v>
      </c>
      <c r="P94" s="72" t="s">
        <v>119</v>
      </c>
      <c r="Q94" s="72" t="s">
        <v>119</v>
      </c>
      <c r="R94" s="72"/>
      <c r="S94" s="72"/>
      <c r="T94" s="72"/>
      <c r="U94" s="72">
        <v>0</v>
      </c>
      <c r="V94" s="72">
        <v>2.4799999999999999E-2</v>
      </c>
      <c r="W94" s="72" t="s">
        <v>119</v>
      </c>
      <c r="X94" s="72" t="s">
        <v>119</v>
      </c>
      <c r="Y94" s="72" t="s">
        <v>119</v>
      </c>
      <c r="Z94" s="72"/>
      <c r="AA94" s="72" t="s">
        <v>119</v>
      </c>
      <c r="AB94" s="72">
        <v>0</v>
      </c>
      <c r="AC94" s="72"/>
      <c r="AD94" s="52"/>
      <c r="AE94" s="34"/>
      <c r="AF94" s="34"/>
      <c r="AG94" s="34"/>
      <c r="AH94" s="34"/>
    </row>
    <row r="95" spans="1:34" outlineLevel="2" x14ac:dyDescent="0.2">
      <c r="A95" s="34"/>
      <c r="B95" s="34"/>
      <c r="C95" s="44" t="str">
        <f t="shared" si="0"/>
        <v xml:space="preserve">Business Two Rate </v>
      </c>
      <c r="D95" s="45" t="str">
        <f t="shared" si="0"/>
        <v>Small Business</v>
      </c>
      <c r="E95" s="45" t="str">
        <f t="shared" si="0"/>
        <v>B2R</v>
      </c>
      <c r="F95" s="45">
        <f t="shared" si="0"/>
        <v>0</v>
      </c>
      <c r="G95" s="45" t="str">
        <f t="shared" si="0"/>
        <v>B2RNE</v>
      </c>
      <c r="I95" s="72">
        <v>0</v>
      </c>
      <c r="J95" s="72" t="s">
        <v>119</v>
      </c>
      <c r="K95" s="72">
        <v>5.5300000000000002E-2</v>
      </c>
      <c r="L95" s="72">
        <v>0</v>
      </c>
      <c r="M95" s="72">
        <v>2.76E-2</v>
      </c>
      <c r="N95" s="72">
        <v>0</v>
      </c>
      <c r="O95" s="72" t="s">
        <v>119</v>
      </c>
      <c r="P95" s="72" t="s">
        <v>119</v>
      </c>
      <c r="Q95" s="72" t="s">
        <v>119</v>
      </c>
      <c r="R95" s="72"/>
      <c r="S95" s="72"/>
      <c r="T95" s="72"/>
      <c r="U95" s="72">
        <v>0</v>
      </c>
      <c r="V95" s="72">
        <v>2.4799999999999999E-2</v>
      </c>
      <c r="W95" s="72" t="s">
        <v>119</v>
      </c>
      <c r="X95" s="72" t="s">
        <v>119</v>
      </c>
      <c r="Y95" s="72" t="s">
        <v>119</v>
      </c>
      <c r="Z95" s="72"/>
      <c r="AA95" s="72" t="s">
        <v>119</v>
      </c>
      <c r="AB95" s="72">
        <v>0</v>
      </c>
      <c r="AC95" s="72"/>
      <c r="AD95" s="52"/>
      <c r="AE95" s="34"/>
      <c r="AF95" s="34"/>
      <c r="AG95" s="34"/>
      <c r="AH95" s="34"/>
    </row>
    <row r="96" spans="1:34" outlineLevel="2" x14ac:dyDescent="0.2">
      <c r="A96" s="34"/>
      <c r="B96" s="34"/>
      <c r="C96" s="44" t="str">
        <f t="shared" si="0"/>
        <v>Small Business Time of Use</v>
      </c>
      <c r="D96" s="45" t="str">
        <f t="shared" si="0"/>
        <v>Small Business</v>
      </c>
      <c r="E96" s="45" t="str">
        <f t="shared" si="0"/>
        <v>SBTOU</v>
      </c>
      <c r="F96" s="45">
        <f t="shared" si="0"/>
        <v>0</v>
      </c>
      <c r="G96" s="45" t="str">
        <f t="shared" si="0"/>
        <v>SBTOUNE</v>
      </c>
      <c r="I96" s="72">
        <v>0</v>
      </c>
      <c r="J96" s="72" t="s">
        <v>119</v>
      </c>
      <c r="K96" s="72">
        <v>7.3700000000000002E-2</v>
      </c>
      <c r="L96" s="72">
        <v>5.1299999999999998E-2</v>
      </c>
      <c r="M96" s="72">
        <v>2.7699999999999999E-2</v>
      </c>
      <c r="N96" s="72">
        <v>0</v>
      </c>
      <c r="O96" s="72" t="s">
        <v>119</v>
      </c>
      <c r="P96" s="72" t="s">
        <v>119</v>
      </c>
      <c r="Q96" s="72" t="s">
        <v>119</v>
      </c>
      <c r="R96" s="72"/>
      <c r="S96" s="72"/>
      <c r="T96" s="72"/>
      <c r="U96" s="72">
        <v>0</v>
      </c>
      <c r="V96" s="72" t="s">
        <v>119</v>
      </c>
      <c r="W96" s="72" t="s">
        <v>119</v>
      </c>
      <c r="X96" s="72" t="s">
        <v>119</v>
      </c>
      <c r="Y96" s="72" t="s">
        <v>119</v>
      </c>
      <c r="Z96" s="72"/>
      <c r="AA96" s="72" t="s">
        <v>119</v>
      </c>
      <c r="AB96" s="72">
        <v>0</v>
      </c>
      <c r="AC96" s="72"/>
      <c r="AD96" s="52"/>
      <c r="AE96" s="34"/>
      <c r="AF96" s="34"/>
      <c r="AG96" s="34"/>
      <c r="AH96" s="34"/>
    </row>
    <row r="97" spans="1:34" outlineLevel="2" x14ac:dyDescent="0.2">
      <c r="A97" s="34"/>
      <c r="B97" s="34"/>
      <c r="C97" s="44" t="str">
        <f t="shared" si="0"/>
        <v>Small Business Electrify</v>
      </c>
      <c r="D97" s="45" t="str">
        <f t="shared" si="0"/>
        <v>Small Business</v>
      </c>
      <c r="E97" s="45" t="str">
        <f t="shared" si="0"/>
        <v>SBELE</v>
      </c>
      <c r="F97" s="45">
        <f t="shared" si="0"/>
        <v>0</v>
      </c>
      <c r="G97" s="45" t="str">
        <f t="shared" si="0"/>
        <v>SBELENE</v>
      </c>
      <c r="I97" s="72">
        <v>0</v>
      </c>
      <c r="J97" s="72" t="s">
        <v>119</v>
      </c>
      <c r="K97" s="72">
        <v>9.3299999999999994E-2</v>
      </c>
      <c r="L97" s="72">
        <v>4.8099999999999997E-2</v>
      </c>
      <c r="M97" s="72">
        <v>0</v>
      </c>
      <c r="N97" s="72">
        <v>2.75E-2</v>
      </c>
      <c r="O97" s="72" t="s">
        <v>119</v>
      </c>
      <c r="P97" s="72" t="s">
        <v>119</v>
      </c>
      <c r="Q97" s="72" t="s">
        <v>119</v>
      </c>
      <c r="R97" s="72"/>
      <c r="S97" s="72"/>
      <c r="T97" s="72"/>
      <c r="U97" s="72">
        <v>0</v>
      </c>
      <c r="V97" s="72" t="s">
        <v>119</v>
      </c>
      <c r="W97" s="72" t="s">
        <v>119</v>
      </c>
      <c r="X97" s="72" t="s">
        <v>119</v>
      </c>
      <c r="Y97" s="72" t="s">
        <v>119</v>
      </c>
      <c r="Z97" s="72"/>
      <c r="AA97" s="72" t="s">
        <v>119</v>
      </c>
      <c r="AB97" s="72">
        <v>0</v>
      </c>
      <c r="AC97" s="72"/>
      <c r="AD97" s="52"/>
      <c r="AE97" s="34"/>
      <c r="AF97" s="34"/>
      <c r="AG97" s="34"/>
      <c r="AH97" s="34"/>
    </row>
    <row r="98" spans="1:34" outlineLevel="2" x14ac:dyDescent="0.2">
      <c r="A98" s="34"/>
      <c r="B98" s="34"/>
      <c r="C98" s="44" t="str">
        <f t="shared" si="0"/>
        <v>Medium Business Time of Use Demand</v>
      </c>
      <c r="D98" s="45" t="str">
        <f t="shared" si="0"/>
        <v>Small Business</v>
      </c>
      <c r="E98" s="45" t="str">
        <f t="shared" si="0"/>
        <v>MBTOUD</v>
      </c>
      <c r="F98" s="45">
        <f t="shared" si="0"/>
        <v>0</v>
      </c>
      <c r="G98" s="45" t="str">
        <f t="shared" si="0"/>
        <v>MBTOUDNE</v>
      </c>
      <c r="I98" s="72">
        <v>0</v>
      </c>
      <c r="J98" s="72" t="s">
        <v>119</v>
      </c>
      <c r="K98" s="72">
        <v>5.3199999999999997E-2</v>
      </c>
      <c r="L98" s="72">
        <v>3.6999999999999998E-2</v>
      </c>
      <c r="M98" s="72">
        <v>0.02</v>
      </c>
      <c r="N98" s="72">
        <v>0</v>
      </c>
      <c r="O98" s="72" t="s">
        <v>119</v>
      </c>
      <c r="P98" s="72">
        <v>0</v>
      </c>
      <c r="Q98" s="72" t="s">
        <v>119</v>
      </c>
      <c r="R98" s="72"/>
      <c r="S98" s="72"/>
      <c r="T98" s="72"/>
      <c r="U98" s="72">
        <v>0</v>
      </c>
      <c r="V98" s="72" t="s">
        <v>119</v>
      </c>
      <c r="W98" s="72" t="s">
        <v>119</v>
      </c>
      <c r="X98" s="72" t="s">
        <v>119</v>
      </c>
      <c r="Y98" s="72" t="s">
        <v>119</v>
      </c>
      <c r="Z98" s="72"/>
      <c r="AA98" s="72" t="s">
        <v>119</v>
      </c>
      <c r="AB98" s="72">
        <v>0</v>
      </c>
      <c r="AC98" s="72"/>
      <c r="AD98" s="52"/>
      <c r="AE98" s="34"/>
      <c r="AF98" s="34"/>
      <c r="AG98" s="34"/>
      <c r="AH98" s="34"/>
    </row>
    <row r="99" spans="1:34" outlineLevel="2" x14ac:dyDescent="0.2">
      <c r="A99" s="34"/>
      <c r="B99" s="34"/>
      <c r="C99" s="44">
        <f t="shared" si="0"/>
        <v>0</v>
      </c>
      <c r="D99" s="45">
        <f t="shared" si="0"/>
        <v>0</v>
      </c>
      <c r="E99" s="45">
        <f t="shared" si="0"/>
        <v>0</v>
      </c>
      <c r="F99" s="45">
        <f t="shared" si="0"/>
        <v>0</v>
      </c>
      <c r="G99" s="45">
        <f t="shared" si="0"/>
        <v>0</v>
      </c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52"/>
      <c r="AE99" s="34"/>
      <c r="AF99" s="34"/>
      <c r="AG99" s="34"/>
      <c r="AH99" s="34"/>
    </row>
    <row r="100" spans="1:34" outlineLevel="2" x14ac:dyDescent="0.2">
      <c r="A100" s="34"/>
      <c r="B100" s="34"/>
      <c r="C100" s="44" t="str">
        <f t="shared" si="0"/>
        <v>Large LV Business Annual Demand</v>
      </c>
      <c r="D100" s="45" t="str">
        <f t="shared" si="0"/>
        <v>Large Business Low Voltage (LV)</v>
      </c>
      <c r="E100" s="45" t="str">
        <f t="shared" si="0"/>
        <v>LBAD</v>
      </c>
      <c r="F100" s="45" t="str">
        <f t="shared" si="0"/>
        <v>LBADCBD</v>
      </c>
      <c r="G100" s="45">
        <f t="shared" si="0"/>
        <v>0</v>
      </c>
      <c r="I100" s="72">
        <v>0</v>
      </c>
      <c r="J100" s="72" t="s">
        <v>119</v>
      </c>
      <c r="K100" s="72">
        <v>2.2700000000000001E-2</v>
      </c>
      <c r="L100" s="72">
        <v>0</v>
      </c>
      <c r="M100" s="72">
        <v>1.4200000000000001E-2</v>
      </c>
      <c r="N100" s="72">
        <v>0</v>
      </c>
      <c r="O100" s="72">
        <v>0.13980000000000001</v>
      </c>
      <c r="P100" s="72">
        <v>0</v>
      </c>
      <c r="Q100" s="72" t="s">
        <v>119</v>
      </c>
      <c r="R100" s="72"/>
      <c r="S100" s="72"/>
      <c r="T100" s="72"/>
      <c r="U100" s="72" t="s">
        <v>119</v>
      </c>
      <c r="V100" s="72" t="s">
        <v>119</v>
      </c>
      <c r="W100" s="72" t="s">
        <v>119</v>
      </c>
      <c r="X100" s="72" t="s">
        <v>119</v>
      </c>
      <c r="Y100" s="72" t="s">
        <v>119</v>
      </c>
      <c r="Z100" s="72"/>
      <c r="AA100" s="72" t="s">
        <v>119</v>
      </c>
      <c r="AB100" s="72" t="s">
        <v>119</v>
      </c>
      <c r="AC100" s="72"/>
      <c r="AD100" s="52"/>
      <c r="AE100" s="34"/>
      <c r="AF100" s="34"/>
      <c r="AG100" s="34"/>
      <c r="AH100" s="34"/>
    </row>
    <row r="101" spans="1:34" outlineLevel="2" x14ac:dyDescent="0.2">
      <c r="A101" s="34"/>
      <c r="B101" s="34"/>
      <c r="C101" s="44" t="str">
        <f t="shared" si="0"/>
        <v>Large LV Business Agreed Demand Flexible</v>
      </c>
      <c r="D101" s="45" t="str">
        <f t="shared" si="0"/>
        <v>Large Business Low Voltage (LV)</v>
      </c>
      <c r="E101" s="45" t="str">
        <f t="shared" si="0"/>
        <v>LBADF</v>
      </c>
      <c r="F101" s="45" t="str">
        <f t="shared" si="0"/>
        <v>LBADFCBD</v>
      </c>
      <c r="G101" s="45">
        <f t="shared" si="0"/>
        <v>0</v>
      </c>
      <c r="I101" s="72">
        <v>0</v>
      </c>
      <c r="J101" s="72" t="s">
        <v>119</v>
      </c>
      <c r="K101" s="72">
        <v>2.2700000000000001E-2</v>
      </c>
      <c r="L101" s="72">
        <v>0</v>
      </c>
      <c r="M101" s="72">
        <v>1.4200000000000001E-2</v>
      </c>
      <c r="N101" s="72">
        <v>0</v>
      </c>
      <c r="O101" s="72">
        <v>0.13980000000000001</v>
      </c>
      <c r="P101" s="72">
        <v>2.6100000000000002E-2</v>
      </c>
      <c r="Q101" s="72" t="s">
        <v>119</v>
      </c>
      <c r="R101" s="72"/>
      <c r="S101" s="72"/>
      <c r="T101" s="72"/>
      <c r="U101" s="72" t="s">
        <v>119</v>
      </c>
      <c r="V101" s="72" t="s">
        <v>119</v>
      </c>
      <c r="W101" s="72" t="s">
        <v>119</v>
      </c>
      <c r="X101" s="72" t="s">
        <v>119</v>
      </c>
      <c r="Y101" s="72" t="s">
        <v>119</v>
      </c>
      <c r="Z101" s="72"/>
      <c r="AA101" s="72">
        <v>1.3050000000000001E-2</v>
      </c>
      <c r="AB101" s="72" t="s">
        <v>119</v>
      </c>
      <c r="AC101" s="72"/>
      <c r="AD101" s="52"/>
      <c r="AE101" s="34"/>
      <c r="AF101" s="34"/>
      <c r="AG101" s="34"/>
      <c r="AH101" s="34"/>
    </row>
    <row r="102" spans="1:34" outlineLevel="2" x14ac:dyDescent="0.2">
      <c r="A102" s="34"/>
      <c r="B102" s="34"/>
      <c r="C102" s="44" t="str">
        <f>C24</f>
        <v xml:space="preserve">Large LV Business Monthly Demand </v>
      </c>
      <c r="D102" s="45" t="str">
        <f t="shared" si="0"/>
        <v>Large Business Low Voltage (LV)</v>
      </c>
      <c r="E102" s="45" t="str">
        <f t="shared" si="0"/>
        <v>LBMD</v>
      </c>
      <c r="F102" s="45" t="str">
        <f t="shared" si="0"/>
        <v>LBMDCBD</v>
      </c>
      <c r="G102" s="45">
        <f t="shared" si="0"/>
        <v>0</v>
      </c>
      <c r="I102" s="72">
        <v>0</v>
      </c>
      <c r="J102" s="72" t="s">
        <v>119</v>
      </c>
      <c r="K102" s="72">
        <v>2.2700000000000001E-2</v>
      </c>
      <c r="L102" s="72">
        <v>0</v>
      </c>
      <c r="M102" s="72">
        <v>1.4200000000000001E-2</v>
      </c>
      <c r="N102" s="72">
        <v>0</v>
      </c>
      <c r="O102" s="72" t="s">
        <v>119</v>
      </c>
      <c r="P102" s="72">
        <v>0</v>
      </c>
      <c r="Q102" s="72">
        <v>0.50689072847682115</v>
      </c>
      <c r="R102" s="72"/>
      <c r="S102" s="72"/>
      <c r="T102" s="72"/>
      <c r="U102" s="72" t="s">
        <v>119</v>
      </c>
      <c r="V102" s="72" t="s">
        <v>119</v>
      </c>
      <c r="W102" s="72" t="s">
        <v>119</v>
      </c>
      <c r="X102" s="72" t="s">
        <v>119</v>
      </c>
      <c r="Y102" s="72" t="s">
        <v>119</v>
      </c>
      <c r="Z102" s="72"/>
      <c r="AA102" s="72" t="s">
        <v>119</v>
      </c>
      <c r="AB102" s="72" t="s">
        <v>119</v>
      </c>
      <c r="AC102" s="72"/>
      <c r="AD102" s="52"/>
      <c r="AE102" s="34"/>
      <c r="AF102" s="34"/>
      <c r="AG102" s="34"/>
      <c r="AH102" s="34"/>
    </row>
    <row r="103" spans="1:34" outlineLevel="2" x14ac:dyDescent="0.2">
      <c r="A103" s="34"/>
      <c r="B103" s="34"/>
      <c r="C103" s="44">
        <f t="shared" si="0"/>
        <v>0</v>
      </c>
      <c r="D103" s="45">
        <f t="shared" si="0"/>
        <v>0</v>
      </c>
      <c r="E103" s="45">
        <f t="shared" si="0"/>
        <v>0</v>
      </c>
      <c r="F103" s="45">
        <f t="shared" si="0"/>
        <v>0</v>
      </c>
      <c r="G103" s="45">
        <f t="shared" si="0"/>
        <v>0</v>
      </c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52"/>
      <c r="AE103" s="34"/>
      <c r="AF103" s="34"/>
      <c r="AG103" s="34"/>
      <c r="AH103" s="34"/>
    </row>
    <row r="104" spans="1:34" outlineLevel="2" x14ac:dyDescent="0.2">
      <c r="A104" s="34"/>
      <c r="B104" s="34"/>
      <c r="C104" s="44" t="str">
        <f t="shared" ref="C104:G119" si="1">C26</f>
        <v>HV Business Annual Demand</v>
      </c>
      <c r="D104" s="45" t="str">
        <f t="shared" si="1"/>
        <v>Large Business High Voltage (HV)</v>
      </c>
      <c r="E104" s="45" t="str">
        <f t="shared" si="1"/>
        <v>HVAD</v>
      </c>
      <c r="F104" s="45" t="str">
        <f t="shared" si="1"/>
        <v>HVADCBD</v>
      </c>
      <c r="G104" s="45">
        <f t="shared" si="1"/>
        <v>0</v>
      </c>
      <c r="I104" s="72">
        <v>0</v>
      </c>
      <c r="J104" s="72" t="s">
        <v>119</v>
      </c>
      <c r="K104" s="72">
        <v>2.2700000000000001E-2</v>
      </c>
      <c r="L104" s="72">
        <v>0</v>
      </c>
      <c r="M104" s="72">
        <v>1.4200000000000001E-2</v>
      </c>
      <c r="N104" s="72">
        <v>0</v>
      </c>
      <c r="O104" s="72">
        <v>0.13980000000000001</v>
      </c>
      <c r="P104" s="72">
        <v>0</v>
      </c>
      <c r="Q104" s="72" t="s">
        <v>119</v>
      </c>
      <c r="R104" s="72"/>
      <c r="S104" s="72"/>
      <c r="T104" s="72"/>
      <c r="U104" s="72" t="s">
        <v>119</v>
      </c>
      <c r="V104" s="72" t="s">
        <v>119</v>
      </c>
      <c r="W104" s="72" t="s">
        <v>119</v>
      </c>
      <c r="X104" s="72" t="s">
        <v>119</v>
      </c>
      <c r="Y104" s="72" t="s">
        <v>119</v>
      </c>
      <c r="Z104" s="72"/>
      <c r="AA104" s="72" t="s">
        <v>119</v>
      </c>
      <c r="AB104" s="72" t="s">
        <v>119</v>
      </c>
      <c r="AC104" s="72"/>
      <c r="AD104" s="52"/>
      <c r="AE104" s="34"/>
      <c r="AF104" s="34"/>
      <c r="AG104" s="34"/>
      <c r="AH104" s="34"/>
    </row>
    <row r="105" spans="1:34" outlineLevel="2" x14ac:dyDescent="0.2">
      <c r="A105" s="34"/>
      <c r="B105" s="34"/>
      <c r="C105" s="44" t="str">
        <f t="shared" si="1"/>
        <v>HV Business Agreed Demand Flexible</v>
      </c>
      <c r="D105" s="45" t="str">
        <f t="shared" si="1"/>
        <v>Large Business High Voltage (HV)</v>
      </c>
      <c r="E105" s="45" t="str">
        <f t="shared" si="1"/>
        <v>HVADF</v>
      </c>
      <c r="F105" s="45" t="str">
        <f t="shared" si="1"/>
        <v>HVADFCBD</v>
      </c>
      <c r="G105" s="45">
        <f t="shared" si="1"/>
        <v>0</v>
      </c>
      <c r="I105" s="72">
        <v>0</v>
      </c>
      <c r="J105" s="72" t="s">
        <v>119</v>
      </c>
      <c r="K105" s="72">
        <v>2.2700000000000001E-2</v>
      </c>
      <c r="L105" s="72">
        <v>0</v>
      </c>
      <c r="M105" s="72">
        <v>1.4200000000000001E-2</v>
      </c>
      <c r="N105" s="72">
        <v>0</v>
      </c>
      <c r="O105" s="72">
        <v>0.13980000000000001</v>
      </c>
      <c r="P105" s="72">
        <v>2.6100000000000002E-2</v>
      </c>
      <c r="Q105" s="72" t="s">
        <v>119</v>
      </c>
      <c r="R105" s="72"/>
      <c r="S105" s="72"/>
      <c r="T105" s="72"/>
      <c r="U105" s="72" t="s">
        <v>119</v>
      </c>
      <c r="V105" s="72" t="s">
        <v>119</v>
      </c>
      <c r="W105" s="72" t="s">
        <v>119</v>
      </c>
      <c r="X105" s="72" t="s">
        <v>119</v>
      </c>
      <c r="Y105" s="72" t="s">
        <v>119</v>
      </c>
      <c r="Z105" s="72"/>
      <c r="AA105" s="72">
        <v>1.3050000000000001E-2</v>
      </c>
      <c r="AB105" s="72" t="s">
        <v>119</v>
      </c>
      <c r="AC105" s="72"/>
      <c r="AD105" s="52"/>
      <c r="AE105" s="34"/>
      <c r="AF105" s="34"/>
      <c r="AG105" s="34"/>
      <c r="AH105" s="34"/>
    </row>
    <row r="106" spans="1:34" outlineLevel="2" x14ac:dyDescent="0.2">
      <c r="A106" s="34"/>
      <c r="B106" s="34"/>
      <c r="C106" s="44" t="str">
        <f t="shared" si="1"/>
        <v>HV Business Annual Demand &lt;500kVA</v>
      </c>
      <c r="D106" s="45" t="str">
        <f t="shared" si="1"/>
        <v>Large Business High Voltage (HV)</v>
      </c>
      <c r="E106" s="45" t="str">
        <f t="shared" si="1"/>
        <v>HVAD500</v>
      </c>
      <c r="F106" s="45" t="str">
        <f t="shared" si="1"/>
        <v>HVAD500CBD</v>
      </c>
      <c r="G106" s="45">
        <f t="shared" si="1"/>
        <v>0</v>
      </c>
      <c r="I106" s="72">
        <v>0</v>
      </c>
      <c r="J106" s="72" t="s">
        <v>119</v>
      </c>
      <c r="K106" s="72">
        <v>2.2700000000000001E-2</v>
      </c>
      <c r="L106" s="72">
        <v>0</v>
      </c>
      <c r="M106" s="72">
        <v>1.4200000000000001E-2</v>
      </c>
      <c r="N106" s="72">
        <v>0</v>
      </c>
      <c r="O106" s="72">
        <v>0.13980000000000001</v>
      </c>
      <c r="P106" s="72">
        <v>0</v>
      </c>
      <c r="Q106" s="72" t="s">
        <v>119</v>
      </c>
      <c r="R106" s="72"/>
      <c r="S106" s="72"/>
      <c r="T106" s="72"/>
      <c r="U106" s="72" t="s">
        <v>119</v>
      </c>
      <c r="V106" s="72" t="s">
        <v>119</v>
      </c>
      <c r="W106" s="72" t="s">
        <v>119</v>
      </c>
      <c r="X106" s="72" t="s">
        <v>119</v>
      </c>
      <c r="Y106" s="72" t="s">
        <v>119</v>
      </c>
      <c r="Z106" s="72"/>
      <c r="AA106" s="72" t="s">
        <v>119</v>
      </c>
      <c r="AB106" s="72" t="s">
        <v>119</v>
      </c>
      <c r="AC106" s="72"/>
      <c r="AD106" s="52"/>
      <c r="AE106" s="34"/>
      <c r="AF106" s="34"/>
      <c r="AG106" s="34"/>
      <c r="AH106" s="34"/>
    </row>
    <row r="107" spans="1:34" outlineLevel="2" x14ac:dyDescent="0.2">
      <c r="A107" s="34"/>
      <c r="B107" s="34"/>
      <c r="C107" s="44" t="str">
        <f>C29</f>
        <v xml:space="preserve">HV Business Monthly Demand </v>
      </c>
      <c r="D107" s="45" t="str">
        <f t="shared" si="1"/>
        <v>Large Business High Voltage (HV)</v>
      </c>
      <c r="E107" s="45" t="str">
        <f t="shared" si="1"/>
        <v>HVMD</v>
      </c>
      <c r="F107" s="45" t="str">
        <f t="shared" si="1"/>
        <v>HVMDCBD</v>
      </c>
      <c r="G107" s="45">
        <f t="shared" si="1"/>
        <v>0</v>
      </c>
      <c r="I107" s="72">
        <v>0</v>
      </c>
      <c r="J107" s="72" t="s">
        <v>119</v>
      </c>
      <c r="K107" s="72">
        <v>2.2700000000000001E-2</v>
      </c>
      <c r="L107" s="72">
        <v>0</v>
      </c>
      <c r="M107" s="72">
        <v>1.4200000000000001E-2</v>
      </c>
      <c r="N107" s="72">
        <v>0</v>
      </c>
      <c r="O107" s="72" t="s">
        <v>119</v>
      </c>
      <c r="P107" s="72">
        <v>0</v>
      </c>
      <c r="Q107" s="72">
        <v>0.50689072847682115</v>
      </c>
      <c r="R107" s="72"/>
      <c r="S107" s="72"/>
      <c r="T107" s="72"/>
      <c r="U107" s="72" t="s">
        <v>119</v>
      </c>
      <c r="V107" s="72" t="s">
        <v>119</v>
      </c>
      <c r="W107" s="72" t="s">
        <v>119</v>
      </c>
      <c r="X107" s="72" t="s">
        <v>119</v>
      </c>
      <c r="Y107" s="72" t="s">
        <v>119</v>
      </c>
      <c r="Z107" s="72"/>
      <c r="AA107" s="72" t="s">
        <v>119</v>
      </c>
      <c r="AB107" s="72" t="s">
        <v>119</v>
      </c>
      <c r="AC107" s="72"/>
      <c r="AD107" s="52"/>
      <c r="AE107" s="34"/>
      <c r="AF107" s="34"/>
      <c r="AG107" s="34"/>
      <c r="AH107" s="34"/>
    </row>
    <row r="108" spans="1:34" outlineLevel="2" x14ac:dyDescent="0.2">
      <c r="A108" s="34"/>
      <c r="B108" s="34"/>
      <c r="C108" s="44">
        <f t="shared" si="1"/>
        <v>0</v>
      </c>
      <c r="D108" s="45">
        <f t="shared" si="1"/>
        <v>0</v>
      </c>
      <c r="E108" s="45">
        <f t="shared" si="1"/>
        <v>0</v>
      </c>
      <c r="F108" s="45">
        <f t="shared" si="1"/>
        <v>0</v>
      </c>
      <c r="G108" s="45">
        <f t="shared" si="1"/>
        <v>0</v>
      </c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52"/>
      <c r="AE108" s="34"/>
      <c r="AF108" s="34"/>
      <c r="AG108" s="34"/>
      <c r="AH108" s="34"/>
    </row>
    <row r="109" spans="1:34" outlineLevel="2" x14ac:dyDescent="0.2">
      <c r="A109" s="34"/>
      <c r="B109" s="34"/>
      <c r="C109" s="44" t="str">
        <f t="shared" si="1"/>
        <v>Zone Substation kVA</v>
      </c>
      <c r="D109" s="45" t="str">
        <f t="shared" si="1"/>
        <v>Major Business</v>
      </c>
      <c r="E109" s="45" t="str">
        <f t="shared" si="1"/>
        <v>ZSS</v>
      </c>
      <c r="F109" s="45">
        <f t="shared" si="1"/>
        <v>0</v>
      </c>
      <c r="G109" s="45">
        <f t="shared" si="1"/>
        <v>0</v>
      </c>
      <c r="I109" s="72" t="s">
        <v>119</v>
      </c>
      <c r="J109" s="72">
        <v>1.8450000000000001E-2</v>
      </c>
      <c r="K109" s="72" t="s">
        <v>119</v>
      </c>
      <c r="L109" s="72">
        <v>0</v>
      </c>
      <c r="M109" s="72" t="s">
        <v>119</v>
      </c>
      <c r="N109" s="72" t="s">
        <v>119</v>
      </c>
      <c r="O109" s="72">
        <v>0.13980000000000001</v>
      </c>
      <c r="P109" s="72">
        <v>0</v>
      </c>
      <c r="Q109" s="72" t="s">
        <v>119</v>
      </c>
      <c r="R109" s="72"/>
      <c r="S109" s="72"/>
      <c r="T109" s="72"/>
      <c r="U109" s="72" t="s">
        <v>119</v>
      </c>
      <c r="V109" s="72" t="s">
        <v>119</v>
      </c>
      <c r="W109" s="72" t="s">
        <v>119</v>
      </c>
      <c r="X109" s="72" t="s">
        <v>119</v>
      </c>
      <c r="Y109" s="72" t="s">
        <v>119</v>
      </c>
      <c r="Z109" s="72"/>
      <c r="AA109" s="72" t="s">
        <v>119</v>
      </c>
      <c r="AB109" s="72" t="s">
        <v>119</v>
      </c>
      <c r="AC109" s="72"/>
      <c r="AD109" s="52"/>
      <c r="AE109" s="34"/>
      <c r="AF109" s="34"/>
      <c r="AG109" s="34"/>
      <c r="AH109" s="34"/>
    </row>
    <row r="110" spans="1:34" outlineLevel="2" x14ac:dyDescent="0.2">
      <c r="A110" s="34"/>
      <c r="B110" s="34"/>
      <c r="C110" s="44" t="str">
        <f t="shared" si="1"/>
        <v>Zone Substation kVA Flexible</v>
      </c>
      <c r="D110" s="45" t="str">
        <f t="shared" si="1"/>
        <v>Major Business</v>
      </c>
      <c r="E110" s="45" t="str">
        <f t="shared" si="1"/>
        <v>ZSSF</v>
      </c>
      <c r="F110" s="45">
        <f t="shared" si="1"/>
        <v>0</v>
      </c>
      <c r="G110" s="45">
        <f t="shared" si="1"/>
        <v>0</v>
      </c>
      <c r="I110" s="72" t="s">
        <v>119</v>
      </c>
      <c r="J110" s="72">
        <v>1.8450000000000001E-2</v>
      </c>
      <c r="K110" s="72" t="s">
        <v>119</v>
      </c>
      <c r="L110" s="72">
        <v>0</v>
      </c>
      <c r="M110" s="72" t="s">
        <v>119</v>
      </c>
      <c r="N110" s="72" t="s">
        <v>119</v>
      </c>
      <c r="O110" s="72">
        <v>0.13980000000000001</v>
      </c>
      <c r="P110" s="72">
        <v>2.6100000000000002E-2</v>
      </c>
      <c r="Q110" s="72" t="s">
        <v>119</v>
      </c>
      <c r="R110" s="72"/>
      <c r="S110" s="72"/>
      <c r="T110" s="72"/>
      <c r="U110" s="72" t="s">
        <v>119</v>
      </c>
      <c r="V110" s="72" t="s">
        <v>119</v>
      </c>
      <c r="W110" s="72" t="s">
        <v>119</v>
      </c>
      <c r="X110" s="72" t="s">
        <v>119</v>
      </c>
      <c r="Y110" s="72" t="s">
        <v>119</v>
      </c>
      <c r="Z110" s="72"/>
      <c r="AA110" s="72">
        <v>1.3050000000000001E-2</v>
      </c>
      <c r="AB110" s="72" t="s">
        <v>119</v>
      </c>
      <c r="AC110" s="72"/>
      <c r="AD110" s="52"/>
      <c r="AE110" s="34"/>
      <c r="AF110" s="34"/>
      <c r="AG110" s="34"/>
      <c r="AH110" s="34"/>
    </row>
    <row r="111" spans="1:34" outlineLevel="2" x14ac:dyDescent="0.2">
      <c r="A111" s="34"/>
      <c r="B111" s="34"/>
      <c r="C111" s="44" t="str">
        <f t="shared" si="1"/>
        <v>Sub Transmission kVA</v>
      </c>
      <c r="D111" s="45" t="str">
        <f t="shared" si="1"/>
        <v>Major Business</v>
      </c>
      <c r="E111" s="45" t="str">
        <f t="shared" si="1"/>
        <v>STR</v>
      </c>
      <c r="F111" s="45">
        <f t="shared" si="1"/>
        <v>0</v>
      </c>
      <c r="G111" s="45">
        <f t="shared" si="1"/>
        <v>0</v>
      </c>
      <c r="I111" s="72" t="s">
        <v>119</v>
      </c>
      <c r="J111" s="72">
        <v>1.8450000000000001E-2</v>
      </c>
      <c r="K111" s="72" t="s">
        <v>119</v>
      </c>
      <c r="L111" s="72">
        <v>0</v>
      </c>
      <c r="M111" s="72" t="s">
        <v>119</v>
      </c>
      <c r="N111" s="72" t="s">
        <v>119</v>
      </c>
      <c r="O111" s="72">
        <v>0.13980000000000001</v>
      </c>
      <c r="P111" s="72">
        <v>0</v>
      </c>
      <c r="Q111" s="72" t="s">
        <v>119</v>
      </c>
      <c r="R111" s="72"/>
      <c r="S111" s="72"/>
      <c r="T111" s="72"/>
      <c r="U111" s="72" t="s">
        <v>119</v>
      </c>
      <c r="V111" s="72" t="s">
        <v>119</v>
      </c>
      <c r="W111" s="72" t="s">
        <v>119</v>
      </c>
      <c r="X111" s="72" t="s">
        <v>119</v>
      </c>
      <c r="Y111" s="72" t="s">
        <v>119</v>
      </c>
      <c r="Z111" s="72"/>
      <c r="AA111" s="72" t="s">
        <v>119</v>
      </c>
      <c r="AB111" s="72" t="s">
        <v>119</v>
      </c>
      <c r="AC111" s="72"/>
      <c r="AD111" s="52"/>
      <c r="AE111" s="34"/>
      <c r="AF111" s="34"/>
      <c r="AG111" s="34"/>
      <c r="AH111" s="34"/>
    </row>
    <row r="112" spans="1:34" outlineLevel="2" x14ac:dyDescent="0.2">
      <c r="A112" s="34"/>
      <c r="B112" s="34"/>
      <c r="C112" s="44" t="str">
        <f t="shared" si="1"/>
        <v>Sub Transmission kVA Flexible</v>
      </c>
      <c r="D112" s="45" t="str">
        <f t="shared" si="1"/>
        <v>Major Business</v>
      </c>
      <c r="E112" s="45" t="str">
        <f t="shared" si="1"/>
        <v>STRF</v>
      </c>
      <c r="F112" s="45">
        <f t="shared" si="1"/>
        <v>0</v>
      </c>
      <c r="G112" s="45">
        <f t="shared" si="1"/>
        <v>0</v>
      </c>
      <c r="I112" s="72" t="s">
        <v>119</v>
      </c>
      <c r="J112" s="72">
        <v>1.8450000000000001E-2</v>
      </c>
      <c r="K112" s="72" t="s">
        <v>119</v>
      </c>
      <c r="L112" s="72">
        <v>0</v>
      </c>
      <c r="M112" s="72" t="s">
        <v>119</v>
      </c>
      <c r="N112" s="72" t="s">
        <v>119</v>
      </c>
      <c r="O112" s="72">
        <v>0.13980000000000001</v>
      </c>
      <c r="P112" s="72">
        <v>2.6100000000000002E-2</v>
      </c>
      <c r="Q112" s="72" t="s">
        <v>119</v>
      </c>
      <c r="R112" s="72"/>
      <c r="S112" s="72"/>
      <c r="T112" s="72"/>
      <c r="U112" s="72" t="s">
        <v>119</v>
      </c>
      <c r="V112" s="72" t="s">
        <v>119</v>
      </c>
      <c r="W112" s="72" t="s">
        <v>119</v>
      </c>
      <c r="X112" s="72" t="s">
        <v>119</v>
      </c>
      <c r="Y112" s="72" t="s">
        <v>119</v>
      </c>
      <c r="Z112" s="72"/>
      <c r="AA112" s="72">
        <v>1.3050000000000001E-2</v>
      </c>
      <c r="AB112" s="72" t="s">
        <v>119</v>
      </c>
      <c r="AC112" s="72"/>
      <c r="AD112" s="52"/>
      <c r="AE112" s="34"/>
      <c r="AF112" s="34"/>
      <c r="AG112" s="34"/>
      <c r="AH112" s="34"/>
    </row>
    <row r="113" spans="1:34" outlineLevel="2" x14ac:dyDescent="0.2">
      <c r="A113" s="34"/>
      <c r="B113" s="34"/>
      <c r="C113" s="44">
        <f t="shared" si="1"/>
        <v>0</v>
      </c>
      <c r="D113" s="45">
        <f t="shared" si="1"/>
        <v>0</v>
      </c>
      <c r="E113" s="45">
        <f t="shared" si="1"/>
        <v>0</v>
      </c>
      <c r="F113" s="45">
        <f t="shared" si="1"/>
        <v>0</v>
      </c>
      <c r="G113" s="45">
        <f t="shared" si="1"/>
        <v>0</v>
      </c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52"/>
      <c r="AE113" s="34"/>
      <c r="AF113" s="34"/>
      <c r="AG113" s="34"/>
      <c r="AH113" s="34"/>
    </row>
    <row r="114" spans="1:34" outlineLevel="2" x14ac:dyDescent="0.2">
      <c r="A114" s="34"/>
      <c r="B114" s="34"/>
      <c r="C114" s="44" t="str">
        <f t="shared" si="1"/>
        <v>Large LV Business Generation</v>
      </c>
      <c r="D114" s="45" t="str">
        <f t="shared" si="1"/>
        <v>Large Business Low Voltage (LV)</v>
      </c>
      <c r="E114" s="45" t="str">
        <f t="shared" si="1"/>
        <v>LBG</v>
      </c>
      <c r="F114" s="45" t="str">
        <f t="shared" si="1"/>
        <v>LBGCBD</v>
      </c>
      <c r="G114" s="45">
        <f t="shared" si="1"/>
        <v>0</v>
      </c>
      <c r="I114" s="72">
        <v>0</v>
      </c>
      <c r="J114" s="72" t="s">
        <v>119</v>
      </c>
      <c r="K114" s="72" t="s">
        <v>119</v>
      </c>
      <c r="L114" s="72">
        <v>0</v>
      </c>
      <c r="M114" s="72" t="s">
        <v>119</v>
      </c>
      <c r="N114" s="72" t="s">
        <v>119</v>
      </c>
      <c r="O114" s="72">
        <v>0.13980000000000001</v>
      </c>
      <c r="P114" s="72">
        <v>0</v>
      </c>
      <c r="Q114" s="72" t="s">
        <v>119</v>
      </c>
      <c r="R114" s="72"/>
      <c r="S114" s="72"/>
      <c r="T114" s="72"/>
      <c r="U114" s="72" t="s">
        <v>119</v>
      </c>
      <c r="V114" s="72" t="s">
        <v>119</v>
      </c>
      <c r="W114" s="72" t="s">
        <v>119</v>
      </c>
      <c r="X114" s="72" t="s">
        <v>119</v>
      </c>
      <c r="Y114" s="72" t="s">
        <v>119</v>
      </c>
      <c r="Z114" s="72"/>
      <c r="AA114" s="72" t="s">
        <v>119</v>
      </c>
      <c r="AB114" s="72" t="s">
        <v>119</v>
      </c>
      <c r="AC114" s="72"/>
      <c r="AD114" s="52"/>
      <c r="AE114" s="34"/>
      <c r="AF114" s="34"/>
      <c r="AG114" s="34"/>
      <c r="AH114" s="34"/>
    </row>
    <row r="115" spans="1:34" outlineLevel="2" x14ac:dyDescent="0.2">
      <c r="A115" s="34"/>
      <c r="B115" s="34"/>
      <c r="C115" s="44" t="str">
        <f t="shared" si="1"/>
        <v>Large LV Business Generation Flexible</v>
      </c>
      <c r="D115" s="45" t="str">
        <f t="shared" si="1"/>
        <v>Large Business Low Voltage (LV)</v>
      </c>
      <c r="E115" s="45" t="str">
        <f t="shared" si="1"/>
        <v>LBGF</v>
      </c>
      <c r="F115" s="45" t="str">
        <f t="shared" si="1"/>
        <v>LBGFCBD</v>
      </c>
      <c r="G115" s="45">
        <f t="shared" si="1"/>
        <v>0</v>
      </c>
      <c r="I115" s="72">
        <v>0</v>
      </c>
      <c r="J115" s="72" t="s">
        <v>119</v>
      </c>
      <c r="K115" s="72" t="s">
        <v>119</v>
      </c>
      <c r="L115" s="72">
        <v>0</v>
      </c>
      <c r="M115" s="72" t="s">
        <v>119</v>
      </c>
      <c r="N115" s="72" t="s">
        <v>119</v>
      </c>
      <c r="O115" s="72">
        <v>0.13980000000000001</v>
      </c>
      <c r="P115" s="72">
        <v>2.6100000000000002E-2</v>
      </c>
      <c r="Q115" s="72" t="s">
        <v>119</v>
      </c>
      <c r="R115" s="72"/>
      <c r="S115" s="72"/>
      <c r="T115" s="72"/>
      <c r="U115" s="72" t="s">
        <v>119</v>
      </c>
      <c r="V115" s="72" t="s">
        <v>119</v>
      </c>
      <c r="W115" s="72" t="s">
        <v>119</v>
      </c>
      <c r="X115" s="72" t="s">
        <v>119</v>
      </c>
      <c r="Y115" s="72" t="s">
        <v>119</v>
      </c>
      <c r="Z115" s="72"/>
      <c r="AA115" s="72">
        <v>1.3050000000000001E-2</v>
      </c>
      <c r="AB115" s="72" t="s">
        <v>119</v>
      </c>
      <c r="AC115" s="72"/>
      <c r="AD115" s="52"/>
      <c r="AE115" s="34"/>
      <c r="AF115" s="34"/>
      <c r="AG115" s="34"/>
      <c r="AH115" s="34"/>
    </row>
    <row r="116" spans="1:34" outlineLevel="2" x14ac:dyDescent="0.2">
      <c r="A116" s="34"/>
      <c r="B116" s="34"/>
      <c r="C116" s="44" t="str">
        <f t="shared" si="1"/>
        <v>HV Business Generation</v>
      </c>
      <c r="D116" s="45" t="str">
        <f t="shared" si="1"/>
        <v>Large Business High Voltage (HV)</v>
      </c>
      <c r="E116" s="45" t="str">
        <f t="shared" si="1"/>
        <v>HVBG</v>
      </c>
      <c r="F116" s="45" t="str">
        <f t="shared" si="1"/>
        <v>HVBGCBD</v>
      </c>
      <c r="G116" s="45">
        <f t="shared" si="1"/>
        <v>0</v>
      </c>
      <c r="I116" s="72">
        <v>0</v>
      </c>
      <c r="J116" s="72" t="s">
        <v>119</v>
      </c>
      <c r="K116" s="72" t="s">
        <v>119</v>
      </c>
      <c r="L116" s="72">
        <v>0</v>
      </c>
      <c r="M116" s="72" t="s">
        <v>119</v>
      </c>
      <c r="N116" s="72" t="s">
        <v>119</v>
      </c>
      <c r="O116" s="72">
        <v>0.13980000000000001</v>
      </c>
      <c r="P116" s="72">
        <v>0</v>
      </c>
      <c r="Q116" s="72" t="s">
        <v>119</v>
      </c>
      <c r="R116" s="72"/>
      <c r="S116" s="72"/>
      <c r="T116" s="72"/>
      <c r="U116" s="72" t="s">
        <v>119</v>
      </c>
      <c r="V116" s="72" t="s">
        <v>119</v>
      </c>
      <c r="W116" s="72" t="s">
        <v>119</v>
      </c>
      <c r="X116" s="72" t="s">
        <v>119</v>
      </c>
      <c r="Y116" s="72" t="s">
        <v>119</v>
      </c>
      <c r="Z116" s="72"/>
      <c r="AA116" s="72" t="s">
        <v>119</v>
      </c>
      <c r="AB116" s="72" t="s">
        <v>119</v>
      </c>
      <c r="AC116" s="72"/>
      <c r="AD116" s="52"/>
      <c r="AE116" s="34"/>
      <c r="AF116" s="34"/>
      <c r="AG116" s="34"/>
      <c r="AH116" s="34"/>
    </row>
    <row r="117" spans="1:34" outlineLevel="2" x14ac:dyDescent="0.2">
      <c r="A117" s="34"/>
      <c r="B117" s="34"/>
      <c r="C117" s="44" t="str">
        <f t="shared" si="1"/>
        <v>HV Business Generation Flexible</v>
      </c>
      <c r="D117" s="45" t="str">
        <f t="shared" si="1"/>
        <v>Large Business High Voltage (HV)</v>
      </c>
      <c r="E117" s="45" t="str">
        <f t="shared" si="1"/>
        <v>HVBGF</v>
      </c>
      <c r="F117" s="45" t="str">
        <f t="shared" si="1"/>
        <v>HVBGFCBD</v>
      </c>
      <c r="G117" s="45">
        <f t="shared" si="1"/>
        <v>0</v>
      </c>
      <c r="I117" s="72">
        <v>0</v>
      </c>
      <c r="J117" s="72" t="s">
        <v>119</v>
      </c>
      <c r="K117" s="72">
        <v>0</v>
      </c>
      <c r="L117" s="72">
        <v>0</v>
      </c>
      <c r="M117" s="72" t="s">
        <v>119</v>
      </c>
      <c r="N117" s="72" t="s">
        <v>119</v>
      </c>
      <c r="O117" s="72">
        <v>0.13980000000000001</v>
      </c>
      <c r="P117" s="72">
        <v>2.6100000000000002E-2</v>
      </c>
      <c r="Q117" s="72" t="s">
        <v>119</v>
      </c>
      <c r="R117" s="72"/>
      <c r="S117" s="72"/>
      <c r="T117" s="72"/>
      <c r="U117" s="72" t="s">
        <v>119</v>
      </c>
      <c r="V117" s="72" t="s">
        <v>119</v>
      </c>
      <c r="W117" s="72" t="s">
        <v>119</v>
      </c>
      <c r="X117" s="72" t="s">
        <v>119</v>
      </c>
      <c r="Y117" s="72" t="s">
        <v>119</v>
      </c>
      <c r="Z117" s="72"/>
      <c r="AA117" s="72">
        <v>1.3050000000000001E-2</v>
      </c>
      <c r="AB117" s="72" t="s">
        <v>119</v>
      </c>
      <c r="AC117" s="72"/>
      <c r="AD117" s="52"/>
      <c r="AE117" s="34"/>
      <c r="AF117" s="34"/>
      <c r="AG117" s="34"/>
      <c r="AH117" s="34"/>
    </row>
    <row r="118" spans="1:34" outlineLevel="2" x14ac:dyDescent="0.2">
      <c r="A118" s="34"/>
      <c r="B118" s="34"/>
      <c r="C118" s="44" t="str">
        <f t="shared" si="1"/>
        <v>Zone Substation Generation</v>
      </c>
      <c r="D118" s="45" t="str">
        <f t="shared" si="1"/>
        <v>Major Business</v>
      </c>
      <c r="E118" s="45" t="str">
        <f t="shared" si="1"/>
        <v>ZSSG</v>
      </c>
      <c r="F118" s="45">
        <f t="shared" si="1"/>
        <v>0</v>
      </c>
      <c r="G118" s="45">
        <f t="shared" si="1"/>
        <v>0</v>
      </c>
      <c r="I118" s="72" t="s">
        <v>119</v>
      </c>
      <c r="J118" s="72" t="s">
        <v>119</v>
      </c>
      <c r="K118" s="72" t="s">
        <v>119</v>
      </c>
      <c r="L118" s="72">
        <v>0</v>
      </c>
      <c r="M118" s="72" t="s">
        <v>119</v>
      </c>
      <c r="N118" s="72" t="s">
        <v>119</v>
      </c>
      <c r="O118" s="72">
        <v>0.13980000000000001</v>
      </c>
      <c r="P118" s="72">
        <v>0</v>
      </c>
      <c r="Q118" s="72" t="s">
        <v>119</v>
      </c>
      <c r="R118" s="72"/>
      <c r="S118" s="72"/>
      <c r="T118" s="72"/>
      <c r="U118" s="72" t="s">
        <v>119</v>
      </c>
      <c r="V118" s="72" t="s">
        <v>119</v>
      </c>
      <c r="W118" s="72" t="s">
        <v>119</v>
      </c>
      <c r="X118" s="72" t="s">
        <v>119</v>
      </c>
      <c r="Y118" s="72" t="s">
        <v>119</v>
      </c>
      <c r="Z118" s="72"/>
      <c r="AA118" s="72">
        <v>0</v>
      </c>
      <c r="AB118" s="72" t="s">
        <v>119</v>
      </c>
      <c r="AC118" s="72"/>
      <c r="AD118" s="52"/>
      <c r="AE118" s="34"/>
      <c r="AF118" s="34"/>
      <c r="AG118" s="34"/>
      <c r="AH118" s="34"/>
    </row>
    <row r="119" spans="1:34" outlineLevel="2" x14ac:dyDescent="0.2">
      <c r="A119" s="34"/>
      <c r="B119" s="34"/>
      <c r="C119" s="44" t="str">
        <f t="shared" si="1"/>
        <v>Zone Substation Generation Flexible</v>
      </c>
      <c r="D119" s="45" t="str">
        <f t="shared" si="1"/>
        <v>Major Business</v>
      </c>
      <c r="E119" s="45" t="str">
        <f t="shared" si="1"/>
        <v>ZSSGF</v>
      </c>
      <c r="F119" s="45">
        <f t="shared" si="1"/>
        <v>0</v>
      </c>
      <c r="G119" s="45">
        <f t="shared" si="1"/>
        <v>0</v>
      </c>
      <c r="I119" s="72" t="s">
        <v>119</v>
      </c>
      <c r="J119" s="72" t="s">
        <v>119</v>
      </c>
      <c r="K119" s="72" t="s">
        <v>119</v>
      </c>
      <c r="L119" s="72">
        <v>0</v>
      </c>
      <c r="M119" s="72" t="s">
        <v>119</v>
      </c>
      <c r="N119" s="72" t="s">
        <v>119</v>
      </c>
      <c r="O119" s="72">
        <v>0.13980000000000001</v>
      </c>
      <c r="P119" s="72">
        <v>2.6100000000000002E-2</v>
      </c>
      <c r="Q119" s="72" t="s">
        <v>119</v>
      </c>
      <c r="R119" s="72"/>
      <c r="S119" s="72"/>
      <c r="T119" s="72"/>
      <c r="U119" s="72" t="s">
        <v>119</v>
      </c>
      <c r="V119" s="72" t="s">
        <v>119</v>
      </c>
      <c r="W119" s="72" t="s">
        <v>119</v>
      </c>
      <c r="X119" s="72" t="s">
        <v>119</v>
      </c>
      <c r="Y119" s="72" t="s">
        <v>119</v>
      </c>
      <c r="Z119" s="72"/>
      <c r="AA119" s="72">
        <v>1.3050000000000001E-2</v>
      </c>
      <c r="AB119" s="72" t="s">
        <v>119</v>
      </c>
      <c r="AC119" s="72"/>
      <c r="AD119" s="52"/>
      <c r="AE119" s="34"/>
      <c r="AF119" s="34"/>
      <c r="AG119" s="34"/>
      <c r="AH119" s="34"/>
    </row>
    <row r="120" spans="1:34" outlineLevel="2" x14ac:dyDescent="0.2">
      <c r="A120" s="34"/>
      <c r="B120" s="34"/>
      <c r="C120" s="44" t="str">
        <f t="shared" ref="C120:G135" si="2">C42</f>
        <v>Sub Transmission Generation</v>
      </c>
      <c r="D120" s="45" t="str">
        <f t="shared" si="2"/>
        <v>Major Business</v>
      </c>
      <c r="E120" s="45" t="str">
        <f t="shared" si="2"/>
        <v>STRG</v>
      </c>
      <c r="F120" s="45">
        <f t="shared" si="2"/>
        <v>0</v>
      </c>
      <c r="G120" s="45">
        <f t="shared" si="2"/>
        <v>0</v>
      </c>
      <c r="I120" s="72" t="s">
        <v>119</v>
      </c>
      <c r="J120" s="72" t="s">
        <v>119</v>
      </c>
      <c r="K120" s="72" t="s">
        <v>119</v>
      </c>
      <c r="L120" s="72">
        <v>0</v>
      </c>
      <c r="M120" s="72" t="s">
        <v>119</v>
      </c>
      <c r="N120" s="72" t="s">
        <v>119</v>
      </c>
      <c r="O120" s="72">
        <v>0.13980000000000001</v>
      </c>
      <c r="P120" s="72">
        <v>0</v>
      </c>
      <c r="Q120" s="72" t="s">
        <v>119</v>
      </c>
      <c r="R120" s="72"/>
      <c r="S120" s="72"/>
      <c r="T120" s="72"/>
      <c r="U120" s="72" t="s">
        <v>119</v>
      </c>
      <c r="V120" s="72" t="s">
        <v>119</v>
      </c>
      <c r="W120" s="72" t="s">
        <v>119</v>
      </c>
      <c r="X120" s="72" t="s">
        <v>119</v>
      </c>
      <c r="Y120" s="72" t="s">
        <v>119</v>
      </c>
      <c r="Z120" s="72"/>
      <c r="AA120" s="72">
        <v>0</v>
      </c>
      <c r="AB120" s="72" t="s">
        <v>119</v>
      </c>
      <c r="AC120" s="72"/>
      <c r="AD120" s="52"/>
      <c r="AE120" s="34"/>
      <c r="AF120" s="34"/>
      <c r="AG120" s="34"/>
      <c r="AH120" s="34"/>
    </row>
    <row r="121" spans="1:34" outlineLevel="2" x14ac:dyDescent="0.2">
      <c r="A121" s="34"/>
      <c r="B121" s="34"/>
      <c r="C121" s="44" t="str">
        <f t="shared" si="2"/>
        <v>Sub Transmission Generation Flexible</v>
      </c>
      <c r="D121" s="45" t="str">
        <f t="shared" si="2"/>
        <v>Major Business</v>
      </c>
      <c r="E121" s="45" t="str">
        <f t="shared" si="2"/>
        <v>STRGF</v>
      </c>
      <c r="F121" s="45">
        <f t="shared" si="2"/>
        <v>0</v>
      </c>
      <c r="G121" s="45">
        <f t="shared" si="2"/>
        <v>0</v>
      </c>
      <c r="I121" s="72" t="s">
        <v>119</v>
      </c>
      <c r="J121" s="72" t="s">
        <v>119</v>
      </c>
      <c r="K121" s="72" t="s">
        <v>119</v>
      </c>
      <c r="L121" s="72">
        <v>0</v>
      </c>
      <c r="M121" s="72" t="s">
        <v>119</v>
      </c>
      <c r="N121" s="72" t="s">
        <v>119</v>
      </c>
      <c r="O121" s="72">
        <v>0.13980000000000001</v>
      </c>
      <c r="P121" s="72">
        <v>2.6100000000000002E-2</v>
      </c>
      <c r="Q121" s="72" t="s">
        <v>119</v>
      </c>
      <c r="R121" s="72"/>
      <c r="S121" s="72"/>
      <c r="T121" s="72"/>
      <c r="U121" s="72" t="s">
        <v>119</v>
      </c>
      <c r="V121" s="72" t="s">
        <v>119</v>
      </c>
      <c r="W121" s="72" t="s">
        <v>119</v>
      </c>
      <c r="X121" s="72" t="s">
        <v>119</v>
      </c>
      <c r="Y121" s="72" t="s">
        <v>119</v>
      </c>
      <c r="Z121" s="72"/>
      <c r="AA121" s="72">
        <v>1.3050000000000001E-2</v>
      </c>
      <c r="AB121" s="72" t="s">
        <v>119</v>
      </c>
      <c r="AC121" s="72"/>
      <c r="AD121" s="52"/>
      <c r="AE121" s="34"/>
      <c r="AF121" s="34"/>
      <c r="AG121" s="34"/>
      <c r="AH121" s="34"/>
    </row>
    <row r="122" spans="1:34" outlineLevel="2" x14ac:dyDescent="0.2">
      <c r="A122" s="34"/>
      <c r="B122" s="34"/>
      <c r="C122" s="44">
        <f t="shared" si="2"/>
        <v>0</v>
      </c>
      <c r="D122" s="45">
        <f t="shared" si="2"/>
        <v>0</v>
      </c>
      <c r="E122" s="45">
        <f t="shared" si="2"/>
        <v>0</v>
      </c>
      <c r="F122" s="45">
        <f t="shared" si="2"/>
        <v>0</v>
      </c>
      <c r="G122" s="45">
        <f t="shared" si="2"/>
        <v>0</v>
      </c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2"/>
      <c r="AE122" s="34"/>
      <c r="AF122" s="34"/>
      <c r="AG122" s="34"/>
      <c r="AH122" s="34"/>
    </row>
    <row r="123" spans="1:34" outlineLevel="2" x14ac:dyDescent="0.2">
      <c r="A123" s="34"/>
      <c r="B123" s="34"/>
      <c r="C123" s="44">
        <f t="shared" si="2"/>
        <v>0</v>
      </c>
      <c r="D123" s="45">
        <f t="shared" si="2"/>
        <v>0</v>
      </c>
      <c r="E123" s="45">
        <f t="shared" si="2"/>
        <v>0</v>
      </c>
      <c r="F123" s="45">
        <f t="shared" si="2"/>
        <v>0</v>
      </c>
      <c r="G123" s="45">
        <f t="shared" si="2"/>
        <v>0</v>
      </c>
      <c r="H123" s="46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2"/>
      <c r="AE123" s="34"/>
      <c r="AF123" s="34"/>
      <c r="AG123" s="34"/>
      <c r="AH123" s="34"/>
    </row>
    <row r="124" spans="1:34" outlineLevel="2" x14ac:dyDescent="0.2">
      <c r="A124" s="34"/>
      <c r="B124" s="34"/>
      <c r="C124" s="44">
        <f t="shared" si="2"/>
        <v>0</v>
      </c>
      <c r="D124" s="45">
        <f t="shared" si="2"/>
        <v>0</v>
      </c>
      <c r="E124" s="45">
        <f t="shared" si="2"/>
        <v>0</v>
      </c>
      <c r="F124" s="45">
        <f t="shared" si="2"/>
        <v>0</v>
      </c>
      <c r="G124" s="45">
        <f t="shared" si="2"/>
        <v>0</v>
      </c>
      <c r="H124" s="46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2"/>
      <c r="AE124" s="34"/>
      <c r="AF124" s="34"/>
      <c r="AG124" s="34"/>
      <c r="AH124" s="34"/>
    </row>
    <row r="125" spans="1:34" outlineLevel="2" x14ac:dyDescent="0.2">
      <c r="A125" s="34"/>
      <c r="B125" s="34"/>
      <c r="C125" s="44">
        <f t="shared" si="2"/>
        <v>0</v>
      </c>
      <c r="D125" s="45">
        <f t="shared" si="2"/>
        <v>0</v>
      </c>
      <c r="E125" s="45">
        <f t="shared" si="2"/>
        <v>0</v>
      </c>
      <c r="F125" s="45">
        <f t="shared" si="2"/>
        <v>0</v>
      </c>
      <c r="G125" s="45">
        <f t="shared" si="2"/>
        <v>0</v>
      </c>
      <c r="H125" s="46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2"/>
      <c r="AE125" s="34"/>
      <c r="AF125" s="34"/>
      <c r="AG125" s="34"/>
      <c r="AH125" s="34"/>
    </row>
    <row r="126" spans="1:34" outlineLevel="2" x14ac:dyDescent="0.2">
      <c r="A126" s="34"/>
      <c r="B126" s="34"/>
      <c r="C126" s="44">
        <f t="shared" si="2"/>
        <v>0</v>
      </c>
      <c r="D126" s="45">
        <f t="shared" si="2"/>
        <v>0</v>
      </c>
      <c r="E126" s="45">
        <f t="shared" si="2"/>
        <v>0</v>
      </c>
      <c r="F126" s="45">
        <f t="shared" si="2"/>
        <v>0</v>
      </c>
      <c r="G126" s="45">
        <f t="shared" si="2"/>
        <v>0</v>
      </c>
      <c r="H126" s="46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2"/>
      <c r="AE126" s="34"/>
      <c r="AF126" s="34"/>
      <c r="AG126" s="34"/>
      <c r="AH126" s="34"/>
    </row>
    <row r="127" spans="1:34" outlineLevel="2" x14ac:dyDescent="0.2">
      <c r="A127" s="34"/>
      <c r="B127" s="34"/>
      <c r="C127" s="44">
        <f t="shared" si="2"/>
        <v>0</v>
      </c>
      <c r="D127" s="45">
        <f t="shared" si="2"/>
        <v>0</v>
      </c>
      <c r="E127" s="45">
        <f t="shared" si="2"/>
        <v>0</v>
      </c>
      <c r="F127" s="45">
        <f t="shared" si="2"/>
        <v>0</v>
      </c>
      <c r="G127" s="45">
        <f t="shared" si="2"/>
        <v>0</v>
      </c>
      <c r="H127" s="46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2"/>
      <c r="AE127" s="34"/>
      <c r="AF127" s="34"/>
      <c r="AG127" s="34"/>
      <c r="AH127" s="34"/>
    </row>
    <row r="128" spans="1:34" outlineLevel="2" x14ac:dyDescent="0.2">
      <c r="A128" s="34"/>
      <c r="B128" s="34"/>
      <c r="C128" s="44">
        <f t="shared" si="2"/>
        <v>0</v>
      </c>
      <c r="D128" s="45">
        <f t="shared" si="2"/>
        <v>0</v>
      </c>
      <c r="E128" s="45">
        <f t="shared" si="2"/>
        <v>0</v>
      </c>
      <c r="F128" s="45">
        <f t="shared" si="2"/>
        <v>0</v>
      </c>
      <c r="G128" s="45">
        <f t="shared" si="2"/>
        <v>0</v>
      </c>
      <c r="H128" s="46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2"/>
      <c r="AE128" s="34"/>
      <c r="AF128" s="34"/>
      <c r="AG128" s="34"/>
      <c r="AH128" s="34"/>
    </row>
    <row r="129" spans="1:34" outlineLevel="2" x14ac:dyDescent="0.2">
      <c r="A129" s="34"/>
      <c r="B129" s="34"/>
      <c r="C129" s="44">
        <f t="shared" si="2"/>
        <v>0</v>
      </c>
      <c r="D129" s="45">
        <f t="shared" si="2"/>
        <v>0</v>
      </c>
      <c r="E129" s="45">
        <f t="shared" si="2"/>
        <v>0</v>
      </c>
      <c r="F129" s="45">
        <f t="shared" si="2"/>
        <v>0</v>
      </c>
      <c r="G129" s="45">
        <f t="shared" si="2"/>
        <v>0</v>
      </c>
      <c r="H129" s="46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2"/>
      <c r="AE129" s="34"/>
      <c r="AF129" s="34"/>
      <c r="AG129" s="34"/>
      <c r="AH129" s="34"/>
    </row>
    <row r="130" spans="1:34" outlineLevel="2" x14ac:dyDescent="0.2">
      <c r="A130" s="34"/>
      <c r="B130" s="34"/>
      <c r="C130" s="44">
        <f t="shared" si="2"/>
        <v>0</v>
      </c>
      <c r="D130" s="45"/>
      <c r="E130" s="45"/>
      <c r="F130" s="45"/>
      <c r="G130" s="45"/>
      <c r="H130" s="46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2"/>
      <c r="AE130" s="34"/>
      <c r="AF130" s="34"/>
      <c r="AG130" s="34"/>
      <c r="AH130" s="34"/>
    </row>
    <row r="131" spans="1:34" outlineLevel="2" x14ac:dyDescent="0.2">
      <c r="A131" s="34"/>
      <c r="B131" s="34"/>
      <c r="C131" s="44">
        <f t="shared" si="2"/>
        <v>0</v>
      </c>
      <c r="D131" s="45"/>
      <c r="E131" s="45"/>
      <c r="F131" s="45"/>
      <c r="G131" s="45"/>
      <c r="H131" s="46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2"/>
      <c r="AE131" s="34"/>
      <c r="AF131" s="34"/>
      <c r="AG131" s="34"/>
      <c r="AH131" s="34"/>
    </row>
    <row r="132" spans="1:34" outlineLevel="2" x14ac:dyDescent="0.2">
      <c r="A132" s="34"/>
      <c r="B132" s="34"/>
      <c r="C132" s="44">
        <f t="shared" si="2"/>
        <v>0</v>
      </c>
      <c r="D132" s="45"/>
      <c r="E132" s="45"/>
      <c r="F132" s="45"/>
      <c r="G132" s="45"/>
      <c r="H132" s="46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2"/>
      <c r="AE132" s="34"/>
      <c r="AF132" s="34"/>
      <c r="AG132" s="34"/>
      <c r="AH132" s="34"/>
    </row>
    <row r="133" spans="1:34" outlineLevel="2" x14ac:dyDescent="0.2">
      <c r="A133" s="34"/>
      <c r="B133" s="34"/>
      <c r="C133" s="44">
        <f t="shared" si="2"/>
        <v>0</v>
      </c>
      <c r="D133" s="45"/>
      <c r="E133" s="45"/>
      <c r="F133" s="45"/>
      <c r="G133" s="45"/>
      <c r="H133" s="46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2"/>
      <c r="AE133" s="34"/>
      <c r="AF133" s="34"/>
      <c r="AG133" s="34"/>
      <c r="AH133" s="34"/>
    </row>
    <row r="134" spans="1:34" outlineLevel="2" x14ac:dyDescent="0.2">
      <c r="A134" s="34"/>
      <c r="B134" s="34"/>
      <c r="C134" s="44">
        <f t="shared" si="2"/>
        <v>0</v>
      </c>
      <c r="D134" s="45"/>
      <c r="E134" s="45"/>
      <c r="F134" s="45"/>
      <c r="G134" s="45"/>
      <c r="H134" s="46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2"/>
      <c r="AE134" s="34"/>
      <c r="AF134" s="34"/>
      <c r="AG134" s="34"/>
      <c r="AH134" s="34"/>
    </row>
    <row r="135" spans="1:34" outlineLevel="2" x14ac:dyDescent="0.2">
      <c r="A135" s="34"/>
      <c r="B135" s="34"/>
      <c r="C135" s="44">
        <f t="shared" si="2"/>
        <v>0</v>
      </c>
      <c r="D135" s="45"/>
      <c r="E135" s="45"/>
      <c r="F135" s="45"/>
      <c r="G135" s="45"/>
      <c r="H135" s="46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2"/>
      <c r="AE135" s="34"/>
      <c r="AF135" s="34"/>
      <c r="AG135" s="34"/>
      <c r="AH135" s="34"/>
    </row>
    <row r="136" spans="1:34" outlineLevel="2" x14ac:dyDescent="0.2">
      <c r="A136" s="34"/>
      <c r="B136" s="34"/>
      <c r="C136" s="44">
        <f t="shared" ref="C136:G151" si="3">C58</f>
        <v>0</v>
      </c>
      <c r="D136" s="45"/>
      <c r="E136" s="45"/>
      <c r="F136" s="45"/>
      <c r="G136" s="45"/>
      <c r="H136" s="46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2"/>
      <c r="AE136" s="34"/>
      <c r="AF136" s="34"/>
      <c r="AG136" s="34"/>
      <c r="AH136" s="34"/>
    </row>
    <row r="137" spans="1:34" outlineLevel="2" x14ac:dyDescent="0.2">
      <c r="A137" s="34"/>
      <c r="B137" s="34"/>
      <c r="C137" s="44">
        <f t="shared" si="3"/>
        <v>0</v>
      </c>
      <c r="D137" s="45"/>
      <c r="E137" s="45"/>
      <c r="F137" s="45"/>
      <c r="G137" s="45"/>
      <c r="H137" s="46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2"/>
      <c r="AE137" s="34"/>
      <c r="AF137" s="34"/>
      <c r="AG137" s="34"/>
      <c r="AH137" s="34"/>
    </row>
    <row r="138" spans="1:34" outlineLevel="2" x14ac:dyDescent="0.2">
      <c r="A138" s="34"/>
      <c r="B138" s="34"/>
      <c r="C138" s="44">
        <f t="shared" si="3"/>
        <v>0</v>
      </c>
      <c r="D138" s="45"/>
      <c r="E138" s="45"/>
      <c r="F138" s="45"/>
      <c r="G138" s="45"/>
      <c r="H138" s="46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2"/>
      <c r="AE138" s="34"/>
      <c r="AF138" s="34"/>
      <c r="AG138" s="34"/>
      <c r="AH138" s="34"/>
    </row>
    <row r="139" spans="1:34" outlineLevel="2" x14ac:dyDescent="0.2">
      <c r="A139" s="34"/>
      <c r="B139" s="34"/>
      <c r="C139" s="44">
        <f t="shared" si="3"/>
        <v>0</v>
      </c>
      <c r="D139" s="45"/>
      <c r="E139" s="45"/>
      <c r="F139" s="45"/>
      <c r="G139" s="45"/>
      <c r="H139" s="46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2"/>
      <c r="AE139" s="34"/>
      <c r="AF139" s="34"/>
      <c r="AG139" s="34"/>
      <c r="AH139" s="34"/>
    </row>
    <row r="140" spans="1:34" outlineLevel="2" x14ac:dyDescent="0.2">
      <c r="A140" s="34"/>
      <c r="B140" s="34"/>
      <c r="C140" s="44">
        <f t="shared" si="3"/>
        <v>0</v>
      </c>
      <c r="D140" s="45"/>
      <c r="E140" s="45"/>
      <c r="F140" s="45"/>
      <c r="G140" s="45"/>
      <c r="H140" s="46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2"/>
      <c r="AE140" s="34"/>
      <c r="AF140" s="34"/>
      <c r="AG140" s="34"/>
      <c r="AH140" s="34"/>
    </row>
    <row r="141" spans="1:34" outlineLevel="2" x14ac:dyDescent="0.2">
      <c r="A141" s="34"/>
      <c r="B141" s="34"/>
      <c r="C141" s="44">
        <f t="shared" si="3"/>
        <v>0</v>
      </c>
      <c r="D141" s="45"/>
      <c r="E141" s="45"/>
      <c r="F141" s="45"/>
      <c r="G141" s="45"/>
      <c r="H141" s="46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2"/>
      <c r="AE141" s="34"/>
      <c r="AF141" s="34"/>
      <c r="AG141" s="34"/>
      <c r="AH141" s="34"/>
    </row>
    <row r="142" spans="1:34" outlineLevel="2" x14ac:dyDescent="0.2">
      <c r="A142" s="34"/>
      <c r="B142" s="34"/>
      <c r="C142" s="44">
        <f t="shared" si="3"/>
        <v>0</v>
      </c>
      <c r="D142" s="45"/>
      <c r="E142" s="45"/>
      <c r="F142" s="45"/>
      <c r="G142" s="45"/>
      <c r="H142" s="46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2"/>
      <c r="AE142" s="34"/>
      <c r="AF142" s="34"/>
      <c r="AG142" s="34"/>
      <c r="AH142" s="34"/>
    </row>
    <row r="143" spans="1:34" outlineLevel="2" x14ac:dyDescent="0.2">
      <c r="A143" s="34"/>
      <c r="B143" s="34"/>
      <c r="C143" s="44">
        <f t="shared" si="3"/>
        <v>0</v>
      </c>
      <c r="D143" s="45"/>
      <c r="E143" s="45"/>
      <c r="F143" s="45"/>
      <c r="G143" s="45"/>
      <c r="H143" s="46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2"/>
      <c r="AE143" s="34"/>
      <c r="AF143" s="34"/>
      <c r="AG143" s="34"/>
      <c r="AH143" s="34"/>
    </row>
    <row r="144" spans="1:34" outlineLevel="2" x14ac:dyDescent="0.2">
      <c r="A144" s="34"/>
      <c r="B144" s="34"/>
      <c r="C144" s="44">
        <f t="shared" si="3"/>
        <v>0</v>
      </c>
      <c r="D144" s="45"/>
      <c r="E144" s="45"/>
      <c r="F144" s="45"/>
      <c r="G144" s="45"/>
      <c r="H144" s="46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2"/>
      <c r="AE144" s="34"/>
      <c r="AF144" s="34"/>
      <c r="AG144" s="34"/>
      <c r="AH144" s="34"/>
    </row>
    <row r="145" spans="1:34" outlineLevel="2" x14ac:dyDescent="0.2">
      <c r="A145" s="34"/>
      <c r="B145" s="34"/>
      <c r="C145" s="44">
        <f t="shared" si="3"/>
        <v>0</v>
      </c>
      <c r="D145" s="45"/>
      <c r="E145" s="45"/>
      <c r="F145" s="45"/>
      <c r="G145" s="45"/>
      <c r="H145" s="46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2"/>
      <c r="AE145" s="34"/>
      <c r="AF145" s="34"/>
      <c r="AG145" s="34"/>
      <c r="AH145" s="34"/>
    </row>
    <row r="146" spans="1:34" outlineLevel="2" x14ac:dyDescent="0.2">
      <c r="A146" s="34"/>
      <c r="B146" s="34"/>
      <c r="C146" s="44">
        <f t="shared" si="3"/>
        <v>0</v>
      </c>
      <c r="D146" s="45"/>
      <c r="E146" s="45"/>
      <c r="F146" s="45"/>
      <c r="G146" s="45"/>
      <c r="H146" s="46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2"/>
      <c r="AE146" s="34"/>
      <c r="AF146" s="34"/>
      <c r="AG146" s="34"/>
      <c r="AH146" s="34"/>
    </row>
    <row r="147" spans="1:34" outlineLevel="2" x14ac:dyDescent="0.2">
      <c r="A147" s="34"/>
      <c r="B147" s="34"/>
      <c r="C147" s="44">
        <f t="shared" si="3"/>
        <v>0</v>
      </c>
      <c r="D147" s="45"/>
      <c r="E147" s="45"/>
      <c r="F147" s="45"/>
      <c r="G147" s="45"/>
      <c r="H147" s="46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2"/>
      <c r="AE147" s="34"/>
      <c r="AF147" s="34"/>
      <c r="AG147" s="34"/>
      <c r="AH147" s="34"/>
    </row>
    <row r="148" spans="1:34" outlineLevel="2" x14ac:dyDescent="0.2">
      <c r="A148" s="34"/>
      <c r="B148" s="34"/>
      <c r="C148" s="44">
        <f t="shared" si="3"/>
        <v>0</v>
      </c>
      <c r="D148" s="45"/>
      <c r="E148" s="45"/>
      <c r="F148" s="45"/>
      <c r="G148" s="45"/>
      <c r="H148" s="46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2"/>
      <c r="AE148" s="34"/>
      <c r="AF148" s="34"/>
      <c r="AG148" s="34"/>
      <c r="AH148" s="34"/>
    </row>
    <row r="149" spans="1:34" outlineLevel="2" x14ac:dyDescent="0.2">
      <c r="A149" s="34"/>
      <c r="B149" s="34"/>
      <c r="C149" s="44">
        <f t="shared" si="3"/>
        <v>0</v>
      </c>
      <c r="D149" s="45"/>
      <c r="E149" s="45"/>
      <c r="F149" s="45"/>
      <c r="G149" s="45"/>
      <c r="H149" s="46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2"/>
      <c r="AE149" s="34"/>
      <c r="AF149" s="34"/>
      <c r="AG149" s="34"/>
      <c r="AH149" s="34"/>
    </row>
    <row r="150" spans="1:34" outlineLevel="2" x14ac:dyDescent="0.2">
      <c r="A150" s="34"/>
      <c r="B150" s="34"/>
      <c r="C150" s="44">
        <f t="shared" si="3"/>
        <v>0</v>
      </c>
      <c r="D150" s="45"/>
      <c r="E150" s="45"/>
      <c r="F150" s="45"/>
      <c r="G150" s="45"/>
      <c r="H150" s="46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2"/>
      <c r="AE150" s="34"/>
      <c r="AF150" s="34"/>
      <c r="AG150" s="34"/>
      <c r="AH150" s="34"/>
    </row>
    <row r="151" spans="1:34" outlineLevel="2" x14ac:dyDescent="0.2">
      <c r="A151" s="34"/>
      <c r="B151" s="34"/>
      <c r="C151" s="44">
        <f t="shared" si="3"/>
        <v>0</v>
      </c>
      <c r="D151" s="45">
        <f t="shared" si="3"/>
        <v>0</v>
      </c>
      <c r="E151" s="45">
        <f t="shared" si="3"/>
        <v>0</v>
      </c>
      <c r="F151" s="45">
        <f t="shared" si="3"/>
        <v>0</v>
      </c>
      <c r="G151" s="45">
        <f t="shared" si="3"/>
        <v>0</v>
      </c>
      <c r="H151" s="46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2"/>
      <c r="AE151" s="34"/>
      <c r="AF151" s="34"/>
      <c r="AG151" s="34"/>
      <c r="AH151" s="34"/>
    </row>
    <row r="152" spans="1:34" outlineLevel="2" x14ac:dyDescent="0.2">
      <c r="A152" s="34"/>
      <c r="B152" s="34"/>
      <c r="C152" s="44">
        <f t="shared" ref="C152:G162" si="4">C74</f>
        <v>0</v>
      </c>
      <c r="D152" s="45">
        <f t="shared" si="4"/>
        <v>0</v>
      </c>
      <c r="E152" s="45">
        <f t="shared" si="4"/>
        <v>0</v>
      </c>
      <c r="F152" s="45">
        <f t="shared" si="4"/>
        <v>0</v>
      </c>
      <c r="G152" s="45">
        <f t="shared" si="4"/>
        <v>0</v>
      </c>
      <c r="H152" s="46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2"/>
      <c r="AE152" s="34"/>
      <c r="AF152" s="34"/>
      <c r="AG152" s="34"/>
      <c r="AH152" s="34"/>
    </row>
    <row r="153" spans="1:34" outlineLevel="2" x14ac:dyDescent="0.2">
      <c r="A153" s="34"/>
      <c r="B153" s="34"/>
      <c r="C153" s="44">
        <f t="shared" si="4"/>
        <v>0</v>
      </c>
      <c r="D153" s="45">
        <f t="shared" si="4"/>
        <v>0</v>
      </c>
      <c r="E153" s="45">
        <f t="shared" si="4"/>
        <v>0</v>
      </c>
      <c r="F153" s="45">
        <f t="shared" si="4"/>
        <v>0</v>
      </c>
      <c r="G153" s="45">
        <f t="shared" si="4"/>
        <v>0</v>
      </c>
      <c r="H153" s="46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2"/>
      <c r="AE153" s="34"/>
      <c r="AF153" s="34"/>
      <c r="AG153" s="34"/>
      <c r="AH153" s="34"/>
    </row>
    <row r="154" spans="1:34" outlineLevel="2" x14ac:dyDescent="0.2">
      <c r="A154" s="34"/>
      <c r="B154" s="34"/>
      <c r="C154" s="44">
        <f t="shared" si="4"/>
        <v>0</v>
      </c>
      <c r="D154" s="45">
        <f t="shared" si="4"/>
        <v>0</v>
      </c>
      <c r="E154" s="45">
        <f t="shared" si="4"/>
        <v>0</v>
      </c>
      <c r="F154" s="45">
        <f t="shared" si="4"/>
        <v>0</v>
      </c>
      <c r="G154" s="45">
        <f t="shared" si="4"/>
        <v>0</v>
      </c>
      <c r="H154" s="46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2"/>
      <c r="AE154" s="34"/>
      <c r="AF154" s="34"/>
      <c r="AG154" s="34"/>
      <c r="AH154" s="34"/>
    </row>
    <row r="155" spans="1:34" outlineLevel="2" x14ac:dyDescent="0.2">
      <c r="A155" s="34"/>
      <c r="B155" s="34"/>
      <c r="C155" s="44">
        <f t="shared" si="4"/>
        <v>0</v>
      </c>
      <c r="D155" s="45">
        <f t="shared" si="4"/>
        <v>0</v>
      </c>
      <c r="E155" s="45">
        <f t="shared" si="4"/>
        <v>0</v>
      </c>
      <c r="F155" s="45">
        <f t="shared" si="4"/>
        <v>0</v>
      </c>
      <c r="G155" s="45">
        <f t="shared" si="4"/>
        <v>0</v>
      </c>
      <c r="H155" s="46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2"/>
      <c r="AE155" s="34"/>
      <c r="AF155" s="34"/>
      <c r="AG155" s="34"/>
      <c r="AH155" s="34"/>
    </row>
    <row r="156" spans="1:34" outlineLevel="2" x14ac:dyDescent="0.2">
      <c r="A156" s="34"/>
      <c r="B156" s="34"/>
      <c r="C156" s="44">
        <f t="shared" si="4"/>
        <v>0</v>
      </c>
      <c r="D156" s="45">
        <f t="shared" si="4"/>
        <v>0</v>
      </c>
      <c r="E156" s="45">
        <f t="shared" si="4"/>
        <v>0</v>
      </c>
      <c r="F156" s="45">
        <f t="shared" si="4"/>
        <v>0</v>
      </c>
      <c r="G156" s="45">
        <f t="shared" si="4"/>
        <v>0</v>
      </c>
      <c r="H156" s="46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2"/>
      <c r="AE156" s="34"/>
      <c r="AF156" s="34"/>
      <c r="AG156" s="34"/>
      <c r="AH156" s="34"/>
    </row>
    <row r="157" spans="1:34" outlineLevel="2" x14ac:dyDescent="0.2">
      <c r="A157" s="34"/>
      <c r="B157" s="34"/>
      <c r="C157" s="44">
        <f t="shared" si="4"/>
        <v>0</v>
      </c>
      <c r="D157" s="45">
        <f t="shared" si="4"/>
        <v>0</v>
      </c>
      <c r="E157" s="45">
        <f t="shared" si="4"/>
        <v>0</v>
      </c>
      <c r="F157" s="45">
        <f t="shared" si="4"/>
        <v>0</v>
      </c>
      <c r="G157" s="45">
        <f t="shared" si="4"/>
        <v>0</v>
      </c>
      <c r="H157" s="46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2"/>
      <c r="AE157" s="34"/>
      <c r="AF157" s="34"/>
      <c r="AG157" s="34"/>
      <c r="AH157" s="34"/>
    </row>
    <row r="158" spans="1:34" outlineLevel="2" x14ac:dyDescent="0.2">
      <c r="A158" s="34"/>
      <c r="B158" s="34"/>
      <c r="C158" s="44">
        <f t="shared" si="4"/>
        <v>0</v>
      </c>
      <c r="D158" s="45">
        <f t="shared" si="4"/>
        <v>0</v>
      </c>
      <c r="E158" s="45">
        <f t="shared" si="4"/>
        <v>0</v>
      </c>
      <c r="F158" s="45">
        <f t="shared" si="4"/>
        <v>0</v>
      </c>
      <c r="G158" s="45">
        <f t="shared" si="4"/>
        <v>0</v>
      </c>
      <c r="H158" s="46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2"/>
      <c r="AE158" s="34"/>
      <c r="AF158" s="34"/>
      <c r="AG158" s="34"/>
      <c r="AH158" s="34"/>
    </row>
    <row r="159" spans="1:34" outlineLevel="2" x14ac:dyDescent="0.2">
      <c r="A159" s="34"/>
      <c r="B159" s="34"/>
      <c r="C159" s="44">
        <f t="shared" si="4"/>
        <v>0</v>
      </c>
      <c r="D159" s="45">
        <f t="shared" si="4"/>
        <v>0</v>
      </c>
      <c r="E159" s="45">
        <f t="shared" si="4"/>
        <v>0</v>
      </c>
      <c r="F159" s="45">
        <f t="shared" si="4"/>
        <v>0</v>
      </c>
      <c r="G159" s="45">
        <f t="shared" si="4"/>
        <v>0</v>
      </c>
      <c r="H159" s="46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2"/>
      <c r="AE159" s="34"/>
      <c r="AF159" s="34"/>
      <c r="AG159" s="34"/>
      <c r="AH159" s="34"/>
    </row>
    <row r="160" spans="1:34" outlineLevel="2" x14ac:dyDescent="0.2">
      <c r="A160" s="34"/>
      <c r="B160" s="34"/>
      <c r="C160" s="44">
        <f t="shared" si="4"/>
        <v>0</v>
      </c>
      <c r="D160" s="45">
        <f t="shared" si="4"/>
        <v>0</v>
      </c>
      <c r="E160" s="45">
        <f t="shared" si="4"/>
        <v>0</v>
      </c>
      <c r="F160" s="45">
        <f t="shared" si="4"/>
        <v>0</v>
      </c>
      <c r="G160" s="45">
        <f t="shared" si="4"/>
        <v>0</v>
      </c>
      <c r="H160" s="46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2"/>
      <c r="AE160" s="34"/>
      <c r="AF160" s="34"/>
      <c r="AG160" s="34"/>
      <c r="AH160" s="34"/>
    </row>
    <row r="161" spans="1:34" outlineLevel="2" x14ac:dyDescent="0.2">
      <c r="A161" s="34"/>
      <c r="B161" s="34"/>
      <c r="C161" s="44">
        <f t="shared" si="4"/>
        <v>0</v>
      </c>
      <c r="D161" s="45">
        <f t="shared" si="4"/>
        <v>0</v>
      </c>
      <c r="E161" s="45">
        <f t="shared" si="4"/>
        <v>0</v>
      </c>
      <c r="F161" s="45">
        <f t="shared" si="4"/>
        <v>0</v>
      </c>
      <c r="G161" s="45">
        <f t="shared" si="4"/>
        <v>0</v>
      </c>
      <c r="H161" s="46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2"/>
      <c r="AE161" s="34"/>
      <c r="AF161" s="34"/>
      <c r="AG161" s="34"/>
      <c r="AH161" s="34"/>
    </row>
    <row r="162" spans="1:34" outlineLevel="2" x14ac:dyDescent="0.2">
      <c r="A162" s="34"/>
      <c r="B162" s="34"/>
      <c r="C162" s="44">
        <f t="shared" si="4"/>
        <v>0</v>
      </c>
      <c r="D162" s="45">
        <f t="shared" si="4"/>
        <v>0</v>
      </c>
      <c r="E162" s="45">
        <f t="shared" si="4"/>
        <v>0</v>
      </c>
      <c r="F162" s="45">
        <f t="shared" si="4"/>
        <v>0</v>
      </c>
      <c r="G162" s="45">
        <f t="shared" si="4"/>
        <v>0</v>
      </c>
      <c r="H162" s="46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2"/>
      <c r="AE162" s="34"/>
      <c r="AF162" s="34"/>
      <c r="AG162" s="34"/>
      <c r="AH162" s="34"/>
    </row>
    <row r="163" spans="1:34" outlineLevel="1" x14ac:dyDescent="0.2">
      <c r="A163" s="34"/>
      <c r="B163" s="34"/>
      <c r="C163" s="57"/>
      <c r="D163" s="46"/>
      <c r="E163" s="46"/>
      <c r="F163" s="46"/>
      <c r="G163" s="46"/>
      <c r="H163" s="46"/>
      <c r="I163" s="48"/>
      <c r="J163" s="48"/>
      <c r="K163" s="52"/>
      <c r="L163" s="52"/>
      <c r="M163" s="52"/>
      <c r="N163" s="56"/>
      <c r="O163" s="56"/>
      <c r="P163" s="56"/>
      <c r="Q163" s="56"/>
      <c r="R163" s="56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34"/>
      <c r="AF163" s="34"/>
      <c r="AG163" s="34"/>
      <c r="AH163" s="34"/>
    </row>
    <row r="164" spans="1:34" outlineLevel="1" x14ac:dyDescent="0.2">
      <c r="A164" s="34"/>
      <c r="B164" s="34"/>
      <c r="C164" s="57"/>
      <c r="D164" s="46"/>
      <c r="E164" s="46"/>
      <c r="F164" s="46"/>
      <c r="G164" s="46"/>
      <c r="H164" s="46"/>
      <c r="I164" s="48"/>
      <c r="J164" s="48"/>
      <c r="K164" s="52"/>
      <c r="L164" s="52"/>
      <c r="M164" s="52"/>
      <c r="N164" s="56"/>
      <c r="O164" s="56"/>
      <c r="P164" s="56"/>
      <c r="Q164" s="56"/>
      <c r="R164" s="56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34"/>
      <c r="AF164" s="34"/>
      <c r="AG164" s="34"/>
      <c r="AH164" s="34"/>
    </row>
    <row r="165" spans="1:34" ht="10.5" outlineLevel="1" x14ac:dyDescent="0.25">
      <c r="A165" s="34"/>
      <c r="B165" s="34"/>
      <c r="C165" s="40" t="s">
        <v>96</v>
      </c>
      <c r="D165" s="36"/>
      <c r="E165" s="36"/>
      <c r="F165" s="36"/>
      <c r="G165" s="37"/>
      <c r="H165" s="37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34"/>
      <c r="AF165" s="34"/>
      <c r="AG165" s="34"/>
      <c r="AH165" s="34"/>
    </row>
    <row r="166" spans="1:34" outlineLevel="2" x14ac:dyDescent="0.2">
      <c r="A166" s="34"/>
      <c r="B166" s="34"/>
      <c r="C166" s="44" t="str">
        <f t="shared" ref="C166:G181" si="5">C10</f>
        <v>Residential Single Rate</v>
      </c>
      <c r="D166" s="45" t="str">
        <f t="shared" si="5"/>
        <v>Residential</v>
      </c>
      <c r="E166" s="45" t="str">
        <f t="shared" si="5"/>
        <v>RSR</v>
      </c>
      <c r="F166" s="45">
        <f t="shared" si="5"/>
        <v>0</v>
      </c>
      <c r="G166" s="45" t="str">
        <f t="shared" si="5"/>
        <v>RSRNE</v>
      </c>
      <c r="I166" s="72">
        <v>0</v>
      </c>
      <c r="J166" s="72">
        <v>4.8399999999999999E-2</v>
      </c>
      <c r="K166" s="72" t="s">
        <v>119</v>
      </c>
      <c r="L166" s="72">
        <v>0</v>
      </c>
      <c r="M166" s="72" t="s">
        <v>119</v>
      </c>
      <c r="N166" s="72" t="s">
        <v>119</v>
      </c>
      <c r="O166" s="72" t="s">
        <v>119</v>
      </c>
      <c r="P166" s="72" t="s">
        <v>119</v>
      </c>
      <c r="Q166" s="72" t="s">
        <v>119</v>
      </c>
      <c r="R166" s="72"/>
      <c r="S166" s="72"/>
      <c r="T166" s="72"/>
      <c r="U166" s="72">
        <v>0</v>
      </c>
      <c r="V166" s="72">
        <v>2.4199999999999999E-2</v>
      </c>
      <c r="W166" s="72" t="s">
        <v>119</v>
      </c>
      <c r="X166" s="72" t="s">
        <v>119</v>
      </c>
      <c r="Y166" s="72" t="s">
        <v>119</v>
      </c>
      <c r="Z166" s="72"/>
      <c r="AA166" s="72" t="s">
        <v>119</v>
      </c>
      <c r="AB166" s="72">
        <v>0</v>
      </c>
      <c r="AC166" s="72"/>
      <c r="AD166" s="48"/>
      <c r="AE166" s="34"/>
      <c r="AF166" s="34"/>
      <c r="AG166" s="34"/>
      <c r="AH166" s="34"/>
    </row>
    <row r="167" spans="1:34" s="51" customFormat="1" outlineLevel="2" x14ac:dyDescent="0.2">
      <c r="A167" s="49"/>
      <c r="B167" s="49"/>
      <c r="C167" s="44" t="str">
        <f t="shared" si="5"/>
        <v>Residential Time of Use</v>
      </c>
      <c r="D167" s="45" t="str">
        <f t="shared" si="5"/>
        <v>Residential</v>
      </c>
      <c r="E167" s="45" t="str">
        <f t="shared" si="5"/>
        <v>RTOU</v>
      </c>
      <c r="F167" s="45">
        <f t="shared" si="5"/>
        <v>0</v>
      </c>
      <c r="G167" s="45" t="str">
        <f t="shared" si="5"/>
        <v>RTOUNE</v>
      </c>
      <c r="I167" s="72">
        <v>0</v>
      </c>
      <c r="J167" s="72" t="s">
        <v>119</v>
      </c>
      <c r="K167" s="72">
        <v>6.3200000000000006E-2</v>
      </c>
      <c r="L167" s="72">
        <v>0</v>
      </c>
      <c r="M167" s="72">
        <v>3.1600000000000003E-2</v>
      </c>
      <c r="N167" s="72">
        <v>1.5800000000000002E-2</v>
      </c>
      <c r="O167" s="72" t="s">
        <v>119</v>
      </c>
      <c r="P167" s="72" t="s">
        <v>119</v>
      </c>
      <c r="Q167" s="72" t="s">
        <v>119</v>
      </c>
      <c r="R167" s="72"/>
      <c r="S167" s="72"/>
      <c r="T167" s="72"/>
      <c r="U167" s="72">
        <v>0</v>
      </c>
      <c r="V167" s="72" t="s">
        <v>119</v>
      </c>
      <c r="W167" s="72">
        <v>6.3200000000000006E-2</v>
      </c>
      <c r="X167" s="72">
        <v>3.1600000000000003E-2</v>
      </c>
      <c r="Y167" s="72">
        <v>1.5800000000000002E-2</v>
      </c>
      <c r="Z167" s="72"/>
      <c r="AA167" s="72" t="s">
        <v>119</v>
      </c>
      <c r="AB167" s="72">
        <v>0</v>
      </c>
      <c r="AC167" s="72"/>
      <c r="AD167" s="48"/>
      <c r="AE167" s="49"/>
      <c r="AF167" s="49"/>
      <c r="AG167" s="49"/>
      <c r="AH167" s="49"/>
    </row>
    <row r="168" spans="1:34" outlineLevel="2" x14ac:dyDescent="0.2">
      <c r="A168" s="34"/>
      <c r="B168" s="34"/>
      <c r="C168" s="44" t="str">
        <f t="shared" si="5"/>
        <v>Residential Electrify</v>
      </c>
      <c r="D168" s="45" t="str">
        <f t="shared" si="5"/>
        <v>Residential</v>
      </c>
      <c r="E168" s="45" t="str">
        <f t="shared" si="5"/>
        <v>RESELE</v>
      </c>
      <c r="F168" s="45">
        <f t="shared" si="5"/>
        <v>0</v>
      </c>
      <c r="G168" s="45" t="str">
        <f t="shared" si="5"/>
        <v>RESELENE</v>
      </c>
      <c r="I168" s="72">
        <v>0</v>
      </c>
      <c r="J168" s="72" t="s">
        <v>119</v>
      </c>
      <c r="K168" s="72">
        <v>0.1067</v>
      </c>
      <c r="L168" s="72">
        <v>3.1699999999999999E-2</v>
      </c>
      <c r="M168" s="72">
        <v>0</v>
      </c>
      <c r="N168" s="72">
        <v>9.4999999999999998E-3</v>
      </c>
      <c r="O168" s="72">
        <v>0</v>
      </c>
      <c r="P168" s="72">
        <v>0</v>
      </c>
      <c r="Q168" s="72">
        <v>0</v>
      </c>
      <c r="R168" s="72"/>
      <c r="S168" s="72"/>
      <c r="T168" s="72"/>
      <c r="U168" s="72">
        <v>0</v>
      </c>
      <c r="V168" s="72" t="s">
        <v>119</v>
      </c>
      <c r="W168" s="72">
        <v>6.3200000000000006E-2</v>
      </c>
      <c r="X168" s="72">
        <v>3.1600000000000003E-2</v>
      </c>
      <c r="Y168" s="72">
        <v>1.5800000000000002E-2</v>
      </c>
      <c r="Z168" s="72"/>
      <c r="AA168" s="72">
        <v>0</v>
      </c>
      <c r="AB168" s="72">
        <v>0</v>
      </c>
      <c r="AC168" s="72"/>
      <c r="AD168" s="52"/>
      <c r="AE168" s="34"/>
      <c r="AF168" s="34"/>
      <c r="AG168" s="34"/>
      <c r="AH168" s="34"/>
    </row>
    <row r="169" spans="1:34" outlineLevel="2" x14ac:dyDescent="0.2">
      <c r="A169" s="34"/>
      <c r="B169" s="34"/>
      <c r="C169" s="44">
        <f t="shared" si="5"/>
        <v>0</v>
      </c>
      <c r="D169" s="45">
        <f t="shared" si="5"/>
        <v>0</v>
      </c>
      <c r="E169" s="45">
        <f t="shared" si="5"/>
        <v>0</v>
      </c>
      <c r="F169" s="45">
        <f t="shared" si="5"/>
        <v>0</v>
      </c>
      <c r="G169" s="45">
        <f t="shared" si="5"/>
        <v>0</v>
      </c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52"/>
      <c r="AE169" s="34"/>
      <c r="AF169" s="34"/>
      <c r="AG169" s="34"/>
      <c r="AH169" s="34"/>
    </row>
    <row r="170" spans="1:34" outlineLevel="2" x14ac:dyDescent="0.2">
      <c r="A170" s="34"/>
      <c r="B170" s="34"/>
      <c r="C170" s="44"/>
      <c r="D170" s="45"/>
      <c r="E170" s="45"/>
      <c r="F170" s="45"/>
      <c r="G170" s="45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52"/>
      <c r="AE170" s="34"/>
      <c r="AF170" s="34"/>
      <c r="AG170" s="34"/>
      <c r="AH170" s="34"/>
    </row>
    <row r="171" spans="1:34" outlineLevel="2" x14ac:dyDescent="0.2">
      <c r="A171" s="34"/>
      <c r="B171" s="34"/>
      <c r="C171" s="44" t="str">
        <f t="shared" si="5"/>
        <v xml:space="preserve">24 Hour Unmetered </v>
      </c>
      <c r="D171" s="45" t="str">
        <f t="shared" si="5"/>
        <v>Small Business</v>
      </c>
      <c r="E171" s="45" t="str">
        <f t="shared" si="5"/>
        <v>LVUU24</v>
      </c>
      <c r="F171" s="45">
        <f t="shared" si="5"/>
        <v>0</v>
      </c>
      <c r="G171" s="45" t="str">
        <f t="shared" si="5"/>
        <v>LVUU24</v>
      </c>
      <c r="I171" s="72" t="s">
        <v>119</v>
      </c>
      <c r="J171" s="72">
        <v>3.44E-2</v>
      </c>
      <c r="K171" s="72" t="s">
        <v>119</v>
      </c>
      <c r="L171" s="72">
        <v>0</v>
      </c>
      <c r="M171" s="72" t="s">
        <v>119</v>
      </c>
      <c r="N171" s="72" t="s">
        <v>119</v>
      </c>
      <c r="O171" s="72" t="s">
        <v>119</v>
      </c>
      <c r="P171" s="72" t="s">
        <v>119</v>
      </c>
      <c r="Q171" s="72" t="s">
        <v>119</v>
      </c>
      <c r="R171" s="72"/>
      <c r="S171" s="72"/>
      <c r="T171" s="72"/>
      <c r="U171" s="72">
        <v>0</v>
      </c>
      <c r="V171" s="72" t="s">
        <v>119</v>
      </c>
      <c r="W171" s="72" t="s">
        <v>119</v>
      </c>
      <c r="X171" s="72" t="s">
        <v>119</v>
      </c>
      <c r="Y171" s="72" t="s">
        <v>119</v>
      </c>
      <c r="Z171" s="72"/>
      <c r="AA171" s="72" t="s">
        <v>119</v>
      </c>
      <c r="AB171" s="72">
        <v>0</v>
      </c>
      <c r="AC171" s="72"/>
      <c r="AD171" s="52"/>
      <c r="AE171" s="34"/>
      <c r="AF171" s="34"/>
      <c r="AG171" s="34"/>
      <c r="AH171" s="34"/>
    </row>
    <row r="172" spans="1:34" outlineLevel="2" x14ac:dyDescent="0.2">
      <c r="A172" s="34"/>
      <c r="B172" s="34"/>
      <c r="C172" s="44" t="str">
        <f t="shared" si="5"/>
        <v>Business Single Rate</v>
      </c>
      <c r="D172" s="45" t="str">
        <f t="shared" si="5"/>
        <v>Small Business</v>
      </c>
      <c r="E172" s="45" t="str">
        <f t="shared" si="5"/>
        <v>BSR</v>
      </c>
      <c r="F172" s="45">
        <f t="shared" si="5"/>
        <v>0</v>
      </c>
      <c r="G172" s="45" t="str">
        <f t="shared" si="5"/>
        <v>BSRNE</v>
      </c>
      <c r="I172" s="72">
        <v>0</v>
      </c>
      <c r="J172" s="72">
        <v>5.0099999999999999E-2</v>
      </c>
      <c r="K172" s="72" t="s">
        <v>119</v>
      </c>
      <c r="L172" s="72">
        <v>0</v>
      </c>
      <c r="M172" s="72" t="s">
        <v>119</v>
      </c>
      <c r="N172" s="72" t="s">
        <v>119</v>
      </c>
      <c r="O172" s="72" t="s">
        <v>119</v>
      </c>
      <c r="P172" s="72" t="s">
        <v>119</v>
      </c>
      <c r="Q172" s="72" t="s">
        <v>119</v>
      </c>
      <c r="R172" s="72"/>
      <c r="S172" s="72"/>
      <c r="T172" s="72"/>
      <c r="U172" s="72">
        <v>0</v>
      </c>
      <c r="V172" s="72">
        <v>2.4199999999999999E-2</v>
      </c>
      <c r="W172" s="72" t="s">
        <v>119</v>
      </c>
      <c r="X172" s="72" t="s">
        <v>119</v>
      </c>
      <c r="Y172" s="72" t="s">
        <v>119</v>
      </c>
      <c r="Z172" s="72"/>
      <c r="AA172" s="72" t="s">
        <v>119</v>
      </c>
      <c r="AB172" s="72">
        <v>0</v>
      </c>
      <c r="AC172" s="72"/>
      <c r="AD172" s="52"/>
      <c r="AE172" s="34"/>
      <c r="AF172" s="34"/>
      <c r="AG172" s="34"/>
      <c r="AH172" s="34"/>
    </row>
    <row r="173" spans="1:34" outlineLevel="2" x14ac:dyDescent="0.2">
      <c r="A173" s="34"/>
      <c r="B173" s="34"/>
      <c r="C173" s="44" t="str">
        <f t="shared" si="5"/>
        <v xml:space="preserve">Business Two Rate </v>
      </c>
      <c r="D173" s="45" t="str">
        <f t="shared" si="5"/>
        <v>Small Business</v>
      </c>
      <c r="E173" s="45" t="str">
        <f t="shared" si="5"/>
        <v>B2R</v>
      </c>
      <c r="F173" s="45">
        <f t="shared" si="5"/>
        <v>0</v>
      </c>
      <c r="G173" s="45" t="str">
        <f t="shared" si="5"/>
        <v>B2RNE</v>
      </c>
      <c r="I173" s="72">
        <v>0</v>
      </c>
      <c r="J173" s="72" t="s">
        <v>119</v>
      </c>
      <c r="K173" s="72">
        <v>5.6500000000000002E-2</v>
      </c>
      <c r="L173" s="72">
        <v>0</v>
      </c>
      <c r="M173" s="72">
        <v>2.8199999999999999E-2</v>
      </c>
      <c r="N173" s="72">
        <v>0</v>
      </c>
      <c r="O173" s="72" t="s">
        <v>119</v>
      </c>
      <c r="P173" s="72" t="s">
        <v>119</v>
      </c>
      <c r="Q173" s="72" t="s">
        <v>119</v>
      </c>
      <c r="R173" s="72"/>
      <c r="S173" s="72"/>
      <c r="T173" s="72"/>
      <c r="U173" s="72">
        <v>0</v>
      </c>
      <c r="V173" s="72">
        <v>2.4199999999999999E-2</v>
      </c>
      <c r="W173" s="72" t="s">
        <v>119</v>
      </c>
      <c r="X173" s="72" t="s">
        <v>119</v>
      </c>
      <c r="Y173" s="72" t="s">
        <v>119</v>
      </c>
      <c r="Z173" s="72"/>
      <c r="AA173" s="72" t="s">
        <v>119</v>
      </c>
      <c r="AB173" s="72">
        <v>0</v>
      </c>
      <c r="AC173" s="72"/>
      <c r="AD173" s="52"/>
      <c r="AE173" s="34"/>
      <c r="AF173" s="34"/>
      <c r="AG173" s="34"/>
      <c r="AH173" s="34"/>
    </row>
    <row r="174" spans="1:34" outlineLevel="2" x14ac:dyDescent="0.2">
      <c r="A174" s="34"/>
      <c r="B174" s="34"/>
      <c r="C174" s="44" t="str">
        <f t="shared" si="5"/>
        <v>Small Business Time of Use</v>
      </c>
      <c r="D174" s="45" t="str">
        <f t="shared" si="5"/>
        <v>Small Business</v>
      </c>
      <c r="E174" s="45" t="str">
        <f t="shared" si="5"/>
        <v>SBTOU</v>
      </c>
      <c r="F174" s="45">
        <f t="shared" si="5"/>
        <v>0</v>
      </c>
      <c r="G174" s="45" t="str">
        <f t="shared" si="5"/>
        <v>SBTOUNE</v>
      </c>
      <c r="I174" s="72">
        <v>0</v>
      </c>
      <c r="J174" s="72" t="s">
        <v>119</v>
      </c>
      <c r="K174" s="72">
        <v>7.5200000000000003E-2</v>
      </c>
      <c r="L174" s="72">
        <v>5.2299999999999999E-2</v>
      </c>
      <c r="M174" s="72">
        <v>2.8299999999999999E-2</v>
      </c>
      <c r="N174" s="72">
        <v>0</v>
      </c>
      <c r="O174" s="72" t="s">
        <v>119</v>
      </c>
      <c r="P174" s="72" t="s">
        <v>119</v>
      </c>
      <c r="Q174" s="72" t="s">
        <v>119</v>
      </c>
      <c r="R174" s="72"/>
      <c r="S174" s="72"/>
      <c r="T174" s="72"/>
      <c r="U174" s="72">
        <v>0</v>
      </c>
      <c r="V174" s="72" t="s">
        <v>119</v>
      </c>
      <c r="W174" s="72" t="s">
        <v>119</v>
      </c>
      <c r="X174" s="72" t="s">
        <v>119</v>
      </c>
      <c r="Y174" s="72" t="s">
        <v>119</v>
      </c>
      <c r="Z174" s="72"/>
      <c r="AA174" s="72" t="s">
        <v>119</v>
      </c>
      <c r="AB174" s="72">
        <v>0</v>
      </c>
      <c r="AC174" s="72"/>
      <c r="AD174" s="52"/>
      <c r="AE174" s="34"/>
      <c r="AF174" s="34"/>
      <c r="AG174" s="34"/>
      <c r="AH174" s="34"/>
    </row>
    <row r="175" spans="1:34" outlineLevel="2" x14ac:dyDescent="0.2">
      <c r="A175" s="34"/>
      <c r="B175" s="34"/>
      <c r="C175" s="44" t="str">
        <f t="shared" si="5"/>
        <v>Small Business Electrify</v>
      </c>
      <c r="D175" s="45" t="str">
        <f t="shared" si="5"/>
        <v>Small Business</v>
      </c>
      <c r="E175" s="45" t="str">
        <f t="shared" si="5"/>
        <v>SBELE</v>
      </c>
      <c r="F175" s="45">
        <f t="shared" si="5"/>
        <v>0</v>
      </c>
      <c r="G175" s="45" t="str">
        <f t="shared" si="5"/>
        <v>SBELENE</v>
      </c>
      <c r="I175" s="72">
        <v>0</v>
      </c>
      <c r="J175" s="72" t="s">
        <v>119</v>
      </c>
      <c r="K175" s="72">
        <v>9.5200000000000007E-2</v>
      </c>
      <c r="L175" s="72">
        <v>4.9099999999999998E-2</v>
      </c>
      <c r="M175" s="72">
        <v>0</v>
      </c>
      <c r="N175" s="72">
        <v>2.81E-2</v>
      </c>
      <c r="O175" s="72" t="s">
        <v>119</v>
      </c>
      <c r="P175" s="72" t="s">
        <v>119</v>
      </c>
      <c r="Q175" s="72" t="s">
        <v>119</v>
      </c>
      <c r="R175" s="72"/>
      <c r="S175" s="72"/>
      <c r="T175" s="72"/>
      <c r="U175" s="72">
        <v>0</v>
      </c>
      <c r="V175" s="72" t="s">
        <v>119</v>
      </c>
      <c r="W175" s="72" t="s">
        <v>119</v>
      </c>
      <c r="X175" s="72" t="s">
        <v>119</v>
      </c>
      <c r="Y175" s="72" t="s">
        <v>119</v>
      </c>
      <c r="Z175" s="72"/>
      <c r="AA175" s="72" t="s">
        <v>119</v>
      </c>
      <c r="AB175" s="72">
        <v>0</v>
      </c>
      <c r="AC175" s="72"/>
      <c r="AD175" s="52"/>
      <c r="AE175" s="34"/>
      <c r="AF175" s="34"/>
      <c r="AG175" s="34"/>
      <c r="AH175" s="34"/>
    </row>
    <row r="176" spans="1:34" outlineLevel="2" x14ac:dyDescent="0.2">
      <c r="A176" s="34"/>
      <c r="B176" s="34"/>
      <c r="C176" s="44" t="str">
        <f t="shared" si="5"/>
        <v>Medium Business Time of Use Demand</v>
      </c>
      <c r="D176" s="45" t="str">
        <f t="shared" si="5"/>
        <v>Small Business</v>
      </c>
      <c r="E176" s="45" t="str">
        <f t="shared" si="5"/>
        <v>MBTOUD</v>
      </c>
      <c r="F176" s="45">
        <f t="shared" si="5"/>
        <v>0</v>
      </c>
      <c r="G176" s="45" t="str">
        <f t="shared" si="5"/>
        <v>MBTOUDNE</v>
      </c>
      <c r="I176" s="72">
        <v>0</v>
      </c>
      <c r="J176" s="72" t="s">
        <v>119</v>
      </c>
      <c r="K176" s="72">
        <v>5.4300000000000001E-2</v>
      </c>
      <c r="L176" s="72">
        <v>3.78E-2</v>
      </c>
      <c r="M176" s="72">
        <v>2.0400000000000001E-2</v>
      </c>
      <c r="N176" s="72">
        <v>0</v>
      </c>
      <c r="O176" s="72" t="s">
        <v>119</v>
      </c>
      <c r="P176" s="72">
        <v>0</v>
      </c>
      <c r="Q176" s="72" t="s">
        <v>119</v>
      </c>
      <c r="R176" s="72"/>
      <c r="S176" s="72"/>
      <c r="T176" s="72"/>
      <c r="U176" s="72">
        <v>0</v>
      </c>
      <c r="V176" s="72" t="s">
        <v>119</v>
      </c>
      <c r="W176" s="72" t="s">
        <v>119</v>
      </c>
      <c r="X176" s="72" t="s">
        <v>119</v>
      </c>
      <c r="Y176" s="72" t="s">
        <v>119</v>
      </c>
      <c r="Z176" s="72"/>
      <c r="AA176" s="72" t="s">
        <v>119</v>
      </c>
      <c r="AB176" s="72">
        <v>0</v>
      </c>
      <c r="AC176" s="72"/>
      <c r="AD176" s="52"/>
      <c r="AE176" s="34"/>
      <c r="AF176" s="34"/>
      <c r="AG176" s="34"/>
      <c r="AH176" s="34"/>
    </row>
    <row r="177" spans="1:34" outlineLevel="2" x14ac:dyDescent="0.2">
      <c r="A177" s="34"/>
      <c r="B177" s="34"/>
      <c r="C177" s="44">
        <f t="shared" si="5"/>
        <v>0</v>
      </c>
      <c r="D177" s="45">
        <f t="shared" si="5"/>
        <v>0</v>
      </c>
      <c r="E177" s="45">
        <f t="shared" si="5"/>
        <v>0</v>
      </c>
      <c r="F177" s="45">
        <f t="shared" si="5"/>
        <v>0</v>
      </c>
      <c r="G177" s="45">
        <f t="shared" si="5"/>
        <v>0</v>
      </c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52"/>
      <c r="AE177" s="34"/>
      <c r="AF177" s="34"/>
      <c r="AG177" s="34"/>
      <c r="AH177" s="34"/>
    </row>
    <row r="178" spans="1:34" outlineLevel="2" x14ac:dyDescent="0.2">
      <c r="A178" s="34"/>
      <c r="B178" s="34"/>
      <c r="C178" s="44" t="str">
        <f t="shared" si="5"/>
        <v>Large LV Business Annual Demand</v>
      </c>
      <c r="D178" s="45" t="str">
        <f t="shared" si="5"/>
        <v>Large Business Low Voltage (LV)</v>
      </c>
      <c r="E178" s="45" t="str">
        <f t="shared" si="5"/>
        <v>LBAD</v>
      </c>
      <c r="F178" s="45" t="str">
        <f t="shared" si="5"/>
        <v>LBADCBD</v>
      </c>
      <c r="G178" s="45">
        <f t="shared" si="5"/>
        <v>0</v>
      </c>
      <c r="I178" s="72">
        <v>0</v>
      </c>
      <c r="J178" s="72" t="s">
        <v>119</v>
      </c>
      <c r="K178" s="72">
        <v>2.29E-2</v>
      </c>
      <c r="L178" s="72">
        <v>0</v>
      </c>
      <c r="M178" s="72">
        <v>1.43E-2</v>
      </c>
      <c r="N178" s="72">
        <v>0</v>
      </c>
      <c r="O178" s="72">
        <v>0.14030000000000001</v>
      </c>
      <c r="P178" s="72">
        <v>0</v>
      </c>
      <c r="Q178" s="72" t="s">
        <v>119</v>
      </c>
      <c r="R178" s="72"/>
      <c r="S178" s="72"/>
      <c r="T178" s="72"/>
      <c r="U178" s="72" t="s">
        <v>119</v>
      </c>
      <c r="V178" s="72" t="s">
        <v>119</v>
      </c>
      <c r="W178" s="72" t="s">
        <v>119</v>
      </c>
      <c r="X178" s="72" t="s">
        <v>119</v>
      </c>
      <c r="Y178" s="72" t="s">
        <v>119</v>
      </c>
      <c r="Z178" s="72"/>
      <c r="AA178" s="72" t="s">
        <v>119</v>
      </c>
      <c r="AB178" s="72" t="s">
        <v>119</v>
      </c>
      <c r="AC178" s="72"/>
      <c r="AD178" s="52"/>
      <c r="AE178" s="34"/>
      <c r="AF178" s="34"/>
      <c r="AG178" s="34"/>
      <c r="AH178" s="34"/>
    </row>
    <row r="179" spans="1:34" outlineLevel="2" x14ac:dyDescent="0.2">
      <c r="A179" s="34"/>
      <c r="B179" s="34"/>
      <c r="C179" s="44" t="str">
        <f t="shared" si="5"/>
        <v>Large LV Business Agreed Demand Flexible</v>
      </c>
      <c r="D179" s="45" t="str">
        <f t="shared" si="5"/>
        <v>Large Business Low Voltage (LV)</v>
      </c>
      <c r="E179" s="45" t="str">
        <f t="shared" si="5"/>
        <v>LBADF</v>
      </c>
      <c r="F179" s="45" t="str">
        <f t="shared" si="5"/>
        <v>LBADFCBD</v>
      </c>
      <c r="G179" s="45">
        <f t="shared" si="5"/>
        <v>0</v>
      </c>
      <c r="I179" s="72">
        <v>0</v>
      </c>
      <c r="J179" s="72" t="s">
        <v>119</v>
      </c>
      <c r="K179" s="72">
        <v>2.29E-2</v>
      </c>
      <c r="L179" s="72">
        <v>0</v>
      </c>
      <c r="M179" s="72">
        <v>1.43E-2</v>
      </c>
      <c r="N179" s="72">
        <v>0</v>
      </c>
      <c r="O179" s="72">
        <v>0.14030000000000001</v>
      </c>
      <c r="P179" s="72">
        <v>2.6200000000000001E-2</v>
      </c>
      <c r="Q179" s="72" t="s">
        <v>119</v>
      </c>
      <c r="R179" s="72"/>
      <c r="S179" s="72"/>
      <c r="T179" s="72"/>
      <c r="U179" s="72" t="s">
        <v>119</v>
      </c>
      <c r="V179" s="72" t="s">
        <v>119</v>
      </c>
      <c r="W179" s="72" t="s">
        <v>119</v>
      </c>
      <c r="X179" s="72" t="s">
        <v>119</v>
      </c>
      <c r="Y179" s="72" t="s">
        <v>119</v>
      </c>
      <c r="Z179" s="72"/>
      <c r="AA179" s="72">
        <v>1.3100000000000001E-2</v>
      </c>
      <c r="AB179" s="72" t="s">
        <v>119</v>
      </c>
      <c r="AC179" s="72"/>
      <c r="AD179" s="52"/>
      <c r="AE179" s="34"/>
      <c r="AF179" s="34"/>
      <c r="AG179" s="34"/>
      <c r="AH179" s="34"/>
    </row>
    <row r="180" spans="1:34" outlineLevel="2" x14ac:dyDescent="0.2">
      <c r="A180" s="34"/>
      <c r="B180" s="34"/>
      <c r="C180" s="44" t="str">
        <f>C24</f>
        <v xml:space="preserve">Large LV Business Monthly Demand </v>
      </c>
      <c r="D180" s="45" t="str">
        <f t="shared" si="5"/>
        <v>Large Business Low Voltage (LV)</v>
      </c>
      <c r="E180" s="45" t="str">
        <f t="shared" si="5"/>
        <v>LBMD</v>
      </c>
      <c r="F180" s="45" t="str">
        <f t="shared" si="5"/>
        <v>LBMDCBD</v>
      </c>
      <c r="G180" s="45">
        <f t="shared" si="5"/>
        <v>0</v>
      </c>
      <c r="I180" s="72">
        <v>0</v>
      </c>
      <c r="J180" s="72" t="s">
        <v>119</v>
      </c>
      <c r="K180" s="72">
        <v>2.29E-2</v>
      </c>
      <c r="L180" s="72">
        <v>0</v>
      </c>
      <c r="M180" s="72">
        <v>1.43E-2</v>
      </c>
      <c r="N180" s="72">
        <v>0</v>
      </c>
      <c r="O180" s="72" t="s">
        <v>119</v>
      </c>
      <c r="P180" s="72">
        <v>0</v>
      </c>
      <c r="Q180" s="72">
        <v>0.50870364238410604</v>
      </c>
      <c r="R180" s="72"/>
      <c r="S180" s="72"/>
      <c r="T180" s="72"/>
      <c r="U180" s="72" t="s">
        <v>119</v>
      </c>
      <c r="V180" s="72" t="s">
        <v>119</v>
      </c>
      <c r="W180" s="72" t="s">
        <v>119</v>
      </c>
      <c r="X180" s="72" t="s">
        <v>119</v>
      </c>
      <c r="Y180" s="72" t="s">
        <v>119</v>
      </c>
      <c r="Z180" s="72"/>
      <c r="AA180" s="72" t="s">
        <v>119</v>
      </c>
      <c r="AB180" s="72" t="s">
        <v>119</v>
      </c>
      <c r="AC180" s="72"/>
      <c r="AD180" s="52"/>
      <c r="AE180" s="34"/>
      <c r="AF180" s="34"/>
      <c r="AG180" s="34"/>
      <c r="AH180" s="34"/>
    </row>
    <row r="181" spans="1:34" outlineLevel="2" x14ac:dyDescent="0.2">
      <c r="A181" s="34"/>
      <c r="B181" s="34"/>
      <c r="C181" s="44">
        <f t="shared" si="5"/>
        <v>0</v>
      </c>
      <c r="D181" s="45">
        <f t="shared" si="5"/>
        <v>0</v>
      </c>
      <c r="E181" s="45">
        <f t="shared" si="5"/>
        <v>0</v>
      </c>
      <c r="F181" s="45">
        <f t="shared" si="5"/>
        <v>0</v>
      </c>
      <c r="G181" s="45">
        <f t="shared" si="5"/>
        <v>0</v>
      </c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52"/>
      <c r="AE181" s="34"/>
      <c r="AF181" s="34"/>
      <c r="AG181" s="34"/>
      <c r="AH181" s="34"/>
    </row>
    <row r="182" spans="1:34" outlineLevel="2" x14ac:dyDescent="0.2">
      <c r="A182" s="34"/>
      <c r="B182" s="34"/>
      <c r="C182" s="44" t="str">
        <f t="shared" ref="C182:G197" si="6">C26</f>
        <v>HV Business Annual Demand</v>
      </c>
      <c r="D182" s="45" t="str">
        <f t="shared" si="6"/>
        <v>Large Business High Voltage (HV)</v>
      </c>
      <c r="E182" s="45" t="str">
        <f t="shared" si="6"/>
        <v>HVAD</v>
      </c>
      <c r="F182" s="45" t="str">
        <f t="shared" si="6"/>
        <v>HVADCBD</v>
      </c>
      <c r="G182" s="45">
        <f t="shared" si="6"/>
        <v>0</v>
      </c>
      <c r="I182" s="72">
        <v>0</v>
      </c>
      <c r="J182" s="72" t="s">
        <v>119</v>
      </c>
      <c r="K182" s="72">
        <v>2.29E-2</v>
      </c>
      <c r="L182" s="72">
        <v>0</v>
      </c>
      <c r="M182" s="72">
        <v>1.43E-2</v>
      </c>
      <c r="N182" s="72">
        <v>0</v>
      </c>
      <c r="O182" s="72">
        <v>0.14030000000000001</v>
      </c>
      <c r="P182" s="72">
        <v>0</v>
      </c>
      <c r="Q182" s="72" t="s">
        <v>119</v>
      </c>
      <c r="R182" s="72"/>
      <c r="S182" s="72"/>
      <c r="T182" s="72"/>
      <c r="U182" s="72" t="s">
        <v>119</v>
      </c>
      <c r="V182" s="72" t="s">
        <v>119</v>
      </c>
      <c r="W182" s="72" t="s">
        <v>119</v>
      </c>
      <c r="X182" s="72" t="s">
        <v>119</v>
      </c>
      <c r="Y182" s="72" t="s">
        <v>119</v>
      </c>
      <c r="Z182" s="72"/>
      <c r="AA182" s="72" t="s">
        <v>119</v>
      </c>
      <c r="AB182" s="72" t="s">
        <v>119</v>
      </c>
      <c r="AC182" s="72"/>
      <c r="AD182" s="52"/>
      <c r="AE182" s="34"/>
      <c r="AF182" s="34"/>
      <c r="AG182" s="34"/>
      <c r="AH182" s="34"/>
    </row>
    <row r="183" spans="1:34" outlineLevel="2" x14ac:dyDescent="0.2">
      <c r="A183" s="34"/>
      <c r="B183" s="34"/>
      <c r="C183" s="44" t="str">
        <f t="shared" si="6"/>
        <v>HV Business Agreed Demand Flexible</v>
      </c>
      <c r="D183" s="45" t="str">
        <f t="shared" si="6"/>
        <v>Large Business High Voltage (HV)</v>
      </c>
      <c r="E183" s="45" t="str">
        <f t="shared" si="6"/>
        <v>HVADF</v>
      </c>
      <c r="F183" s="45" t="str">
        <f t="shared" si="6"/>
        <v>HVADFCBD</v>
      </c>
      <c r="G183" s="45">
        <f t="shared" si="6"/>
        <v>0</v>
      </c>
      <c r="I183" s="72">
        <v>0</v>
      </c>
      <c r="J183" s="72" t="s">
        <v>119</v>
      </c>
      <c r="K183" s="72">
        <v>2.29E-2</v>
      </c>
      <c r="L183" s="72">
        <v>0</v>
      </c>
      <c r="M183" s="72">
        <v>1.43E-2</v>
      </c>
      <c r="N183" s="72">
        <v>0</v>
      </c>
      <c r="O183" s="72">
        <v>0.14030000000000001</v>
      </c>
      <c r="P183" s="72">
        <v>2.6200000000000001E-2</v>
      </c>
      <c r="Q183" s="72" t="s">
        <v>119</v>
      </c>
      <c r="R183" s="72"/>
      <c r="S183" s="72"/>
      <c r="T183" s="72"/>
      <c r="U183" s="72" t="s">
        <v>119</v>
      </c>
      <c r="V183" s="72" t="s">
        <v>119</v>
      </c>
      <c r="W183" s="72" t="s">
        <v>119</v>
      </c>
      <c r="X183" s="72" t="s">
        <v>119</v>
      </c>
      <c r="Y183" s="72" t="s">
        <v>119</v>
      </c>
      <c r="Z183" s="72"/>
      <c r="AA183" s="72">
        <v>1.3100000000000001E-2</v>
      </c>
      <c r="AB183" s="72" t="s">
        <v>119</v>
      </c>
      <c r="AC183" s="72"/>
      <c r="AD183" s="52"/>
      <c r="AE183" s="34"/>
      <c r="AF183" s="34"/>
      <c r="AG183" s="34"/>
      <c r="AH183" s="34"/>
    </row>
    <row r="184" spans="1:34" outlineLevel="2" x14ac:dyDescent="0.2">
      <c r="A184" s="34"/>
      <c r="B184" s="34"/>
      <c r="C184" s="44" t="str">
        <f t="shared" si="6"/>
        <v>HV Business Annual Demand &lt;500kVA</v>
      </c>
      <c r="D184" s="45" t="str">
        <f t="shared" si="6"/>
        <v>Large Business High Voltage (HV)</v>
      </c>
      <c r="E184" s="45" t="str">
        <f t="shared" si="6"/>
        <v>HVAD500</v>
      </c>
      <c r="F184" s="45" t="str">
        <f t="shared" si="6"/>
        <v>HVAD500CBD</v>
      </c>
      <c r="G184" s="45">
        <f t="shared" si="6"/>
        <v>0</v>
      </c>
      <c r="I184" s="72">
        <v>0</v>
      </c>
      <c r="J184" s="72" t="s">
        <v>119</v>
      </c>
      <c r="K184" s="72">
        <v>2.29E-2</v>
      </c>
      <c r="L184" s="72">
        <v>0</v>
      </c>
      <c r="M184" s="72">
        <v>1.43E-2</v>
      </c>
      <c r="N184" s="72">
        <v>0</v>
      </c>
      <c r="O184" s="72">
        <v>0.14030000000000001</v>
      </c>
      <c r="P184" s="72">
        <v>0</v>
      </c>
      <c r="Q184" s="72" t="s">
        <v>119</v>
      </c>
      <c r="R184" s="72"/>
      <c r="S184" s="72"/>
      <c r="T184" s="72"/>
      <c r="U184" s="72" t="s">
        <v>119</v>
      </c>
      <c r="V184" s="72" t="s">
        <v>119</v>
      </c>
      <c r="W184" s="72" t="s">
        <v>119</v>
      </c>
      <c r="X184" s="72" t="s">
        <v>119</v>
      </c>
      <c r="Y184" s="72" t="s">
        <v>119</v>
      </c>
      <c r="Z184" s="72"/>
      <c r="AA184" s="72" t="s">
        <v>119</v>
      </c>
      <c r="AB184" s="72" t="s">
        <v>119</v>
      </c>
      <c r="AC184" s="72"/>
      <c r="AD184" s="52"/>
      <c r="AE184" s="34"/>
      <c r="AF184" s="34"/>
      <c r="AG184" s="34"/>
      <c r="AH184" s="34"/>
    </row>
    <row r="185" spans="1:34" outlineLevel="2" x14ac:dyDescent="0.2">
      <c r="A185" s="34"/>
      <c r="B185" s="34"/>
      <c r="C185" s="44" t="str">
        <f>C29</f>
        <v xml:space="preserve">HV Business Monthly Demand </v>
      </c>
      <c r="D185" s="45" t="str">
        <f t="shared" si="6"/>
        <v>Large Business High Voltage (HV)</v>
      </c>
      <c r="E185" s="45" t="str">
        <f t="shared" si="6"/>
        <v>HVMD</v>
      </c>
      <c r="F185" s="45" t="str">
        <f t="shared" si="6"/>
        <v>HVMDCBD</v>
      </c>
      <c r="G185" s="45">
        <f t="shared" si="6"/>
        <v>0</v>
      </c>
      <c r="I185" s="72">
        <v>0</v>
      </c>
      <c r="J185" s="72" t="s">
        <v>119</v>
      </c>
      <c r="K185" s="72">
        <v>2.29E-2</v>
      </c>
      <c r="L185" s="72">
        <v>0</v>
      </c>
      <c r="M185" s="72">
        <v>1.43E-2</v>
      </c>
      <c r="N185" s="72">
        <v>0</v>
      </c>
      <c r="O185" s="72" t="s">
        <v>119</v>
      </c>
      <c r="P185" s="72">
        <v>0</v>
      </c>
      <c r="Q185" s="72">
        <v>0.50870364238410604</v>
      </c>
      <c r="R185" s="72"/>
      <c r="S185" s="72"/>
      <c r="T185" s="72"/>
      <c r="U185" s="72" t="s">
        <v>119</v>
      </c>
      <c r="V185" s="72" t="s">
        <v>119</v>
      </c>
      <c r="W185" s="72" t="s">
        <v>119</v>
      </c>
      <c r="X185" s="72" t="s">
        <v>119</v>
      </c>
      <c r="Y185" s="72" t="s">
        <v>119</v>
      </c>
      <c r="Z185" s="72"/>
      <c r="AA185" s="72" t="s">
        <v>119</v>
      </c>
      <c r="AB185" s="72" t="s">
        <v>119</v>
      </c>
      <c r="AC185" s="72"/>
      <c r="AD185" s="52"/>
      <c r="AE185" s="34"/>
      <c r="AF185" s="34"/>
      <c r="AG185" s="34"/>
      <c r="AH185" s="34"/>
    </row>
    <row r="186" spans="1:34" outlineLevel="2" x14ac:dyDescent="0.2">
      <c r="A186" s="34"/>
      <c r="B186" s="34"/>
      <c r="C186" s="44">
        <f t="shared" si="6"/>
        <v>0</v>
      </c>
      <c r="D186" s="45">
        <f t="shared" si="6"/>
        <v>0</v>
      </c>
      <c r="E186" s="45">
        <f t="shared" si="6"/>
        <v>0</v>
      </c>
      <c r="F186" s="45">
        <f t="shared" si="6"/>
        <v>0</v>
      </c>
      <c r="G186" s="45">
        <f t="shared" si="6"/>
        <v>0</v>
      </c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52"/>
      <c r="AE186" s="34"/>
      <c r="AF186" s="34"/>
      <c r="AG186" s="34"/>
      <c r="AH186" s="34"/>
    </row>
    <row r="187" spans="1:34" outlineLevel="2" x14ac:dyDescent="0.2">
      <c r="A187" s="34"/>
      <c r="B187" s="34"/>
      <c r="C187" s="44" t="str">
        <f t="shared" si="6"/>
        <v>Zone Substation kVA</v>
      </c>
      <c r="D187" s="45" t="str">
        <f t="shared" si="6"/>
        <v>Major Business</v>
      </c>
      <c r="E187" s="45" t="str">
        <f t="shared" si="6"/>
        <v>ZSS</v>
      </c>
      <c r="F187" s="45">
        <f t="shared" si="6"/>
        <v>0</v>
      </c>
      <c r="G187" s="45">
        <f t="shared" si="6"/>
        <v>0</v>
      </c>
      <c r="I187" s="72" t="s">
        <v>119</v>
      </c>
      <c r="J187" s="72">
        <v>1.8599999999999998E-2</v>
      </c>
      <c r="K187" s="72" t="s">
        <v>119</v>
      </c>
      <c r="L187" s="72">
        <v>0</v>
      </c>
      <c r="M187" s="72" t="s">
        <v>119</v>
      </c>
      <c r="N187" s="72" t="s">
        <v>119</v>
      </c>
      <c r="O187" s="72">
        <v>0.14030000000000001</v>
      </c>
      <c r="P187" s="72">
        <v>0</v>
      </c>
      <c r="Q187" s="72" t="s">
        <v>119</v>
      </c>
      <c r="R187" s="72"/>
      <c r="S187" s="72"/>
      <c r="T187" s="72"/>
      <c r="U187" s="72" t="s">
        <v>119</v>
      </c>
      <c r="V187" s="72" t="s">
        <v>119</v>
      </c>
      <c r="W187" s="72" t="s">
        <v>119</v>
      </c>
      <c r="X187" s="72" t="s">
        <v>119</v>
      </c>
      <c r="Y187" s="72" t="s">
        <v>119</v>
      </c>
      <c r="Z187" s="72"/>
      <c r="AA187" s="72" t="s">
        <v>119</v>
      </c>
      <c r="AB187" s="72" t="s">
        <v>119</v>
      </c>
      <c r="AC187" s="72"/>
      <c r="AD187" s="52"/>
      <c r="AE187" s="34"/>
      <c r="AF187" s="34"/>
      <c r="AG187" s="34"/>
      <c r="AH187" s="34"/>
    </row>
    <row r="188" spans="1:34" outlineLevel="2" x14ac:dyDescent="0.2">
      <c r="A188" s="34"/>
      <c r="B188" s="34"/>
      <c r="C188" s="44" t="str">
        <f t="shared" si="6"/>
        <v>Zone Substation kVA Flexible</v>
      </c>
      <c r="D188" s="45" t="str">
        <f t="shared" si="6"/>
        <v>Major Business</v>
      </c>
      <c r="E188" s="45" t="str">
        <f t="shared" si="6"/>
        <v>ZSSF</v>
      </c>
      <c r="F188" s="45">
        <f t="shared" si="6"/>
        <v>0</v>
      </c>
      <c r="G188" s="45">
        <f t="shared" si="6"/>
        <v>0</v>
      </c>
      <c r="I188" s="72" t="s">
        <v>119</v>
      </c>
      <c r="J188" s="72">
        <v>1.8599999999999998E-2</v>
      </c>
      <c r="K188" s="72" t="s">
        <v>119</v>
      </c>
      <c r="L188" s="72">
        <v>0</v>
      </c>
      <c r="M188" s="72" t="s">
        <v>119</v>
      </c>
      <c r="N188" s="72" t="s">
        <v>119</v>
      </c>
      <c r="O188" s="72">
        <v>0.14030000000000001</v>
      </c>
      <c r="P188" s="72">
        <v>2.6200000000000001E-2</v>
      </c>
      <c r="Q188" s="72" t="s">
        <v>119</v>
      </c>
      <c r="R188" s="72"/>
      <c r="S188" s="72"/>
      <c r="T188" s="72"/>
      <c r="U188" s="72" t="s">
        <v>119</v>
      </c>
      <c r="V188" s="72" t="s">
        <v>119</v>
      </c>
      <c r="W188" s="72" t="s">
        <v>119</v>
      </c>
      <c r="X188" s="72" t="s">
        <v>119</v>
      </c>
      <c r="Y188" s="72" t="s">
        <v>119</v>
      </c>
      <c r="Z188" s="72"/>
      <c r="AA188" s="72">
        <v>1.3100000000000001E-2</v>
      </c>
      <c r="AB188" s="72" t="s">
        <v>119</v>
      </c>
      <c r="AC188" s="72"/>
      <c r="AD188" s="52"/>
      <c r="AE188" s="34"/>
      <c r="AF188" s="34"/>
      <c r="AG188" s="34"/>
      <c r="AH188" s="34"/>
    </row>
    <row r="189" spans="1:34" outlineLevel="2" x14ac:dyDescent="0.2">
      <c r="A189" s="34"/>
      <c r="B189" s="34"/>
      <c r="C189" s="44" t="str">
        <f t="shared" si="6"/>
        <v>Sub Transmission kVA</v>
      </c>
      <c r="D189" s="45" t="str">
        <f t="shared" si="6"/>
        <v>Major Business</v>
      </c>
      <c r="E189" s="45" t="str">
        <f t="shared" si="6"/>
        <v>STR</v>
      </c>
      <c r="F189" s="45">
        <f t="shared" si="6"/>
        <v>0</v>
      </c>
      <c r="G189" s="45">
        <f t="shared" si="6"/>
        <v>0</v>
      </c>
      <c r="I189" s="72" t="s">
        <v>119</v>
      </c>
      <c r="J189" s="72">
        <v>1.8599999999999998E-2</v>
      </c>
      <c r="K189" s="72" t="s">
        <v>119</v>
      </c>
      <c r="L189" s="72">
        <v>0</v>
      </c>
      <c r="M189" s="72" t="s">
        <v>119</v>
      </c>
      <c r="N189" s="72" t="s">
        <v>119</v>
      </c>
      <c r="O189" s="72">
        <v>0.14030000000000001</v>
      </c>
      <c r="P189" s="72">
        <v>0</v>
      </c>
      <c r="Q189" s="72" t="s">
        <v>119</v>
      </c>
      <c r="R189" s="72"/>
      <c r="S189" s="72"/>
      <c r="T189" s="72"/>
      <c r="U189" s="72" t="s">
        <v>119</v>
      </c>
      <c r="V189" s="72" t="s">
        <v>119</v>
      </c>
      <c r="W189" s="72" t="s">
        <v>119</v>
      </c>
      <c r="X189" s="72" t="s">
        <v>119</v>
      </c>
      <c r="Y189" s="72" t="s">
        <v>119</v>
      </c>
      <c r="Z189" s="72"/>
      <c r="AA189" s="72" t="s">
        <v>119</v>
      </c>
      <c r="AB189" s="72" t="s">
        <v>119</v>
      </c>
      <c r="AC189" s="72"/>
      <c r="AD189" s="52"/>
      <c r="AE189" s="34"/>
      <c r="AF189" s="34"/>
      <c r="AG189" s="34"/>
      <c r="AH189" s="34"/>
    </row>
    <row r="190" spans="1:34" outlineLevel="2" x14ac:dyDescent="0.2">
      <c r="A190" s="34"/>
      <c r="B190" s="34"/>
      <c r="C190" s="44" t="str">
        <f t="shared" si="6"/>
        <v>Sub Transmission kVA Flexible</v>
      </c>
      <c r="D190" s="45" t="str">
        <f t="shared" si="6"/>
        <v>Major Business</v>
      </c>
      <c r="E190" s="45" t="str">
        <f t="shared" si="6"/>
        <v>STRF</v>
      </c>
      <c r="F190" s="45">
        <f t="shared" si="6"/>
        <v>0</v>
      </c>
      <c r="G190" s="45">
        <f t="shared" si="6"/>
        <v>0</v>
      </c>
      <c r="I190" s="72" t="s">
        <v>119</v>
      </c>
      <c r="J190" s="72">
        <v>1.8599999999999998E-2</v>
      </c>
      <c r="K190" s="72" t="s">
        <v>119</v>
      </c>
      <c r="L190" s="72">
        <v>0</v>
      </c>
      <c r="M190" s="72" t="s">
        <v>119</v>
      </c>
      <c r="N190" s="72" t="s">
        <v>119</v>
      </c>
      <c r="O190" s="72">
        <v>0.14030000000000001</v>
      </c>
      <c r="P190" s="72">
        <v>2.6200000000000001E-2</v>
      </c>
      <c r="Q190" s="72" t="s">
        <v>119</v>
      </c>
      <c r="R190" s="72"/>
      <c r="S190" s="72"/>
      <c r="T190" s="72"/>
      <c r="U190" s="72" t="s">
        <v>119</v>
      </c>
      <c r="V190" s="72" t="s">
        <v>119</v>
      </c>
      <c r="W190" s="72" t="s">
        <v>119</v>
      </c>
      <c r="X190" s="72" t="s">
        <v>119</v>
      </c>
      <c r="Y190" s="72" t="s">
        <v>119</v>
      </c>
      <c r="Z190" s="72"/>
      <c r="AA190" s="72">
        <v>1.3100000000000001E-2</v>
      </c>
      <c r="AB190" s="72" t="s">
        <v>119</v>
      </c>
      <c r="AC190" s="72"/>
      <c r="AD190" s="52"/>
      <c r="AE190" s="34"/>
      <c r="AF190" s="34"/>
      <c r="AG190" s="34"/>
      <c r="AH190" s="34"/>
    </row>
    <row r="191" spans="1:34" outlineLevel="2" x14ac:dyDescent="0.2">
      <c r="A191" s="34"/>
      <c r="B191" s="34"/>
      <c r="C191" s="44">
        <f t="shared" si="6"/>
        <v>0</v>
      </c>
      <c r="D191" s="45">
        <f t="shared" si="6"/>
        <v>0</v>
      </c>
      <c r="E191" s="45">
        <f t="shared" si="6"/>
        <v>0</v>
      </c>
      <c r="F191" s="45">
        <f t="shared" si="6"/>
        <v>0</v>
      </c>
      <c r="G191" s="45">
        <f t="shared" si="6"/>
        <v>0</v>
      </c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52"/>
      <c r="AE191" s="34"/>
      <c r="AF191" s="34"/>
      <c r="AG191" s="34"/>
      <c r="AH191" s="34"/>
    </row>
    <row r="192" spans="1:34" outlineLevel="2" x14ac:dyDescent="0.2">
      <c r="A192" s="34"/>
      <c r="B192" s="34"/>
      <c r="C192" s="44" t="str">
        <f t="shared" si="6"/>
        <v>Large LV Business Generation</v>
      </c>
      <c r="D192" s="45" t="str">
        <f t="shared" si="6"/>
        <v>Large Business Low Voltage (LV)</v>
      </c>
      <c r="E192" s="45" t="str">
        <f t="shared" si="6"/>
        <v>LBG</v>
      </c>
      <c r="F192" s="45" t="str">
        <f t="shared" si="6"/>
        <v>LBGCBD</v>
      </c>
      <c r="G192" s="45">
        <f t="shared" si="6"/>
        <v>0</v>
      </c>
      <c r="I192" s="72">
        <v>0</v>
      </c>
      <c r="J192" s="72" t="s">
        <v>119</v>
      </c>
      <c r="K192" s="72" t="s">
        <v>119</v>
      </c>
      <c r="L192" s="72">
        <v>0</v>
      </c>
      <c r="M192" s="72" t="s">
        <v>119</v>
      </c>
      <c r="N192" s="72" t="s">
        <v>119</v>
      </c>
      <c r="O192" s="72">
        <v>0.14030000000000001</v>
      </c>
      <c r="P192" s="72">
        <v>0</v>
      </c>
      <c r="Q192" s="72" t="s">
        <v>119</v>
      </c>
      <c r="R192" s="72"/>
      <c r="S192" s="72"/>
      <c r="T192" s="72"/>
      <c r="U192" s="72" t="s">
        <v>119</v>
      </c>
      <c r="V192" s="72" t="s">
        <v>119</v>
      </c>
      <c r="W192" s="72" t="s">
        <v>119</v>
      </c>
      <c r="X192" s="72" t="s">
        <v>119</v>
      </c>
      <c r="Y192" s="72" t="s">
        <v>119</v>
      </c>
      <c r="Z192" s="72"/>
      <c r="AA192" s="72" t="s">
        <v>119</v>
      </c>
      <c r="AB192" s="72" t="s">
        <v>119</v>
      </c>
      <c r="AC192" s="72"/>
      <c r="AD192" s="52"/>
      <c r="AE192" s="34"/>
      <c r="AF192" s="34"/>
      <c r="AG192" s="34"/>
      <c r="AH192" s="34"/>
    </row>
    <row r="193" spans="1:34" outlineLevel="2" x14ac:dyDescent="0.2">
      <c r="A193" s="34"/>
      <c r="B193" s="34"/>
      <c r="C193" s="44" t="str">
        <f t="shared" si="6"/>
        <v>Large LV Business Generation Flexible</v>
      </c>
      <c r="D193" s="45" t="str">
        <f t="shared" si="6"/>
        <v>Large Business Low Voltage (LV)</v>
      </c>
      <c r="E193" s="45" t="str">
        <f t="shared" si="6"/>
        <v>LBGF</v>
      </c>
      <c r="F193" s="45" t="str">
        <f t="shared" si="6"/>
        <v>LBGFCBD</v>
      </c>
      <c r="G193" s="45">
        <f t="shared" si="6"/>
        <v>0</v>
      </c>
      <c r="I193" s="72">
        <v>0</v>
      </c>
      <c r="J193" s="72" t="s">
        <v>119</v>
      </c>
      <c r="K193" s="72" t="s">
        <v>119</v>
      </c>
      <c r="L193" s="72">
        <v>0</v>
      </c>
      <c r="M193" s="72" t="s">
        <v>119</v>
      </c>
      <c r="N193" s="72" t="s">
        <v>119</v>
      </c>
      <c r="O193" s="72">
        <v>0.14030000000000001</v>
      </c>
      <c r="P193" s="72">
        <v>2.6200000000000001E-2</v>
      </c>
      <c r="Q193" s="72" t="s">
        <v>119</v>
      </c>
      <c r="R193" s="72"/>
      <c r="S193" s="72"/>
      <c r="T193" s="72"/>
      <c r="U193" s="72" t="s">
        <v>119</v>
      </c>
      <c r="V193" s="72" t="s">
        <v>119</v>
      </c>
      <c r="W193" s="72" t="s">
        <v>119</v>
      </c>
      <c r="X193" s="72" t="s">
        <v>119</v>
      </c>
      <c r="Y193" s="72" t="s">
        <v>119</v>
      </c>
      <c r="Z193" s="72"/>
      <c r="AA193" s="72">
        <v>1.3100000000000001E-2</v>
      </c>
      <c r="AB193" s="72" t="s">
        <v>119</v>
      </c>
      <c r="AC193" s="72"/>
      <c r="AD193" s="52"/>
      <c r="AE193" s="34"/>
      <c r="AF193" s="34"/>
      <c r="AG193" s="34"/>
      <c r="AH193" s="34"/>
    </row>
    <row r="194" spans="1:34" outlineLevel="2" x14ac:dyDescent="0.2">
      <c r="A194" s="34"/>
      <c r="B194" s="34"/>
      <c r="C194" s="44" t="str">
        <f t="shared" si="6"/>
        <v>HV Business Generation</v>
      </c>
      <c r="D194" s="45" t="str">
        <f t="shared" si="6"/>
        <v>Large Business High Voltage (HV)</v>
      </c>
      <c r="E194" s="45" t="str">
        <f t="shared" si="6"/>
        <v>HVBG</v>
      </c>
      <c r="F194" s="45" t="str">
        <f t="shared" si="6"/>
        <v>HVBGCBD</v>
      </c>
      <c r="G194" s="45">
        <f t="shared" si="6"/>
        <v>0</v>
      </c>
      <c r="I194" s="72">
        <v>0</v>
      </c>
      <c r="J194" s="72" t="s">
        <v>119</v>
      </c>
      <c r="K194" s="72" t="s">
        <v>119</v>
      </c>
      <c r="L194" s="72">
        <v>0</v>
      </c>
      <c r="M194" s="72" t="s">
        <v>119</v>
      </c>
      <c r="N194" s="72" t="s">
        <v>119</v>
      </c>
      <c r="O194" s="72">
        <v>0.14030000000000001</v>
      </c>
      <c r="P194" s="72">
        <v>0</v>
      </c>
      <c r="Q194" s="72" t="s">
        <v>119</v>
      </c>
      <c r="R194" s="72"/>
      <c r="S194" s="72"/>
      <c r="T194" s="72"/>
      <c r="U194" s="72" t="s">
        <v>119</v>
      </c>
      <c r="V194" s="72" t="s">
        <v>119</v>
      </c>
      <c r="W194" s="72" t="s">
        <v>119</v>
      </c>
      <c r="X194" s="72" t="s">
        <v>119</v>
      </c>
      <c r="Y194" s="72" t="s">
        <v>119</v>
      </c>
      <c r="Z194" s="72"/>
      <c r="AA194" s="72" t="s">
        <v>119</v>
      </c>
      <c r="AB194" s="72" t="s">
        <v>119</v>
      </c>
      <c r="AC194" s="72"/>
      <c r="AD194" s="52"/>
      <c r="AE194" s="34"/>
      <c r="AF194" s="34"/>
      <c r="AG194" s="34"/>
      <c r="AH194" s="34"/>
    </row>
    <row r="195" spans="1:34" outlineLevel="2" x14ac:dyDescent="0.2">
      <c r="A195" s="34"/>
      <c r="B195" s="34"/>
      <c r="C195" s="44" t="str">
        <f t="shared" si="6"/>
        <v>HV Business Generation Flexible</v>
      </c>
      <c r="D195" s="45" t="str">
        <f t="shared" si="6"/>
        <v>Large Business High Voltage (HV)</v>
      </c>
      <c r="E195" s="45" t="str">
        <f t="shared" si="6"/>
        <v>HVBGF</v>
      </c>
      <c r="F195" s="45" t="str">
        <f t="shared" si="6"/>
        <v>HVBGFCBD</v>
      </c>
      <c r="G195" s="45">
        <f t="shared" si="6"/>
        <v>0</v>
      </c>
      <c r="I195" s="72">
        <v>0</v>
      </c>
      <c r="J195" s="72" t="s">
        <v>119</v>
      </c>
      <c r="K195" s="72">
        <v>0</v>
      </c>
      <c r="L195" s="72">
        <v>0</v>
      </c>
      <c r="M195" s="72" t="s">
        <v>119</v>
      </c>
      <c r="N195" s="72" t="s">
        <v>119</v>
      </c>
      <c r="O195" s="72">
        <v>0.14030000000000001</v>
      </c>
      <c r="P195" s="72">
        <v>2.6200000000000001E-2</v>
      </c>
      <c r="Q195" s="72" t="s">
        <v>119</v>
      </c>
      <c r="R195" s="72"/>
      <c r="S195" s="72"/>
      <c r="T195" s="72"/>
      <c r="U195" s="72" t="s">
        <v>119</v>
      </c>
      <c r="V195" s="72" t="s">
        <v>119</v>
      </c>
      <c r="W195" s="72" t="s">
        <v>119</v>
      </c>
      <c r="X195" s="72" t="s">
        <v>119</v>
      </c>
      <c r="Y195" s="72" t="s">
        <v>119</v>
      </c>
      <c r="Z195" s="72"/>
      <c r="AA195" s="72">
        <v>1.3100000000000001E-2</v>
      </c>
      <c r="AB195" s="72" t="s">
        <v>119</v>
      </c>
      <c r="AC195" s="72"/>
      <c r="AD195" s="52"/>
      <c r="AE195" s="34"/>
      <c r="AF195" s="34"/>
      <c r="AG195" s="34"/>
      <c r="AH195" s="34"/>
    </row>
    <row r="196" spans="1:34" outlineLevel="2" x14ac:dyDescent="0.2">
      <c r="A196" s="34"/>
      <c r="B196" s="34"/>
      <c r="C196" s="44" t="str">
        <f t="shared" si="6"/>
        <v>Zone Substation Generation</v>
      </c>
      <c r="D196" s="45" t="str">
        <f t="shared" si="6"/>
        <v>Major Business</v>
      </c>
      <c r="E196" s="45" t="str">
        <f t="shared" si="6"/>
        <v>ZSSG</v>
      </c>
      <c r="F196" s="45">
        <f t="shared" si="6"/>
        <v>0</v>
      </c>
      <c r="G196" s="45">
        <f t="shared" si="6"/>
        <v>0</v>
      </c>
      <c r="I196" s="72" t="s">
        <v>119</v>
      </c>
      <c r="J196" s="72" t="s">
        <v>119</v>
      </c>
      <c r="K196" s="72" t="s">
        <v>119</v>
      </c>
      <c r="L196" s="72">
        <v>0</v>
      </c>
      <c r="M196" s="72" t="s">
        <v>119</v>
      </c>
      <c r="N196" s="72" t="s">
        <v>119</v>
      </c>
      <c r="O196" s="72">
        <v>0.14030000000000001</v>
      </c>
      <c r="P196" s="72">
        <v>0</v>
      </c>
      <c r="Q196" s="72" t="s">
        <v>119</v>
      </c>
      <c r="R196" s="72"/>
      <c r="S196" s="72"/>
      <c r="T196" s="72"/>
      <c r="U196" s="72" t="s">
        <v>119</v>
      </c>
      <c r="V196" s="72" t="s">
        <v>119</v>
      </c>
      <c r="W196" s="72" t="s">
        <v>119</v>
      </c>
      <c r="X196" s="72" t="s">
        <v>119</v>
      </c>
      <c r="Y196" s="72" t="s">
        <v>119</v>
      </c>
      <c r="Z196" s="72"/>
      <c r="AA196" s="72">
        <v>0</v>
      </c>
      <c r="AB196" s="72" t="s">
        <v>119</v>
      </c>
      <c r="AC196" s="72"/>
      <c r="AD196" s="52"/>
      <c r="AE196" s="34"/>
      <c r="AF196" s="34"/>
      <c r="AG196" s="34"/>
      <c r="AH196" s="34"/>
    </row>
    <row r="197" spans="1:34" outlineLevel="2" x14ac:dyDescent="0.2">
      <c r="A197" s="34"/>
      <c r="B197" s="34"/>
      <c r="C197" s="44" t="str">
        <f t="shared" si="6"/>
        <v>Zone Substation Generation Flexible</v>
      </c>
      <c r="D197" s="45" t="str">
        <f t="shared" si="6"/>
        <v>Major Business</v>
      </c>
      <c r="E197" s="45" t="str">
        <f t="shared" si="6"/>
        <v>ZSSGF</v>
      </c>
      <c r="F197" s="45">
        <f t="shared" si="6"/>
        <v>0</v>
      </c>
      <c r="G197" s="45">
        <f t="shared" si="6"/>
        <v>0</v>
      </c>
      <c r="I197" s="72" t="s">
        <v>119</v>
      </c>
      <c r="J197" s="72" t="s">
        <v>119</v>
      </c>
      <c r="K197" s="72" t="s">
        <v>119</v>
      </c>
      <c r="L197" s="72">
        <v>0</v>
      </c>
      <c r="M197" s="72" t="s">
        <v>119</v>
      </c>
      <c r="N197" s="72" t="s">
        <v>119</v>
      </c>
      <c r="O197" s="72">
        <v>0.14030000000000001</v>
      </c>
      <c r="P197" s="72">
        <v>2.6200000000000001E-2</v>
      </c>
      <c r="Q197" s="72" t="s">
        <v>119</v>
      </c>
      <c r="R197" s="72"/>
      <c r="S197" s="72"/>
      <c r="T197" s="72"/>
      <c r="U197" s="72" t="s">
        <v>119</v>
      </c>
      <c r="V197" s="72" t="s">
        <v>119</v>
      </c>
      <c r="W197" s="72" t="s">
        <v>119</v>
      </c>
      <c r="X197" s="72" t="s">
        <v>119</v>
      </c>
      <c r="Y197" s="72" t="s">
        <v>119</v>
      </c>
      <c r="Z197" s="72"/>
      <c r="AA197" s="72">
        <v>1.3100000000000001E-2</v>
      </c>
      <c r="AB197" s="72" t="s">
        <v>119</v>
      </c>
      <c r="AC197" s="72"/>
      <c r="AD197" s="52"/>
      <c r="AE197" s="34"/>
      <c r="AF197" s="34"/>
      <c r="AG197" s="34"/>
      <c r="AH197" s="34"/>
    </row>
    <row r="198" spans="1:34" outlineLevel="2" x14ac:dyDescent="0.2">
      <c r="A198" s="34"/>
      <c r="B198" s="34"/>
      <c r="C198" s="44" t="str">
        <f t="shared" ref="C198:G213" si="7">C42</f>
        <v>Sub Transmission Generation</v>
      </c>
      <c r="D198" s="45" t="str">
        <f t="shared" si="7"/>
        <v>Major Business</v>
      </c>
      <c r="E198" s="45" t="str">
        <f t="shared" si="7"/>
        <v>STRG</v>
      </c>
      <c r="F198" s="45">
        <f t="shared" si="7"/>
        <v>0</v>
      </c>
      <c r="G198" s="45">
        <f t="shared" si="7"/>
        <v>0</v>
      </c>
      <c r="I198" s="72" t="s">
        <v>119</v>
      </c>
      <c r="J198" s="72" t="s">
        <v>119</v>
      </c>
      <c r="K198" s="72" t="s">
        <v>119</v>
      </c>
      <c r="L198" s="72">
        <v>0</v>
      </c>
      <c r="M198" s="72" t="s">
        <v>119</v>
      </c>
      <c r="N198" s="72" t="s">
        <v>119</v>
      </c>
      <c r="O198" s="72">
        <v>0.14030000000000001</v>
      </c>
      <c r="P198" s="72">
        <v>0</v>
      </c>
      <c r="Q198" s="72" t="s">
        <v>119</v>
      </c>
      <c r="R198" s="72"/>
      <c r="S198" s="72"/>
      <c r="T198" s="72"/>
      <c r="U198" s="72" t="s">
        <v>119</v>
      </c>
      <c r="V198" s="72" t="s">
        <v>119</v>
      </c>
      <c r="W198" s="72" t="s">
        <v>119</v>
      </c>
      <c r="X198" s="72" t="s">
        <v>119</v>
      </c>
      <c r="Y198" s="72" t="s">
        <v>119</v>
      </c>
      <c r="Z198" s="72"/>
      <c r="AA198" s="72">
        <v>0</v>
      </c>
      <c r="AB198" s="72" t="s">
        <v>119</v>
      </c>
      <c r="AC198" s="72"/>
      <c r="AD198" s="52"/>
      <c r="AE198" s="34"/>
      <c r="AF198" s="34"/>
      <c r="AG198" s="34"/>
      <c r="AH198" s="34"/>
    </row>
    <row r="199" spans="1:34" outlineLevel="2" x14ac:dyDescent="0.2">
      <c r="A199" s="34"/>
      <c r="B199" s="34"/>
      <c r="C199" s="44" t="str">
        <f t="shared" si="7"/>
        <v>Sub Transmission Generation Flexible</v>
      </c>
      <c r="D199" s="45" t="str">
        <f t="shared" si="7"/>
        <v>Major Business</v>
      </c>
      <c r="E199" s="45" t="str">
        <f t="shared" si="7"/>
        <v>STRGF</v>
      </c>
      <c r="F199" s="45">
        <f t="shared" si="7"/>
        <v>0</v>
      </c>
      <c r="G199" s="45">
        <f t="shared" si="7"/>
        <v>0</v>
      </c>
      <c r="I199" s="72" t="s">
        <v>119</v>
      </c>
      <c r="J199" s="72" t="s">
        <v>119</v>
      </c>
      <c r="K199" s="72" t="s">
        <v>119</v>
      </c>
      <c r="L199" s="72">
        <v>0</v>
      </c>
      <c r="M199" s="72" t="s">
        <v>119</v>
      </c>
      <c r="N199" s="72" t="s">
        <v>119</v>
      </c>
      <c r="O199" s="72">
        <v>0.14030000000000001</v>
      </c>
      <c r="P199" s="72">
        <v>2.6200000000000001E-2</v>
      </c>
      <c r="Q199" s="72" t="s">
        <v>119</v>
      </c>
      <c r="R199" s="72"/>
      <c r="S199" s="72"/>
      <c r="T199" s="72"/>
      <c r="U199" s="72" t="s">
        <v>119</v>
      </c>
      <c r="V199" s="72" t="s">
        <v>119</v>
      </c>
      <c r="W199" s="72" t="s">
        <v>119</v>
      </c>
      <c r="X199" s="72" t="s">
        <v>119</v>
      </c>
      <c r="Y199" s="72" t="s">
        <v>119</v>
      </c>
      <c r="Z199" s="72"/>
      <c r="AA199" s="72">
        <v>1.3100000000000001E-2</v>
      </c>
      <c r="AB199" s="72" t="s">
        <v>119</v>
      </c>
      <c r="AC199" s="72"/>
      <c r="AD199" s="52"/>
      <c r="AE199" s="34"/>
      <c r="AF199" s="34"/>
      <c r="AG199" s="34"/>
      <c r="AH199" s="34"/>
    </row>
    <row r="200" spans="1:34" outlineLevel="2" x14ac:dyDescent="0.2">
      <c r="A200" s="34"/>
      <c r="B200" s="34"/>
      <c r="C200" s="44">
        <f t="shared" si="7"/>
        <v>0</v>
      </c>
      <c r="D200" s="45">
        <f t="shared" si="7"/>
        <v>0</v>
      </c>
      <c r="E200" s="45">
        <f t="shared" si="7"/>
        <v>0</v>
      </c>
      <c r="F200" s="45">
        <f t="shared" si="7"/>
        <v>0</v>
      </c>
      <c r="G200" s="45">
        <f t="shared" si="7"/>
        <v>0</v>
      </c>
      <c r="H200" s="46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2"/>
      <c r="AE200" s="34"/>
      <c r="AF200" s="34"/>
      <c r="AG200" s="34"/>
      <c r="AH200" s="34"/>
    </row>
    <row r="201" spans="1:34" outlineLevel="2" x14ac:dyDescent="0.2">
      <c r="A201" s="34"/>
      <c r="B201" s="34"/>
      <c r="C201" s="44">
        <f t="shared" si="7"/>
        <v>0</v>
      </c>
      <c r="D201" s="45">
        <f t="shared" si="7"/>
        <v>0</v>
      </c>
      <c r="E201" s="45">
        <f t="shared" si="7"/>
        <v>0</v>
      </c>
      <c r="F201" s="45">
        <f t="shared" si="7"/>
        <v>0</v>
      </c>
      <c r="G201" s="45">
        <f t="shared" si="7"/>
        <v>0</v>
      </c>
      <c r="H201" s="46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2"/>
      <c r="AE201" s="34"/>
      <c r="AF201" s="34"/>
      <c r="AG201" s="34"/>
      <c r="AH201" s="34"/>
    </row>
    <row r="202" spans="1:34" outlineLevel="2" x14ac:dyDescent="0.2">
      <c r="A202" s="34"/>
      <c r="B202" s="34"/>
      <c r="C202" s="44">
        <f t="shared" si="7"/>
        <v>0</v>
      </c>
      <c r="D202" s="45">
        <f t="shared" si="7"/>
        <v>0</v>
      </c>
      <c r="E202" s="45">
        <f t="shared" si="7"/>
        <v>0</v>
      </c>
      <c r="F202" s="45">
        <f t="shared" si="7"/>
        <v>0</v>
      </c>
      <c r="G202" s="45">
        <f t="shared" si="7"/>
        <v>0</v>
      </c>
      <c r="H202" s="46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2"/>
      <c r="AE202" s="34"/>
      <c r="AF202" s="34"/>
      <c r="AG202" s="34"/>
      <c r="AH202" s="34"/>
    </row>
    <row r="203" spans="1:34" outlineLevel="2" x14ac:dyDescent="0.2">
      <c r="A203" s="34"/>
      <c r="B203" s="34"/>
      <c r="C203" s="44">
        <f t="shared" si="7"/>
        <v>0</v>
      </c>
      <c r="D203" s="45">
        <f t="shared" si="7"/>
        <v>0</v>
      </c>
      <c r="E203" s="45">
        <f t="shared" si="7"/>
        <v>0</v>
      </c>
      <c r="F203" s="45">
        <f t="shared" si="7"/>
        <v>0</v>
      </c>
      <c r="G203" s="45">
        <f t="shared" si="7"/>
        <v>0</v>
      </c>
      <c r="H203" s="46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2"/>
      <c r="AE203" s="34"/>
      <c r="AF203" s="34"/>
      <c r="AG203" s="34"/>
      <c r="AH203" s="34"/>
    </row>
    <row r="204" spans="1:34" outlineLevel="2" x14ac:dyDescent="0.2">
      <c r="A204" s="34"/>
      <c r="B204" s="34"/>
      <c r="C204" s="44">
        <f t="shared" si="7"/>
        <v>0</v>
      </c>
      <c r="D204" s="45">
        <f t="shared" si="7"/>
        <v>0</v>
      </c>
      <c r="E204" s="45">
        <f t="shared" si="7"/>
        <v>0</v>
      </c>
      <c r="F204" s="45">
        <f t="shared" si="7"/>
        <v>0</v>
      </c>
      <c r="G204" s="45">
        <f t="shared" si="7"/>
        <v>0</v>
      </c>
      <c r="H204" s="46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2"/>
      <c r="AE204" s="34"/>
      <c r="AF204" s="34"/>
      <c r="AG204" s="34"/>
      <c r="AH204" s="34"/>
    </row>
    <row r="205" spans="1:34" outlineLevel="2" x14ac:dyDescent="0.2">
      <c r="A205" s="34"/>
      <c r="B205" s="34"/>
      <c r="C205" s="44">
        <f t="shared" si="7"/>
        <v>0</v>
      </c>
      <c r="D205" s="45">
        <f t="shared" si="7"/>
        <v>0</v>
      </c>
      <c r="E205" s="45">
        <f t="shared" si="7"/>
        <v>0</v>
      </c>
      <c r="F205" s="45">
        <f t="shared" si="7"/>
        <v>0</v>
      </c>
      <c r="G205" s="45">
        <f t="shared" si="7"/>
        <v>0</v>
      </c>
      <c r="H205" s="46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2"/>
      <c r="AE205" s="34"/>
      <c r="AF205" s="34"/>
      <c r="AG205" s="34"/>
      <c r="AH205" s="34"/>
    </row>
    <row r="206" spans="1:34" outlineLevel="2" x14ac:dyDescent="0.2">
      <c r="A206" s="34"/>
      <c r="B206" s="34"/>
      <c r="C206" s="44">
        <f t="shared" si="7"/>
        <v>0</v>
      </c>
      <c r="D206" s="45">
        <f t="shared" si="7"/>
        <v>0</v>
      </c>
      <c r="E206" s="45">
        <f t="shared" si="7"/>
        <v>0</v>
      </c>
      <c r="F206" s="45">
        <f t="shared" si="7"/>
        <v>0</v>
      </c>
      <c r="G206" s="45">
        <f t="shared" si="7"/>
        <v>0</v>
      </c>
      <c r="H206" s="46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2"/>
      <c r="AE206" s="34"/>
      <c r="AF206" s="34"/>
      <c r="AG206" s="34"/>
      <c r="AH206" s="34"/>
    </row>
    <row r="207" spans="1:34" outlineLevel="2" x14ac:dyDescent="0.2">
      <c r="A207" s="34"/>
      <c r="B207" s="34"/>
      <c r="C207" s="44">
        <f t="shared" si="7"/>
        <v>0</v>
      </c>
      <c r="D207" s="45">
        <f t="shared" si="7"/>
        <v>0</v>
      </c>
      <c r="E207" s="45">
        <f t="shared" si="7"/>
        <v>0</v>
      </c>
      <c r="F207" s="45">
        <f t="shared" si="7"/>
        <v>0</v>
      </c>
      <c r="G207" s="45">
        <f t="shared" si="7"/>
        <v>0</v>
      </c>
      <c r="H207" s="46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2"/>
      <c r="AE207" s="34"/>
      <c r="AF207" s="34"/>
      <c r="AG207" s="34"/>
      <c r="AH207" s="34"/>
    </row>
    <row r="208" spans="1:34" outlineLevel="2" x14ac:dyDescent="0.2">
      <c r="A208" s="34"/>
      <c r="B208" s="34"/>
      <c r="C208" s="44">
        <f t="shared" si="7"/>
        <v>0</v>
      </c>
      <c r="D208" s="45">
        <f t="shared" si="7"/>
        <v>0</v>
      </c>
      <c r="E208" s="45">
        <f t="shared" si="7"/>
        <v>0</v>
      </c>
      <c r="F208" s="45">
        <f t="shared" si="7"/>
        <v>0</v>
      </c>
      <c r="G208" s="45">
        <f t="shared" si="7"/>
        <v>0</v>
      </c>
      <c r="H208" s="46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2"/>
      <c r="AE208" s="34"/>
      <c r="AF208" s="34"/>
      <c r="AG208" s="34"/>
      <c r="AH208" s="34"/>
    </row>
    <row r="209" spans="1:34" outlineLevel="2" x14ac:dyDescent="0.2">
      <c r="A209" s="34"/>
      <c r="B209" s="34"/>
      <c r="C209" s="44">
        <f t="shared" si="7"/>
        <v>0</v>
      </c>
      <c r="D209" s="45">
        <f t="shared" si="7"/>
        <v>0</v>
      </c>
      <c r="E209" s="45">
        <f t="shared" si="7"/>
        <v>0</v>
      </c>
      <c r="F209" s="45">
        <f t="shared" si="7"/>
        <v>0</v>
      </c>
      <c r="G209" s="45">
        <f t="shared" si="7"/>
        <v>0</v>
      </c>
      <c r="H209" s="46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2"/>
      <c r="AE209" s="34"/>
      <c r="AF209" s="34"/>
      <c r="AG209" s="34"/>
      <c r="AH209" s="34"/>
    </row>
    <row r="210" spans="1:34" outlineLevel="2" x14ac:dyDescent="0.2">
      <c r="A210" s="34"/>
      <c r="B210" s="34"/>
      <c r="C210" s="44">
        <f t="shared" si="7"/>
        <v>0</v>
      </c>
      <c r="D210" s="45">
        <f t="shared" si="7"/>
        <v>0</v>
      </c>
      <c r="E210" s="45">
        <f t="shared" si="7"/>
        <v>0</v>
      </c>
      <c r="F210" s="45">
        <f t="shared" si="7"/>
        <v>0</v>
      </c>
      <c r="G210" s="45">
        <f t="shared" si="7"/>
        <v>0</v>
      </c>
      <c r="H210" s="46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2"/>
      <c r="AE210" s="34"/>
      <c r="AF210" s="34"/>
      <c r="AG210" s="34"/>
      <c r="AH210" s="34"/>
    </row>
    <row r="211" spans="1:34" outlineLevel="2" x14ac:dyDescent="0.2">
      <c r="A211" s="34"/>
      <c r="B211" s="34"/>
      <c r="C211" s="44">
        <f t="shared" si="7"/>
        <v>0</v>
      </c>
      <c r="D211" s="45">
        <f t="shared" si="7"/>
        <v>0</v>
      </c>
      <c r="E211" s="45">
        <f t="shared" si="7"/>
        <v>0</v>
      </c>
      <c r="F211" s="45">
        <f t="shared" si="7"/>
        <v>0</v>
      </c>
      <c r="G211" s="45">
        <f t="shared" si="7"/>
        <v>0</v>
      </c>
      <c r="H211" s="46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2"/>
      <c r="AE211" s="34"/>
      <c r="AF211" s="34"/>
      <c r="AG211" s="34"/>
      <c r="AH211" s="34"/>
    </row>
    <row r="212" spans="1:34" outlineLevel="2" x14ac:dyDescent="0.2">
      <c r="A212" s="34"/>
      <c r="B212" s="34"/>
      <c r="C212" s="44">
        <f t="shared" si="7"/>
        <v>0</v>
      </c>
      <c r="D212" s="45">
        <f t="shared" si="7"/>
        <v>0</v>
      </c>
      <c r="E212" s="45">
        <f t="shared" si="7"/>
        <v>0</v>
      </c>
      <c r="F212" s="45">
        <f t="shared" si="7"/>
        <v>0</v>
      </c>
      <c r="G212" s="45">
        <f t="shared" si="7"/>
        <v>0</v>
      </c>
      <c r="H212" s="46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2"/>
      <c r="AE212" s="34"/>
      <c r="AF212" s="34"/>
      <c r="AG212" s="34"/>
      <c r="AH212" s="34"/>
    </row>
    <row r="213" spans="1:34" outlineLevel="2" x14ac:dyDescent="0.2">
      <c r="A213" s="34"/>
      <c r="B213" s="34"/>
      <c r="C213" s="44">
        <f t="shared" si="7"/>
        <v>0</v>
      </c>
      <c r="D213" s="45">
        <f t="shared" si="7"/>
        <v>0</v>
      </c>
      <c r="E213" s="45">
        <f t="shared" si="7"/>
        <v>0</v>
      </c>
      <c r="F213" s="45">
        <f t="shared" si="7"/>
        <v>0</v>
      </c>
      <c r="G213" s="45">
        <f t="shared" si="7"/>
        <v>0</v>
      </c>
      <c r="H213" s="46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2"/>
      <c r="AE213" s="34"/>
      <c r="AF213" s="34"/>
      <c r="AG213" s="34"/>
      <c r="AH213" s="34"/>
    </row>
    <row r="214" spans="1:34" outlineLevel="2" x14ac:dyDescent="0.2">
      <c r="A214" s="34"/>
      <c r="B214" s="34"/>
      <c r="C214" s="44">
        <f t="shared" ref="C214:G229" si="8">C58</f>
        <v>0</v>
      </c>
      <c r="D214" s="45">
        <f t="shared" si="8"/>
        <v>0</v>
      </c>
      <c r="E214" s="45">
        <f t="shared" si="8"/>
        <v>0</v>
      </c>
      <c r="F214" s="45">
        <f t="shared" si="8"/>
        <v>0</v>
      </c>
      <c r="G214" s="45">
        <f t="shared" si="8"/>
        <v>0</v>
      </c>
      <c r="H214" s="46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2"/>
      <c r="AE214" s="34"/>
      <c r="AF214" s="34"/>
      <c r="AG214" s="34"/>
      <c r="AH214" s="34"/>
    </row>
    <row r="215" spans="1:34" outlineLevel="2" x14ac:dyDescent="0.2">
      <c r="A215" s="34"/>
      <c r="B215" s="34"/>
      <c r="C215" s="44">
        <f t="shared" si="8"/>
        <v>0</v>
      </c>
      <c r="D215" s="45">
        <f t="shared" si="8"/>
        <v>0</v>
      </c>
      <c r="E215" s="45">
        <f t="shared" si="8"/>
        <v>0</v>
      </c>
      <c r="F215" s="45">
        <f t="shared" si="8"/>
        <v>0</v>
      </c>
      <c r="G215" s="45">
        <f t="shared" si="8"/>
        <v>0</v>
      </c>
      <c r="H215" s="46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2"/>
      <c r="AE215" s="34"/>
      <c r="AF215" s="34"/>
      <c r="AG215" s="34"/>
      <c r="AH215" s="34"/>
    </row>
    <row r="216" spans="1:34" outlineLevel="2" x14ac:dyDescent="0.2">
      <c r="A216" s="34"/>
      <c r="B216" s="34"/>
      <c r="C216" s="44">
        <f t="shared" si="8"/>
        <v>0</v>
      </c>
      <c r="D216" s="45">
        <f t="shared" si="8"/>
        <v>0</v>
      </c>
      <c r="E216" s="45">
        <f t="shared" si="8"/>
        <v>0</v>
      </c>
      <c r="F216" s="45">
        <f t="shared" si="8"/>
        <v>0</v>
      </c>
      <c r="G216" s="45">
        <f t="shared" si="8"/>
        <v>0</v>
      </c>
      <c r="H216" s="46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2"/>
      <c r="AE216" s="34"/>
      <c r="AF216" s="34"/>
      <c r="AG216" s="34"/>
      <c r="AH216" s="34"/>
    </row>
    <row r="217" spans="1:34" outlineLevel="2" x14ac:dyDescent="0.2">
      <c r="A217" s="34"/>
      <c r="B217" s="34"/>
      <c r="C217" s="44">
        <f t="shared" si="8"/>
        <v>0</v>
      </c>
      <c r="D217" s="45">
        <f t="shared" si="8"/>
        <v>0</v>
      </c>
      <c r="E217" s="45">
        <f t="shared" si="8"/>
        <v>0</v>
      </c>
      <c r="F217" s="45">
        <f t="shared" si="8"/>
        <v>0</v>
      </c>
      <c r="G217" s="45">
        <f t="shared" si="8"/>
        <v>0</v>
      </c>
      <c r="H217" s="46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2"/>
      <c r="AE217" s="34"/>
      <c r="AF217" s="34"/>
      <c r="AG217" s="34"/>
      <c r="AH217" s="34"/>
    </row>
    <row r="218" spans="1:34" outlineLevel="2" x14ac:dyDescent="0.2">
      <c r="A218" s="34"/>
      <c r="B218" s="34"/>
      <c r="C218" s="44">
        <f t="shared" si="8"/>
        <v>0</v>
      </c>
      <c r="D218" s="45">
        <f t="shared" si="8"/>
        <v>0</v>
      </c>
      <c r="E218" s="45">
        <f t="shared" si="8"/>
        <v>0</v>
      </c>
      <c r="F218" s="45">
        <f t="shared" si="8"/>
        <v>0</v>
      </c>
      <c r="G218" s="45">
        <f t="shared" si="8"/>
        <v>0</v>
      </c>
      <c r="H218" s="46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2"/>
      <c r="AE218" s="34"/>
      <c r="AF218" s="34"/>
      <c r="AG218" s="34"/>
      <c r="AH218" s="34"/>
    </row>
    <row r="219" spans="1:34" outlineLevel="2" x14ac:dyDescent="0.2">
      <c r="A219" s="34"/>
      <c r="B219" s="34"/>
      <c r="C219" s="44">
        <f t="shared" si="8"/>
        <v>0</v>
      </c>
      <c r="D219" s="45">
        <f t="shared" si="8"/>
        <v>0</v>
      </c>
      <c r="E219" s="45">
        <f t="shared" si="8"/>
        <v>0</v>
      </c>
      <c r="F219" s="45">
        <f t="shared" si="8"/>
        <v>0</v>
      </c>
      <c r="G219" s="45">
        <f t="shared" si="8"/>
        <v>0</v>
      </c>
      <c r="H219" s="46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2"/>
      <c r="AE219" s="34"/>
      <c r="AF219" s="34"/>
      <c r="AG219" s="34"/>
      <c r="AH219" s="34"/>
    </row>
    <row r="220" spans="1:34" outlineLevel="2" x14ac:dyDescent="0.2">
      <c r="A220" s="34"/>
      <c r="B220" s="34"/>
      <c r="C220" s="44">
        <f t="shared" si="8"/>
        <v>0</v>
      </c>
      <c r="D220" s="45">
        <f t="shared" si="8"/>
        <v>0</v>
      </c>
      <c r="E220" s="45">
        <f t="shared" si="8"/>
        <v>0</v>
      </c>
      <c r="F220" s="45">
        <f t="shared" si="8"/>
        <v>0</v>
      </c>
      <c r="G220" s="45">
        <f t="shared" si="8"/>
        <v>0</v>
      </c>
      <c r="H220" s="46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2"/>
      <c r="AE220" s="34"/>
      <c r="AF220" s="34"/>
      <c r="AG220" s="34"/>
      <c r="AH220" s="34"/>
    </row>
    <row r="221" spans="1:34" outlineLevel="2" x14ac:dyDescent="0.2">
      <c r="A221" s="34"/>
      <c r="B221" s="34"/>
      <c r="C221" s="44">
        <f t="shared" si="8"/>
        <v>0</v>
      </c>
      <c r="D221" s="45">
        <f t="shared" si="8"/>
        <v>0</v>
      </c>
      <c r="E221" s="45">
        <f t="shared" si="8"/>
        <v>0</v>
      </c>
      <c r="F221" s="45">
        <f t="shared" si="8"/>
        <v>0</v>
      </c>
      <c r="G221" s="45">
        <f t="shared" si="8"/>
        <v>0</v>
      </c>
      <c r="H221" s="46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2"/>
      <c r="AE221" s="34"/>
      <c r="AF221" s="34"/>
      <c r="AG221" s="34"/>
      <c r="AH221" s="34"/>
    </row>
    <row r="222" spans="1:34" outlineLevel="2" x14ac:dyDescent="0.2">
      <c r="A222" s="34"/>
      <c r="B222" s="34"/>
      <c r="C222" s="44">
        <f t="shared" si="8"/>
        <v>0</v>
      </c>
      <c r="D222" s="45">
        <f t="shared" si="8"/>
        <v>0</v>
      </c>
      <c r="E222" s="45">
        <f t="shared" si="8"/>
        <v>0</v>
      </c>
      <c r="F222" s="45">
        <f t="shared" si="8"/>
        <v>0</v>
      </c>
      <c r="G222" s="45">
        <f t="shared" si="8"/>
        <v>0</v>
      </c>
      <c r="H222" s="46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2"/>
      <c r="AE222" s="34"/>
      <c r="AF222" s="34"/>
      <c r="AG222" s="34"/>
      <c r="AH222" s="34"/>
    </row>
    <row r="223" spans="1:34" outlineLevel="2" x14ac:dyDescent="0.2">
      <c r="A223" s="34"/>
      <c r="B223" s="34"/>
      <c r="C223" s="44">
        <f t="shared" si="8"/>
        <v>0</v>
      </c>
      <c r="D223" s="45">
        <f t="shared" si="8"/>
        <v>0</v>
      </c>
      <c r="E223" s="45">
        <f t="shared" si="8"/>
        <v>0</v>
      </c>
      <c r="F223" s="45">
        <f t="shared" si="8"/>
        <v>0</v>
      </c>
      <c r="G223" s="45">
        <f t="shared" si="8"/>
        <v>0</v>
      </c>
      <c r="H223" s="46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2"/>
      <c r="AE223" s="34"/>
      <c r="AF223" s="34"/>
      <c r="AG223" s="34"/>
      <c r="AH223" s="34"/>
    </row>
    <row r="224" spans="1:34" outlineLevel="2" x14ac:dyDescent="0.2">
      <c r="A224" s="34"/>
      <c r="B224" s="34"/>
      <c r="C224" s="44">
        <f t="shared" si="8"/>
        <v>0</v>
      </c>
      <c r="D224" s="45">
        <f t="shared" si="8"/>
        <v>0</v>
      </c>
      <c r="E224" s="45">
        <f t="shared" si="8"/>
        <v>0</v>
      </c>
      <c r="F224" s="45">
        <f t="shared" si="8"/>
        <v>0</v>
      </c>
      <c r="G224" s="45">
        <f t="shared" si="8"/>
        <v>0</v>
      </c>
      <c r="H224" s="46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2"/>
      <c r="AE224" s="34"/>
      <c r="AF224" s="34"/>
      <c r="AG224" s="34"/>
      <c r="AH224" s="34"/>
    </row>
    <row r="225" spans="1:34" outlineLevel="2" x14ac:dyDescent="0.2">
      <c r="A225" s="34"/>
      <c r="B225" s="34"/>
      <c r="C225" s="44">
        <f t="shared" si="8"/>
        <v>0</v>
      </c>
      <c r="D225" s="45">
        <f t="shared" si="8"/>
        <v>0</v>
      </c>
      <c r="E225" s="45">
        <f t="shared" si="8"/>
        <v>0</v>
      </c>
      <c r="F225" s="45">
        <f t="shared" si="8"/>
        <v>0</v>
      </c>
      <c r="G225" s="45">
        <f t="shared" si="8"/>
        <v>0</v>
      </c>
      <c r="H225" s="46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2"/>
      <c r="AE225" s="34"/>
      <c r="AF225" s="34"/>
      <c r="AG225" s="34"/>
      <c r="AH225" s="34"/>
    </row>
    <row r="226" spans="1:34" outlineLevel="2" x14ac:dyDescent="0.2">
      <c r="A226" s="34"/>
      <c r="B226" s="34"/>
      <c r="C226" s="44">
        <f t="shared" si="8"/>
        <v>0</v>
      </c>
      <c r="D226" s="45">
        <f t="shared" si="8"/>
        <v>0</v>
      </c>
      <c r="E226" s="45">
        <f t="shared" si="8"/>
        <v>0</v>
      </c>
      <c r="F226" s="45">
        <f t="shared" si="8"/>
        <v>0</v>
      </c>
      <c r="G226" s="45">
        <f t="shared" si="8"/>
        <v>0</v>
      </c>
      <c r="H226" s="46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2"/>
      <c r="AE226" s="34"/>
      <c r="AF226" s="34"/>
      <c r="AG226" s="34"/>
      <c r="AH226" s="34"/>
    </row>
    <row r="227" spans="1:34" outlineLevel="2" x14ac:dyDescent="0.2">
      <c r="A227" s="34"/>
      <c r="B227" s="34"/>
      <c r="C227" s="44">
        <f t="shared" si="8"/>
        <v>0</v>
      </c>
      <c r="D227" s="45">
        <f t="shared" si="8"/>
        <v>0</v>
      </c>
      <c r="E227" s="45">
        <f t="shared" si="8"/>
        <v>0</v>
      </c>
      <c r="F227" s="45">
        <f t="shared" si="8"/>
        <v>0</v>
      </c>
      <c r="G227" s="45">
        <f t="shared" si="8"/>
        <v>0</v>
      </c>
      <c r="H227" s="46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2"/>
      <c r="AE227" s="34"/>
      <c r="AF227" s="34"/>
      <c r="AG227" s="34"/>
      <c r="AH227" s="34"/>
    </row>
    <row r="228" spans="1:34" outlineLevel="2" x14ac:dyDescent="0.2">
      <c r="A228" s="34"/>
      <c r="B228" s="34"/>
      <c r="C228" s="44">
        <f t="shared" si="8"/>
        <v>0</v>
      </c>
      <c r="D228" s="45">
        <f t="shared" si="8"/>
        <v>0</v>
      </c>
      <c r="E228" s="45">
        <f t="shared" si="8"/>
        <v>0</v>
      </c>
      <c r="F228" s="45">
        <f t="shared" si="8"/>
        <v>0</v>
      </c>
      <c r="G228" s="45">
        <f t="shared" si="8"/>
        <v>0</v>
      </c>
      <c r="H228" s="46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2"/>
      <c r="AE228" s="34"/>
      <c r="AF228" s="34"/>
      <c r="AG228" s="34"/>
      <c r="AH228" s="34"/>
    </row>
    <row r="229" spans="1:34" outlineLevel="2" x14ac:dyDescent="0.2">
      <c r="A229" s="34"/>
      <c r="B229" s="34"/>
      <c r="C229" s="44">
        <f t="shared" si="8"/>
        <v>0</v>
      </c>
      <c r="D229" s="45">
        <f t="shared" si="8"/>
        <v>0</v>
      </c>
      <c r="E229" s="45">
        <f t="shared" si="8"/>
        <v>0</v>
      </c>
      <c r="F229" s="45">
        <f t="shared" si="8"/>
        <v>0</v>
      </c>
      <c r="G229" s="45">
        <f t="shared" si="8"/>
        <v>0</v>
      </c>
      <c r="H229" s="46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2"/>
      <c r="AE229" s="34"/>
      <c r="AF229" s="34"/>
      <c r="AG229" s="34"/>
      <c r="AH229" s="34"/>
    </row>
    <row r="230" spans="1:34" outlineLevel="2" x14ac:dyDescent="0.2">
      <c r="A230" s="34"/>
      <c r="B230" s="34"/>
      <c r="C230" s="44">
        <f t="shared" ref="C230:G240" si="9">C74</f>
        <v>0</v>
      </c>
      <c r="D230" s="45">
        <f t="shared" si="9"/>
        <v>0</v>
      </c>
      <c r="E230" s="45">
        <f t="shared" si="9"/>
        <v>0</v>
      </c>
      <c r="F230" s="45">
        <f t="shared" si="9"/>
        <v>0</v>
      </c>
      <c r="G230" s="45">
        <f t="shared" si="9"/>
        <v>0</v>
      </c>
      <c r="H230" s="46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2"/>
      <c r="AE230" s="34"/>
      <c r="AF230" s="34"/>
      <c r="AG230" s="34"/>
      <c r="AH230" s="34"/>
    </row>
    <row r="231" spans="1:34" outlineLevel="2" x14ac:dyDescent="0.2">
      <c r="A231" s="34"/>
      <c r="B231" s="34"/>
      <c r="C231" s="44">
        <f t="shared" si="9"/>
        <v>0</v>
      </c>
      <c r="D231" s="45">
        <f t="shared" si="9"/>
        <v>0</v>
      </c>
      <c r="E231" s="45">
        <f t="shared" si="9"/>
        <v>0</v>
      </c>
      <c r="F231" s="45">
        <f t="shared" si="9"/>
        <v>0</v>
      </c>
      <c r="G231" s="45">
        <f t="shared" si="9"/>
        <v>0</v>
      </c>
      <c r="H231" s="46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2"/>
      <c r="AE231" s="34"/>
      <c r="AF231" s="34"/>
      <c r="AG231" s="34"/>
      <c r="AH231" s="34"/>
    </row>
    <row r="232" spans="1:34" outlineLevel="2" x14ac:dyDescent="0.2">
      <c r="A232" s="34"/>
      <c r="B232" s="34"/>
      <c r="C232" s="44">
        <f t="shared" si="9"/>
        <v>0</v>
      </c>
      <c r="D232" s="45">
        <f t="shared" si="9"/>
        <v>0</v>
      </c>
      <c r="E232" s="45">
        <f t="shared" si="9"/>
        <v>0</v>
      </c>
      <c r="F232" s="45">
        <f t="shared" si="9"/>
        <v>0</v>
      </c>
      <c r="G232" s="45">
        <f t="shared" si="9"/>
        <v>0</v>
      </c>
      <c r="H232" s="46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2"/>
      <c r="AE232" s="34"/>
      <c r="AF232" s="34"/>
      <c r="AG232" s="34"/>
      <c r="AH232" s="34"/>
    </row>
    <row r="233" spans="1:34" outlineLevel="2" x14ac:dyDescent="0.2">
      <c r="A233" s="34"/>
      <c r="B233" s="34"/>
      <c r="C233" s="44">
        <f t="shared" si="9"/>
        <v>0</v>
      </c>
      <c r="D233" s="45">
        <f t="shared" si="9"/>
        <v>0</v>
      </c>
      <c r="E233" s="45">
        <f t="shared" si="9"/>
        <v>0</v>
      </c>
      <c r="F233" s="45">
        <f t="shared" si="9"/>
        <v>0</v>
      </c>
      <c r="G233" s="45">
        <f t="shared" si="9"/>
        <v>0</v>
      </c>
      <c r="H233" s="46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2"/>
      <c r="AE233" s="34"/>
      <c r="AF233" s="34"/>
      <c r="AG233" s="34"/>
      <c r="AH233" s="34"/>
    </row>
    <row r="234" spans="1:34" outlineLevel="2" x14ac:dyDescent="0.2">
      <c r="A234" s="34"/>
      <c r="B234" s="34"/>
      <c r="C234" s="44">
        <f t="shared" si="9"/>
        <v>0</v>
      </c>
      <c r="D234" s="45">
        <f t="shared" si="9"/>
        <v>0</v>
      </c>
      <c r="E234" s="45">
        <f t="shared" si="9"/>
        <v>0</v>
      </c>
      <c r="F234" s="45">
        <f t="shared" si="9"/>
        <v>0</v>
      </c>
      <c r="G234" s="45">
        <f t="shared" si="9"/>
        <v>0</v>
      </c>
      <c r="H234" s="46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2"/>
      <c r="AE234" s="34"/>
      <c r="AF234" s="34"/>
      <c r="AG234" s="34"/>
      <c r="AH234" s="34"/>
    </row>
    <row r="235" spans="1:34" outlineLevel="2" x14ac:dyDescent="0.2">
      <c r="A235" s="34"/>
      <c r="B235" s="34"/>
      <c r="C235" s="44">
        <f t="shared" si="9"/>
        <v>0</v>
      </c>
      <c r="D235" s="45">
        <f t="shared" si="9"/>
        <v>0</v>
      </c>
      <c r="E235" s="45">
        <f t="shared" si="9"/>
        <v>0</v>
      </c>
      <c r="F235" s="45">
        <f t="shared" si="9"/>
        <v>0</v>
      </c>
      <c r="G235" s="45">
        <f t="shared" si="9"/>
        <v>0</v>
      </c>
      <c r="H235" s="46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2"/>
      <c r="AE235" s="34"/>
      <c r="AF235" s="34"/>
      <c r="AG235" s="34"/>
      <c r="AH235" s="34"/>
    </row>
    <row r="236" spans="1:34" outlineLevel="2" x14ac:dyDescent="0.2">
      <c r="A236" s="34"/>
      <c r="B236" s="34"/>
      <c r="C236" s="44">
        <f t="shared" si="9"/>
        <v>0</v>
      </c>
      <c r="D236" s="45">
        <f t="shared" si="9"/>
        <v>0</v>
      </c>
      <c r="E236" s="45">
        <f t="shared" si="9"/>
        <v>0</v>
      </c>
      <c r="F236" s="45">
        <f t="shared" si="9"/>
        <v>0</v>
      </c>
      <c r="G236" s="45">
        <f t="shared" si="9"/>
        <v>0</v>
      </c>
      <c r="H236" s="46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2"/>
      <c r="AE236" s="34"/>
      <c r="AF236" s="34"/>
      <c r="AG236" s="34"/>
      <c r="AH236" s="34"/>
    </row>
    <row r="237" spans="1:34" outlineLevel="2" x14ac:dyDescent="0.2">
      <c r="A237" s="34"/>
      <c r="B237" s="34"/>
      <c r="C237" s="44">
        <f t="shared" si="9"/>
        <v>0</v>
      </c>
      <c r="D237" s="45">
        <f t="shared" si="9"/>
        <v>0</v>
      </c>
      <c r="E237" s="45">
        <f t="shared" si="9"/>
        <v>0</v>
      </c>
      <c r="F237" s="45">
        <f t="shared" si="9"/>
        <v>0</v>
      </c>
      <c r="G237" s="45">
        <f t="shared" si="9"/>
        <v>0</v>
      </c>
      <c r="H237" s="46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2"/>
      <c r="AE237" s="34"/>
      <c r="AF237" s="34"/>
      <c r="AG237" s="34"/>
      <c r="AH237" s="34"/>
    </row>
    <row r="238" spans="1:34" outlineLevel="2" x14ac:dyDescent="0.2">
      <c r="A238" s="34"/>
      <c r="B238" s="34"/>
      <c r="C238" s="44">
        <f t="shared" si="9"/>
        <v>0</v>
      </c>
      <c r="D238" s="45">
        <f t="shared" si="9"/>
        <v>0</v>
      </c>
      <c r="E238" s="45">
        <f t="shared" si="9"/>
        <v>0</v>
      </c>
      <c r="F238" s="45">
        <f t="shared" si="9"/>
        <v>0</v>
      </c>
      <c r="G238" s="45">
        <f t="shared" si="9"/>
        <v>0</v>
      </c>
      <c r="H238" s="46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2"/>
      <c r="AE238" s="34"/>
      <c r="AF238" s="34"/>
      <c r="AG238" s="34"/>
      <c r="AH238" s="34"/>
    </row>
    <row r="239" spans="1:34" outlineLevel="2" x14ac:dyDescent="0.2">
      <c r="A239" s="34"/>
      <c r="B239" s="34"/>
      <c r="C239" s="44">
        <f t="shared" si="9"/>
        <v>0</v>
      </c>
      <c r="D239" s="45">
        <f t="shared" si="9"/>
        <v>0</v>
      </c>
      <c r="E239" s="45">
        <f t="shared" si="9"/>
        <v>0</v>
      </c>
      <c r="F239" s="45">
        <f t="shared" si="9"/>
        <v>0</v>
      </c>
      <c r="G239" s="45">
        <f t="shared" si="9"/>
        <v>0</v>
      </c>
      <c r="H239" s="46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2"/>
      <c r="AE239" s="34"/>
      <c r="AF239" s="34"/>
      <c r="AG239" s="34"/>
      <c r="AH239" s="34"/>
    </row>
    <row r="240" spans="1:34" outlineLevel="2" x14ac:dyDescent="0.2">
      <c r="A240" s="34"/>
      <c r="B240" s="34"/>
      <c r="C240" s="44">
        <f t="shared" si="9"/>
        <v>0</v>
      </c>
      <c r="D240" s="45">
        <f t="shared" si="9"/>
        <v>0</v>
      </c>
      <c r="E240" s="45">
        <f t="shared" si="9"/>
        <v>0</v>
      </c>
      <c r="F240" s="45">
        <f t="shared" si="9"/>
        <v>0</v>
      </c>
      <c r="G240" s="45">
        <f t="shared" si="9"/>
        <v>0</v>
      </c>
      <c r="H240" s="46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2"/>
      <c r="AE240" s="34"/>
      <c r="AF240" s="34"/>
      <c r="AG240" s="34"/>
      <c r="AH240" s="34"/>
    </row>
    <row r="241" spans="1:34" outlineLevel="1" x14ac:dyDescent="0.2">
      <c r="A241" s="34"/>
      <c r="B241" s="34"/>
      <c r="C241" s="57"/>
      <c r="D241" s="46"/>
      <c r="E241" s="46"/>
      <c r="F241" s="46"/>
      <c r="G241" s="46"/>
      <c r="H241" s="46"/>
      <c r="I241" s="48"/>
      <c r="J241" s="48"/>
      <c r="K241" s="52"/>
      <c r="L241" s="52"/>
      <c r="M241" s="52"/>
      <c r="N241" s="56"/>
      <c r="O241" s="56"/>
      <c r="P241" s="56"/>
      <c r="Q241" s="56"/>
      <c r="R241" s="56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34"/>
      <c r="AF241" s="34"/>
      <c r="AG241" s="34"/>
      <c r="AH241" s="34"/>
    </row>
    <row r="242" spans="1:34" ht="10.5" outlineLevel="1" x14ac:dyDescent="0.2">
      <c r="A242" s="34"/>
      <c r="B242" s="34"/>
      <c r="C242" s="57"/>
      <c r="D242" s="46"/>
      <c r="E242" s="46"/>
      <c r="F242" s="46"/>
      <c r="G242" s="46"/>
      <c r="H242" s="46"/>
      <c r="I242" s="58"/>
      <c r="J242" s="58"/>
      <c r="K242" s="59"/>
      <c r="L242" s="59"/>
      <c r="M242" s="59"/>
      <c r="N242" s="60"/>
      <c r="O242" s="60"/>
      <c r="P242" s="60"/>
      <c r="Q242" s="60"/>
      <c r="R242" s="60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34"/>
      <c r="AF242" s="34"/>
      <c r="AG242" s="34"/>
      <c r="AH242" s="34"/>
    </row>
    <row r="243" spans="1:34" ht="10.5" outlineLevel="1" x14ac:dyDescent="0.25">
      <c r="A243" s="34"/>
      <c r="B243" s="34"/>
      <c r="C243" s="40" t="s">
        <v>97</v>
      </c>
      <c r="D243" s="36"/>
      <c r="E243" s="36"/>
      <c r="F243" s="36"/>
      <c r="G243" s="37"/>
      <c r="H243" s="37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34"/>
      <c r="AF243" s="34"/>
      <c r="AG243" s="34"/>
      <c r="AH243" s="34"/>
    </row>
    <row r="244" spans="1:34" outlineLevel="2" x14ac:dyDescent="0.2">
      <c r="A244" s="34"/>
      <c r="B244" s="34"/>
      <c r="C244" s="44" t="str">
        <f t="shared" ref="C244:G259" si="10">C10</f>
        <v>Residential Single Rate</v>
      </c>
      <c r="D244" s="45" t="str">
        <f t="shared" si="10"/>
        <v>Residential</v>
      </c>
      <c r="E244" s="45" t="str">
        <f t="shared" si="10"/>
        <v>RSR</v>
      </c>
      <c r="F244" s="45">
        <f t="shared" si="10"/>
        <v>0</v>
      </c>
      <c r="G244" s="45" t="str">
        <f t="shared" si="10"/>
        <v>RSRNE</v>
      </c>
      <c r="I244" s="72">
        <v>0</v>
      </c>
      <c r="J244" s="72">
        <v>4.9099999999999998E-2</v>
      </c>
      <c r="K244" s="72" t="s">
        <v>119</v>
      </c>
      <c r="L244" s="72">
        <v>0</v>
      </c>
      <c r="M244" s="72" t="s">
        <v>119</v>
      </c>
      <c r="N244" s="72" t="s">
        <v>119</v>
      </c>
      <c r="O244" s="72" t="s">
        <v>119</v>
      </c>
      <c r="P244" s="72" t="s">
        <v>119</v>
      </c>
      <c r="Q244" s="72" t="s">
        <v>119</v>
      </c>
      <c r="R244" s="72"/>
      <c r="S244" s="72"/>
      <c r="T244" s="72"/>
      <c r="U244" s="72">
        <v>0</v>
      </c>
      <c r="V244" s="72">
        <v>2.46E-2</v>
      </c>
      <c r="W244" s="72" t="s">
        <v>119</v>
      </c>
      <c r="X244" s="72" t="s">
        <v>119</v>
      </c>
      <c r="Y244" s="72" t="s">
        <v>119</v>
      </c>
      <c r="Z244" s="72"/>
      <c r="AA244" s="72" t="s">
        <v>119</v>
      </c>
      <c r="AB244" s="72">
        <v>0</v>
      </c>
      <c r="AC244" s="72"/>
      <c r="AD244" s="48"/>
      <c r="AE244" s="34"/>
      <c r="AF244" s="34"/>
      <c r="AG244" s="34"/>
      <c r="AH244" s="34"/>
    </row>
    <row r="245" spans="1:34" s="51" customFormat="1" outlineLevel="2" x14ac:dyDescent="0.2">
      <c r="A245" s="49"/>
      <c r="B245" s="49"/>
      <c r="C245" s="44" t="str">
        <f t="shared" si="10"/>
        <v>Residential Time of Use</v>
      </c>
      <c r="D245" s="45" t="str">
        <f t="shared" si="10"/>
        <v>Residential</v>
      </c>
      <c r="E245" s="45" t="str">
        <f t="shared" si="10"/>
        <v>RTOU</v>
      </c>
      <c r="F245" s="45">
        <f t="shared" si="10"/>
        <v>0</v>
      </c>
      <c r="G245" s="45" t="str">
        <f t="shared" si="10"/>
        <v>RTOUNE</v>
      </c>
      <c r="I245" s="72">
        <v>0</v>
      </c>
      <c r="J245" s="72" t="s">
        <v>119</v>
      </c>
      <c r="K245" s="72">
        <v>6.4100000000000004E-2</v>
      </c>
      <c r="L245" s="72">
        <v>0</v>
      </c>
      <c r="M245" s="72">
        <v>3.2099999999999997E-2</v>
      </c>
      <c r="N245" s="72">
        <v>1.61E-2</v>
      </c>
      <c r="O245" s="72" t="s">
        <v>119</v>
      </c>
      <c r="P245" s="72" t="s">
        <v>119</v>
      </c>
      <c r="Q245" s="72" t="s">
        <v>119</v>
      </c>
      <c r="R245" s="72"/>
      <c r="S245" s="72"/>
      <c r="T245" s="72"/>
      <c r="U245" s="72">
        <v>0</v>
      </c>
      <c r="V245" s="72" t="s">
        <v>119</v>
      </c>
      <c r="W245" s="72">
        <v>6.4100000000000004E-2</v>
      </c>
      <c r="X245" s="72">
        <v>3.2099999999999997E-2</v>
      </c>
      <c r="Y245" s="72">
        <v>1.61E-2</v>
      </c>
      <c r="Z245" s="72"/>
      <c r="AA245" s="72" t="s">
        <v>119</v>
      </c>
      <c r="AB245" s="72">
        <v>0</v>
      </c>
      <c r="AC245" s="72"/>
      <c r="AD245" s="48"/>
      <c r="AE245" s="49"/>
      <c r="AF245" s="49"/>
      <c r="AG245" s="49"/>
      <c r="AH245" s="49"/>
    </row>
    <row r="246" spans="1:34" outlineLevel="2" x14ac:dyDescent="0.2">
      <c r="A246" s="34"/>
      <c r="B246" s="34"/>
      <c r="C246" s="44" t="str">
        <f t="shared" si="10"/>
        <v>Residential Electrify</v>
      </c>
      <c r="D246" s="45" t="str">
        <f t="shared" si="10"/>
        <v>Residential</v>
      </c>
      <c r="E246" s="45" t="str">
        <f t="shared" si="10"/>
        <v>RESELE</v>
      </c>
      <c r="F246" s="45">
        <f t="shared" si="10"/>
        <v>0</v>
      </c>
      <c r="G246" s="45" t="str">
        <f t="shared" si="10"/>
        <v>RESELENE</v>
      </c>
      <c r="I246" s="72">
        <v>0</v>
      </c>
      <c r="J246" s="72" t="s">
        <v>119</v>
      </c>
      <c r="K246" s="72">
        <v>0.1082</v>
      </c>
      <c r="L246" s="72">
        <v>3.2099999999999997E-2</v>
      </c>
      <c r="M246" s="72">
        <v>0</v>
      </c>
      <c r="N246" s="72">
        <v>9.5999999999999992E-3</v>
      </c>
      <c r="O246" s="72">
        <v>0</v>
      </c>
      <c r="P246" s="72">
        <v>0</v>
      </c>
      <c r="Q246" s="72">
        <v>0</v>
      </c>
      <c r="R246" s="72"/>
      <c r="S246" s="72"/>
      <c r="T246" s="72"/>
      <c r="U246" s="72">
        <v>0</v>
      </c>
      <c r="V246" s="72" t="s">
        <v>119</v>
      </c>
      <c r="W246" s="72">
        <v>6.4100000000000004E-2</v>
      </c>
      <c r="X246" s="72">
        <v>3.2099999999999997E-2</v>
      </c>
      <c r="Y246" s="72">
        <v>1.61E-2</v>
      </c>
      <c r="Z246" s="72"/>
      <c r="AA246" s="72">
        <v>0</v>
      </c>
      <c r="AB246" s="72">
        <v>0</v>
      </c>
      <c r="AC246" s="72"/>
      <c r="AD246" s="52"/>
      <c r="AE246" s="34"/>
      <c r="AF246" s="34"/>
      <c r="AG246" s="34"/>
      <c r="AH246" s="34"/>
    </row>
    <row r="247" spans="1:34" outlineLevel="2" x14ac:dyDescent="0.2">
      <c r="A247" s="34"/>
      <c r="B247" s="34"/>
      <c r="C247" s="44"/>
      <c r="D247" s="45"/>
      <c r="E247" s="45"/>
      <c r="F247" s="45"/>
      <c r="G247" s="45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52"/>
      <c r="AE247" s="34"/>
      <c r="AF247" s="34"/>
      <c r="AG247" s="34"/>
      <c r="AH247" s="34"/>
    </row>
    <row r="248" spans="1:34" outlineLevel="2" x14ac:dyDescent="0.2">
      <c r="A248" s="34"/>
      <c r="B248" s="34"/>
      <c r="C248" s="44"/>
      <c r="D248" s="45"/>
      <c r="E248" s="45"/>
      <c r="F248" s="45"/>
      <c r="G248" s="45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52"/>
      <c r="AE248" s="34"/>
      <c r="AF248" s="34"/>
      <c r="AG248" s="34"/>
      <c r="AH248" s="34"/>
    </row>
    <row r="249" spans="1:34" outlineLevel="2" x14ac:dyDescent="0.2">
      <c r="A249" s="34"/>
      <c r="B249" s="34"/>
      <c r="C249" s="44" t="str">
        <f t="shared" si="10"/>
        <v xml:space="preserve">24 Hour Unmetered </v>
      </c>
      <c r="D249" s="45" t="str">
        <f t="shared" si="10"/>
        <v>Small Business</v>
      </c>
      <c r="E249" s="45" t="str">
        <f t="shared" si="10"/>
        <v>LVUU24</v>
      </c>
      <c r="F249" s="45">
        <f t="shared" si="10"/>
        <v>0</v>
      </c>
      <c r="G249" s="45" t="str">
        <f t="shared" si="10"/>
        <v>LVUU24</v>
      </c>
      <c r="I249" s="72" t="s">
        <v>119</v>
      </c>
      <c r="J249" s="72">
        <v>3.49E-2</v>
      </c>
      <c r="K249" s="72" t="s">
        <v>119</v>
      </c>
      <c r="L249" s="72">
        <v>0</v>
      </c>
      <c r="M249" s="72" t="s">
        <v>119</v>
      </c>
      <c r="N249" s="72" t="s">
        <v>119</v>
      </c>
      <c r="O249" s="72" t="s">
        <v>119</v>
      </c>
      <c r="P249" s="72" t="s">
        <v>119</v>
      </c>
      <c r="Q249" s="72" t="s">
        <v>119</v>
      </c>
      <c r="R249" s="72"/>
      <c r="S249" s="72"/>
      <c r="T249" s="72"/>
      <c r="U249" s="72">
        <v>0</v>
      </c>
      <c r="V249" s="72" t="s">
        <v>119</v>
      </c>
      <c r="W249" s="72" t="s">
        <v>119</v>
      </c>
      <c r="X249" s="72" t="s">
        <v>119</v>
      </c>
      <c r="Y249" s="72" t="s">
        <v>119</v>
      </c>
      <c r="Z249" s="72"/>
      <c r="AA249" s="72" t="s">
        <v>119</v>
      </c>
      <c r="AB249" s="72">
        <v>0</v>
      </c>
      <c r="AC249" s="72"/>
      <c r="AD249" s="52"/>
      <c r="AE249" s="34"/>
      <c r="AF249" s="34"/>
      <c r="AG249" s="34"/>
      <c r="AH249" s="34"/>
    </row>
    <row r="250" spans="1:34" outlineLevel="2" x14ac:dyDescent="0.2">
      <c r="A250" s="34"/>
      <c r="B250" s="34"/>
      <c r="C250" s="44" t="str">
        <f t="shared" si="10"/>
        <v>Business Single Rate</v>
      </c>
      <c r="D250" s="45" t="str">
        <f t="shared" si="10"/>
        <v>Small Business</v>
      </c>
      <c r="E250" s="45" t="str">
        <f t="shared" si="10"/>
        <v>BSR</v>
      </c>
      <c r="F250" s="45">
        <f t="shared" si="10"/>
        <v>0</v>
      </c>
      <c r="G250" s="45" t="str">
        <f t="shared" si="10"/>
        <v>BSRNE</v>
      </c>
      <c r="I250" s="72">
        <v>0</v>
      </c>
      <c r="J250" s="72">
        <v>5.0799999999999998E-2</v>
      </c>
      <c r="K250" s="72" t="s">
        <v>119</v>
      </c>
      <c r="L250" s="72">
        <v>0</v>
      </c>
      <c r="M250" s="72" t="s">
        <v>119</v>
      </c>
      <c r="N250" s="72" t="s">
        <v>119</v>
      </c>
      <c r="O250" s="72" t="s">
        <v>119</v>
      </c>
      <c r="P250" s="72" t="s">
        <v>119</v>
      </c>
      <c r="Q250" s="72" t="s">
        <v>119</v>
      </c>
      <c r="R250" s="72"/>
      <c r="S250" s="72"/>
      <c r="T250" s="72"/>
      <c r="U250" s="72">
        <v>0</v>
      </c>
      <c r="V250" s="72">
        <v>2.46E-2</v>
      </c>
      <c r="W250" s="72" t="s">
        <v>119</v>
      </c>
      <c r="X250" s="72" t="s">
        <v>119</v>
      </c>
      <c r="Y250" s="72" t="s">
        <v>119</v>
      </c>
      <c r="Z250" s="72"/>
      <c r="AA250" s="72" t="s">
        <v>119</v>
      </c>
      <c r="AB250" s="72">
        <v>0</v>
      </c>
      <c r="AC250" s="72"/>
      <c r="AD250" s="52"/>
      <c r="AE250" s="34"/>
      <c r="AF250" s="34"/>
      <c r="AG250" s="34"/>
      <c r="AH250" s="34"/>
    </row>
    <row r="251" spans="1:34" outlineLevel="2" x14ac:dyDescent="0.2">
      <c r="A251" s="34"/>
      <c r="B251" s="34"/>
      <c r="C251" s="44" t="str">
        <f t="shared" si="10"/>
        <v xml:space="preserve">Business Two Rate </v>
      </c>
      <c r="D251" s="45" t="str">
        <f t="shared" si="10"/>
        <v>Small Business</v>
      </c>
      <c r="E251" s="45" t="str">
        <f t="shared" si="10"/>
        <v>B2R</v>
      </c>
      <c r="F251" s="45">
        <f t="shared" si="10"/>
        <v>0</v>
      </c>
      <c r="G251" s="45" t="str">
        <f t="shared" si="10"/>
        <v>B2RNE</v>
      </c>
      <c r="I251" s="72">
        <v>0</v>
      </c>
      <c r="J251" s="72" t="s">
        <v>119</v>
      </c>
      <c r="K251" s="72">
        <v>5.7299999999999997E-2</v>
      </c>
      <c r="L251" s="72">
        <v>0</v>
      </c>
      <c r="M251" s="72">
        <v>2.86E-2</v>
      </c>
      <c r="N251" s="72">
        <v>0</v>
      </c>
      <c r="O251" s="72" t="s">
        <v>119</v>
      </c>
      <c r="P251" s="72" t="s">
        <v>119</v>
      </c>
      <c r="Q251" s="72" t="s">
        <v>119</v>
      </c>
      <c r="R251" s="72"/>
      <c r="S251" s="72"/>
      <c r="T251" s="72"/>
      <c r="U251" s="72">
        <v>0</v>
      </c>
      <c r="V251" s="72">
        <v>2.46E-2</v>
      </c>
      <c r="W251" s="72" t="s">
        <v>119</v>
      </c>
      <c r="X251" s="72" t="s">
        <v>119</v>
      </c>
      <c r="Y251" s="72" t="s">
        <v>119</v>
      </c>
      <c r="Z251" s="72"/>
      <c r="AA251" s="72" t="s">
        <v>119</v>
      </c>
      <c r="AB251" s="72">
        <v>0</v>
      </c>
      <c r="AC251" s="72"/>
      <c r="AD251" s="52"/>
      <c r="AE251" s="34"/>
      <c r="AF251" s="34"/>
      <c r="AG251" s="34"/>
      <c r="AH251" s="34"/>
    </row>
    <row r="252" spans="1:34" outlineLevel="2" x14ac:dyDescent="0.2">
      <c r="A252" s="34"/>
      <c r="B252" s="34"/>
      <c r="C252" s="44" t="str">
        <f t="shared" si="10"/>
        <v>Small Business Time of Use</v>
      </c>
      <c r="D252" s="45" t="str">
        <f t="shared" si="10"/>
        <v>Small Business</v>
      </c>
      <c r="E252" s="45" t="str">
        <f t="shared" si="10"/>
        <v>SBTOU</v>
      </c>
      <c r="F252" s="45">
        <f t="shared" si="10"/>
        <v>0</v>
      </c>
      <c r="G252" s="45" t="str">
        <f t="shared" si="10"/>
        <v>SBTOUNE</v>
      </c>
      <c r="I252" s="72">
        <v>0</v>
      </c>
      <c r="J252" s="72" t="s">
        <v>119</v>
      </c>
      <c r="K252" s="72">
        <v>7.6200000000000004E-2</v>
      </c>
      <c r="L252" s="72">
        <v>5.2999999999999999E-2</v>
      </c>
      <c r="M252" s="72">
        <v>2.87E-2</v>
      </c>
      <c r="N252" s="72">
        <v>0</v>
      </c>
      <c r="O252" s="72" t="s">
        <v>119</v>
      </c>
      <c r="P252" s="72" t="s">
        <v>119</v>
      </c>
      <c r="Q252" s="72" t="s">
        <v>119</v>
      </c>
      <c r="R252" s="72"/>
      <c r="S252" s="72"/>
      <c r="T252" s="72"/>
      <c r="U252" s="72">
        <v>0</v>
      </c>
      <c r="V252" s="72" t="s">
        <v>119</v>
      </c>
      <c r="W252" s="72" t="s">
        <v>119</v>
      </c>
      <c r="X252" s="72" t="s">
        <v>119</v>
      </c>
      <c r="Y252" s="72" t="s">
        <v>119</v>
      </c>
      <c r="Z252" s="72"/>
      <c r="AA252" s="72" t="s">
        <v>119</v>
      </c>
      <c r="AB252" s="72">
        <v>0</v>
      </c>
      <c r="AC252" s="72"/>
      <c r="AD252" s="52"/>
      <c r="AE252" s="34"/>
      <c r="AF252" s="34"/>
      <c r="AG252" s="34"/>
      <c r="AH252" s="34"/>
    </row>
    <row r="253" spans="1:34" outlineLevel="2" x14ac:dyDescent="0.2">
      <c r="A253" s="34"/>
      <c r="B253" s="34"/>
      <c r="C253" s="44" t="str">
        <f t="shared" si="10"/>
        <v>Small Business Electrify</v>
      </c>
      <c r="D253" s="45" t="str">
        <f t="shared" si="10"/>
        <v>Small Business</v>
      </c>
      <c r="E253" s="45" t="str">
        <f t="shared" si="10"/>
        <v>SBELE</v>
      </c>
      <c r="F253" s="45">
        <f t="shared" si="10"/>
        <v>0</v>
      </c>
      <c r="G253" s="45" t="str">
        <f t="shared" si="10"/>
        <v>SBELENE</v>
      </c>
      <c r="I253" s="72">
        <v>0</v>
      </c>
      <c r="J253" s="72" t="s">
        <v>119</v>
      </c>
      <c r="K253" s="72">
        <v>9.6500000000000002E-2</v>
      </c>
      <c r="L253" s="72">
        <v>4.9799999999999997E-2</v>
      </c>
      <c r="M253" s="72">
        <v>0</v>
      </c>
      <c r="N253" s="72">
        <v>2.8400000000000002E-2</v>
      </c>
      <c r="O253" s="72" t="s">
        <v>119</v>
      </c>
      <c r="P253" s="72" t="s">
        <v>119</v>
      </c>
      <c r="Q253" s="72" t="s">
        <v>119</v>
      </c>
      <c r="R253" s="72"/>
      <c r="S253" s="72"/>
      <c r="T253" s="72"/>
      <c r="U253" s="72">
        <v>0</v>
      </c>
      <c r="V253" s="72" t="s">
        <v>119</v>
      </c>
      <c r="W253" s="72" t="s">
        <v>119</v>
      </c>
      <c r="X253" s="72" t="s">
        <v>119</v>
      </c>
      <c r="Y253" s="72" t="s">
        <v>119</v>
      </c>
      <c r="Z253" s="72"/>
      <c r="AA253" s="72" t="s">
        <v>119</v>
      </c>
      <c r="AB253" s="72">
        <v>0</v>
      </c>
      <c r="AC253" s="72"/>
      <c r="AD253" s="52"/>
      <c r="AE253" s="34"/>
      <c r="AF253" s="34"/>
      <c r="AG253" s="34"/>
      <c r="AH253" s="34"/>
    </row>
    <row r="254" spans="1:34" outlineLevel="2" x14ac:dyDescent="0.2">
      <c r="A254" s="34"/>
      <c r="B254" s="34"/>
      <c r="C254" s="44" t="str">
        <f t="shared" si="10"/>
        <v>Medium Business Time of Use Demand</v>
      </c>
      <c r="D254" s="45" t="str">
        <f t="shared" si="10"/>
        <v>Small Business</v>
      </c>
      <c r="E254" s="45" t="str">
        <f t="shared" si="10"/>
        <v>MBTOUD</v>
      </c>
      <c r="F254" s="45">
        <f t="shared" si="10"/>
        <v>0</v>
      </c>
      <c r="G254" s="45" t="str">
        <f t="shared" si="10"/>
        <v>MBTOUDNE</v>
      </c>
      <c r="I254" s="72">
        <v>0</v>
      </c>
      <c r="J254" s="72" t="s">
        <v>119</v>
      </c>
      <c r="K254" s="72">
        <v>5.5E-2</v>
      </c>
      <c r="L254" s="72">
        <v>3.8300000000000001E-2</v>
      </c>
      <c r="M254" s="72">
        <v>2.07E-2</v>
      </c>
      <c r="N254" s="72">
        <v>0</v>
      </c>
      <c r="O254" s="72" t="s">
        <v>119</v>
      </c>
      <c r="P254" s="72">
        <v>0</v>
      </c>
      <c r="Q254" s="72" t="s">
        <v>119</v>
      </c>
      <c r="R254" s="72"/>
      <c r="S254" s="72"/>
      <c r="T254" s="72"/>
      <c r="U254" s="72">
        <v>0</v>
      </c>
      <c r="V254" s="72" t="s">
        <v>119</v>
      </c>
      <c r="W254" s="72" t="s">
        <v>119</v>
      </c>
      <c r="X254" s="72" t="s">
        <v>119</v>
      </c>
      <c r="Y254" s="72" t="s">
        <v>119</v>
      </c>
      <c r="Z254" s="72"/>
      <c r="AA254" s="72" t="s">
        <v>119</v>
      </c>
      <c r="AB254" s="72">
        <v>0</v>
      </c>
      <c r="AC254" s="72"/>
      <c r="AD254" s="52"/>
      <c r="AE254" s="34"/>
      <c r="AF254" s="34"/>
      <c r="AG254" s="34"/>
      <c r="AH254" s="34"/>
    </row>
    <row r="255" spans="1:34" outlineLevel="2" x14ac:dyDescent="0.2">
      <c r="A255" s="34"/>
      <c r="B255" s="34"/>
      <c r="C255" s="44">
        <f t="shared" si="10"/>
        <v>0</v>
      </c>
      <c r="D255" s="45">
        <f t="shared" si="10"/>
        <v>0</v>
      </c>
      <c r="E255" s="45">
        <f t="shared" si="10"/>
        <v>0</v>
      </c>
      <c r="F255" s="45">
        <f t="shared" si="10"/>
        <v>0</v>
      </c>
      <c r="G255" s="45">
        <f t="shared" si="10"/>
        <v>0</v>
      </c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52"/>
      <c r="AE255" s="34"/>
      <c r="AF255" s="34"/>
      <c r="AG255" s="34"/>
      <c r="AH255" s="34"/>
    </row>
    <row r="256" spans="1:34" outlineLevel="2" x14ac:dyDescent="0.2">
      <c r="A256" s="34"/>
      <c r="B256" s="34"/>
      <c r="C256" s="44" t="str">
        <f t="shared" si="10"/>
        <v>Large LV Business Annual Demand</v>
      </c>
      <c r="D256" s="45" t="str">
        <f t="shared" si="10"/>
        <v>Large Business Low Voltage (LV)</v>
      </c>
      <c r="E256" s="45" t="str">
        <f t="shared" si="10"/>
        <v>LBAD</v>
      </c>
      <c r="F256" s="45" t="str">
        <f t="shared" si="10"/>
        <v>LBADCBD</v>
      </c>
      <c r="G256" s="45">
        <f t="shared" si="10"/>
        <v>0</v>
      </c>
      <c r="I256" s="72">
        <v>0</v>
      </c>
      <c r="J256" s="72" t="s">
        <v>119</v>
      </c>
      <c r="K256" s="72">
        <v>2.29E-2</v>
      </c>
      <c r="L256" s="72">
        <v>0</v>
      </c>
      <c r="M256" s="72">
        <v>1.43E-2</v>
      </c>
      <c r="N256" s="72">
        <v>0</v>
      </c>
      <c r="O256" s="72">
        <v>0.14069999999999999</v>
      </c>
      <c r="P256" s="72">
        <v>0</v>
      </c>
      <c r="Q256" s="72" t="s">
        <v>119</v>
      </c>
      <c r="R256" s="72"/>
      <c r="S256" s="72"/>
      <c r="T256" s="72"/>
      <c r="U256" s="72" t="s">
        <v>119</v>
      </c>
      <c r="V256" s="72" t="s">
        <v>119</v>
      </c>
      <c r="W256" s="72" t="s">
        <v>119</v>
      </c>
      <c r="X256" s="72" t="s">
        <v>119</v>
      </c>
      <c r="Y256" s="72" t="s">
        <v>119</v>
      </c>
      <c r="Z256" s="72"/>
      <c r="AA256" s="72" t="s">
        <v>119</v>
      </c>
      <c r="AB256" s="72" t="s">
        <v>119</v>
      </c>
      <c r="AC256" s="72"/>
      <c r="AD256" s="52"/>
      <c r="AE256" s="34"/>
      <c r="AF256" s="34"/>
      <c r="AG256" s="34"/>
      <c r="AH256" s="34"/>
    </row>
    <row r="257" spans="1:34" outlineLevel="2" x14ac:dyDescent="0.2">
      <c r="A257" s="34"/>
      <c r="B257" s="34"/>
      <c r="C257" s="44" t="str">
        <f t="shared" si="10"/>
        <v>Large LV Business Agreed Demand Flexible</v>
      </c>
      <c r="D257" s="45" t="str">
        <f t="shared" si="10"/>
        <v>Large Business Low Voltage (LV)</v>
      </c>
      <c r="E257" s="45" t="str">
        <f t="shared" si="10"/>
        <v>LBADF</v>
      </c>
      <c r="F257" s="45" t="str">
        <f t="shared" si="10"/>
        <v>LBADFCBD</v>
      </c>
      <c r="G257" s="45">
        <f t="shared" si="10"/>
        <v>0</v>
      </c>
      <c r="I257" s="72">
        <v>0</v>
      </c>
      <c r="J257" s="72" t="s">
        <v>119</v>
      </c>
      <c r="K257" s="72">
        <v>2.29E-2</v>
      </c>
      <c r="L257" s="72">
        <v>0</v>
      </c>
      <c r="M257" s="72">
        <v>1.43E-2</v>
      </c>
      <c r="N257" s="72">
        <v>0</v>
      </c>
      <c r="O257" s="72">
        <v>0.14069999999999999</v>
      </c>
      <c r="P257" s="72">
        <v>2.63E-2</v>
      </c>
      <c r="Q257" s="72" t="s">
        <v>119</v>
      </c>
      <c r="R257" s="72"/>
      <c r="S257" s="72"/>
      <c r="T257" s="72"/>
      <c r="U257" s="72" t="s">
        <v>119</v>
      </c>
      <c r="V257" s="72" t="s">
        <v>119</v>
      </c>
      <c r="W257" s="72" t="s">
        <v>119</v>
      </c>
      <c r="X257" s="72" t="s">
        <v>119</v>
      </c>
      <c r="Y257" s="72" t="s">
        <v>119</v>
      </c>
      <c r="Z257" s="72"/>
      <c r="AA257" s="72">
        <v>1.315E-2</v>
      </c>
      <c r="AB257" s="72" t="s">
        <v>119</v>
      </c>
      <c r="AC257" s="72"/>
      <c r="AD257" s="52"/>
      <c r="AE257" s="34"/>
      <c r="AF257" s="34"/>
      <c r="AG257" s="34"/>
      <c r="AH257" s="34"/>
    </row>
    <row r="258" spans="1:34" outlineLevel="2" x14ac:dyDescent="0.2">
      <c r="A258" s="34"/>
      <c r="B258" s="34"/>
      <c r="C258" s="44" t="str">
        <f>C24</f>
        <v xml:space="preserve">Large LV Business Monthly Demand </v>
      </c>
      <c r="D258" s="45" t="str">
        <f t="shared" si="10"/>
        <v>Large Business Low Voltage (LV)</v>
      </c>
      <c r="E258" s="45" t="str">
        <f t="shared" si="10"/>
        <v>LBMD</v>
      </c>
      <c r="F258" s="45" t="str">
        <f t="shared" si="10"/>
        <v>LBMDCBD</v>
      </c>
      <c r="G258" s="45">
        <f t="shared" si="10"/>
        <v>0</v>
      </c>
      <c r="I258" s="72">
        <v>0</v>
      </c>
      <c r="J258" s="72" t="s">
        <v>119</v>
      </c>
      <c r="K258" s="72">
        <v>2.29E-2</v>
      </c>
      <c r="L258" s="72">
        <v>0</v>
      </c>
      <c r="M258" s="72">
        <v>1.43E-2</v>
      </c>
      <c r="N258" s="72">
        <v>0</v>
      </c>
      <c r="O258" s="72" t="s">
        <v>119</v>
      </c>
      <c r="P258" s="72">
        <v>0</v>
      </c>
      <c r="Q258" s="72">
        <v>0.51015397350993374</v>
      </c>
      <c r="R258" s="72"/>
      <c r="S258" s="72"/>
      <c r="T258" s="72"/>
      <c r="U258" s="72" t="s">
        <v>119</v>
      </c>
      <c r="V258" s="72" t="s">
        <v>119</v>
      </c>
      <c r="W258" s="72" t="s">
        <v>119</v>
      </c>
      <c r="X258" s="72" t="s">
        <v>119</v>
      </c>
      <c r="Y258" s="72" t="s">
        <v>119</v>
      </c>
      <c r="Z258" s="72"/>
      <c r="AA258" s="72" t="s">
        <v>119</v>
      </c>
      <c r="AB258" s="72" t="s">
        <v>119</v>
      </c>
      <c r="AC258" s="72"/>
      <c r="AD258" s="52"/>
      <c r="AE258" s="34"/>
      <c r="AF258" s="34"/>
      <c r="AG258" s="34"/>
      <c r="AH258" s="34"/>
    </row>
    <row r="259" spans="1:34" outlineLevel="2" x14ac:dyDescent="0.2">
      <c r="A259" s="34"/>
      <c r="B259" s="34"/>
      <c r="C259" s="44">
        <f t="shared" si="10"/>
        <v>0</v>
      </c>
      <c r="D259" s="45">
        <f t="shared" si="10"/>
        <v>0</v>
      </c>
      <c r="E259" s="45">
        <f t="shared" si="10"/>
        <v>0</v>
      </c>
      <c r="F259" s="45">
        <f t="shared" si="10"/>
        <v>0</v>
      </c>
      <c r="G259" s="45">
        <f t="shared" si="10"/>
        <v>0</v>
      </c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52"/>
      <c r="AE259" s="34"/>
      <c r="AF259" s="34"/>
      <c r="AG259" s="34"/>
      <c r="AH259" s="34"/>
    </row>
    <row r="260" spans="1:34" outlineLevel="2" x14ac:dyDescent="0.2">
      <c r="A260" s="34"/>
      <c r="B260" s="34"/>
      <c r="C260" s="44" t="str">
        <f t="shared" ref="C260:G275" si="11">C26</f>
        <v>HV Business Annual Demand</v>
      </c>
      <c r="D260" s="45" t="str">
        <f t="shared" si="11"/>
        <v>Large Business High Voltage (HV)</v>
      </c>
      <c r="E260" s="45" t="str">
        <f t="shared" si="11"/>
        <v>HVAD</v>
      </c>
      <c r="F260" s="45" t="str">
        <f t="shared" si="11"/>
        <v>HVADCBD</v>
      </c>
      <c r="G260" s="45">
        <f t="shared" si="11"/>
        <v>0</v>
      </c>
      <c r="I260" s="72">
        <v>0</v>
      </c>
      <c r="J260" s="72" t="s">
        <v>119</v>
      </c>
      <c r="K260" s="72">
        <v>2.29E-2</v>
      </c>
      <c r="L260" s="72">
        <v>0</v>
      </c>
      <c r="M260" s="72">
        <v>1.43E-2</v>
      </c>
      <c r="N260" s="72">
        <v>0</v>
      </c>
      <c r="O260" s="72">
        <v>0.14069999999999999</v>
      </c>
      <c r="P260" s="72">
        <v>0</v>
      </c>
      <c r="Q260" s="72" t="s">
        <v>119</v>
      </c>
      <c r="R260" s="72"/>
      <c r="S260" s="72"/>
      <c r="T260" s="72"/>
      <c r="U260" s="72" t="s">
        <v>119</v>
      </c>
      <c r="V260" s="72" t="s">
        <v>119</v>
      </c>
      <c r="W260" s="72" t="s">
        <v>119</v>
      </c>
      <c r="X260" s="72" t="s">
        <v>119</v>
      </c>
      <c r="Y260" s="72" t="s">
        <v>119</v>
      </c>
      <c r="Z260" s="72"/>
      <c r="AA260" s="72" t="s">
        <v>119</v>
      </c>
      <c r="AB260" s="72" t="s">
        <v>119</v>
      </c>
      <c r="AC260" s="72"/>
      <c r="AD260" s="52"/>
      <c r="AE260" s="34"/>
      <c r="AF260" s="34"/>
      <c r="AG260" s="34"/>
      <c r="AH260" s="34"/>
    </row>
    <row r="261" spans="1:34" outlineLevel="2" x14ac:dyDescent="0.2">
      <c r="A261" s="34"/>
      <c r="B261" s="34"/>
      <c r="C261" s="44" t="str">
        <f t="shared" si="11"/>
        <v>HV Business Agreed Demand Flexible</v>
      </c>
      <c r="D261" s="45" t="str">
        <f t="shared" si="11"/>
        <v>Large Business High Voltage (HV)</v>
      </c>
      <c r="E261" s="45" t="str">
        <f t="shared" si="11"/>
        <v>HVADF</v>
      </c>
      <c r="F261" s="45" t="str">
        <f t="shared" si="11"/>
        <v>HVADFCBD</v>
      </c>
      <c r="G261" s="45">
        <f t="shared" si="11"/>
        <v>0</v>
      </c>
      <c r="I261" s="72">
        <v>0</v>
      </c>
      <c r="J261" s="72" t="s">
        <v>119</v>
      </c>
      <c r="K261" s="72">
        <v>2.29E-2</v>
      </c>
      <c r="L261" s="72">
        <v>0</v>
      </c>
      <c r="M261" s="72">
        <v>1.43E-2</v>
      </c>
      <c r="N261" s="72">
        <v>0</v>
      </c>
      <c r="O261" s="72">
        <v>0.14069999999999999</v>
      </c>
      <c r="P261" s="72">
        <v>2.63E-2</v>
      </c>
      <c r="Q261" s="72" t="s">
        <v>119</v>
      </c>
      <c r="R261" s="72"/>
      <c r="S261" s="72"/>
      <c r="T261" s="72"/>
      <c r="U261" s="72" t="s">
        <v>119</v>
      </c>
      <c r="V261" s="72" t="s">
        <v>119</v>
      </c>
      <c r="W261" s="72" t="s">
        <v>119</v>
      </c>
      <c r="X261" s="72" t="s">
        <v>119</v>
      </c>
      <c r="Y261" s="72" t="s">
        <v>119</v>
      </c>
      <c r="Z261" s="72"/>
      <c r="AA261" s="72">
        <v>1.315E-2</v>
      </c>
      <c r="AB261" s="72" t="s">
        <v>119</v>
      </c>
      <c r="AC261" s="72"/>
      <c r="AD261" s="52"/>
      <c r="AE261" s="34"/>
      <c r="AF261" s="34"/>
      <c r="AG261" s="34"/>
      <c r="AH261" s="34"/>
    </row>
    <row r="262" spans="1:34" outlineLevel="2" x14ac:dyDescent="0.2">
      <c r="A262" s="34"/>
      <c r="B262" s="34"/>
      <c r="C262" s="44" t="str">
        <f t="shared" si="11"/>
        <v>HV Business Annual Demand &lt;500kVA</v>
      </c>
      <c r="D262" s="45" t="str">
        <f t="shared" si="11"/>
        <v>Large Business High Voltage (HV)</v>
      </c>
      <c r="E262" s="45" t="str">
        <f t="shared" si="11"/>
        <v>HVAD500</v>
      </c>
      <c r="F262" s="45" t="str">
        <f t="shared" si="11"/>
        <v>HVAD500CBD</v>
      </c>
      <c r="G262" s="45">
        <f t="shared" si="11"/>
        <v>0</v>
      </c>
      <c r="I262" s="72">
        <v>0</v>
      </c>
      <c r="J262" s="72" t="s">
        <v>119</v>
      </c>
      <c r="K262" s="72">
        <v>2.29E-2</v>
      </c>
      <c r="L262" s="72">
        <v>0</v>
      </c>
      <c r="M262" s="72">
        <v>1.43E-2</v>
      </c>
      <c r="N262" s="72">
        <v>0</v>
      </c>
      <c r="O262" s="72">
        <v>0.14069999999999999</v>
      </c>
      <c r="P262" s="72">
        <v>0</v>
      </c>
      <c r="Q262" s="72" t="s">
        <v>119</v>
      </c>
      <c r="R262" s="72"/>
      <c r="S262" s="72"/>
      <c r="T262" s="72"/>
      <c r="U262" s="72" t="s">
        <v>119</v>
      </c>
      <c r="V262" s="72" t="s">
        <v>119</v>
      </c>
      <c r="W262" s="72" t="s">
        <v>119</v>
      </c>
      <c r="X262" s="72" t="s">
        <v>119</v>
      </c>
      <c r="Y262" s="72" t="s">
        <v>119</v>
      </c>
      <c r="Z262" s="72"/>
      <c r="AA262" s="72" t="s">
        <v>119</v>
      </c>
      <c r="AB262" s="72" t="s">
        <v>119</v>
      </c>
      <c r="AC262" s="72"/>
      <c r="AD262" s="52"/>
      <c r="AE262" s="34"/>
      <c r="AF262" s="34"/>
      <c r="AG262" s="34"/>
      <c r="AH262" s="34"/>
    </row>
    <row r="263" spans="1:34" outlineLevel="2" x14ac:dyDescent="0.2">
      <c r="A263" s="34"/>
      <c r="B263" s="34"/>
      <c r="C263" s="44" t="str">
        <f>C29</f>
        <v xml:space="preserve">HV Business Monthly Demand </v>
      </c>
      <c r="D263" s="45" t="str">
        <f t="shared" si="11"/>
        <v>Large Business High Voltage (HV)</v>
      </c>
      <c r="E263" s="45" t="str">
        <f t="shared" si="11"/>
        <v>HVMD</v>
      </c>
      <c r="F263" s="45" t="str">
        <f t="shared" si="11"/>
        <v>HVMDCBD</v>
      </c>
      <c r="G263" s="45">
        <f t="shared" si="11"/>
        <v>0</v>
      </c>
      <c r="I263" s="72">
        <v>0</v>
      </c>
      <c r="J263" s="72" t="s">
        <v>119</v>
      </c>
      <c r="K263" s="72">
        <v>2.29E-2</v>
      </c>
      <c r="L263" s="72">
        <v>0</v>
      </c>
      <c r="M263" s="72">
        <v>1.43E-2</v>
      </c>
      <c r="N263" s="72">
        <v>0</v>
      </c>
      <c r="O263" s="72" t="s">
        <v>119</v>
      </c>
      <c r="P263" s="72">
        <v>0</v>
      </c>
      <c r="Q263" s="72">
        <v>0.51015397350993374</v>
      </c>
      <c r="R263" s="72"/>
      <c r="S263" s="72"/>
      <c r="T263" s="72"/>
      <c r="U263" s="72" t="s">
        <v>119</v>
      </c>
      <c r="V263" s="72" t="s">
        <v>119</v>
      </c>
      <c r="W263" s="72" t="s">
        <v>119</v>
      </c>
      <c r="X263" s="72" t="s">
        <v>119</v>
      </c>
      <c r="Y263" s="72" t="s">
        <v>119</v>
      </c>
      <c r="Z263" s="72"/>
      <c r="AA263" s="72" t="s">
        <v>119</v>
      </c>
      <c r="AB263" s="72" t="s">
        <v>119</v>
      </c>
      <c r="AC263" s="72"/>
      <c r="AD263" s="52"/>
      <c r="AE263" s="34"/>
      <c r="AF263" s="34"/>
      <c r="AG263" s="34"/>
      <c r="AH263" s="34"/>
    </row>
    <row r="264" spans="1:34" outlineLevel="2" x14ac:dyDescent="0.2">
      <c r="A264" s="34"/>
      <c r="B264" s="34"/>
      <c r="C264" s="44">
        <f t="shared" si="11"/>
        <v>0</v>
      </c>
      <c r="D264" s="45">
        <f t="shared" si="11"/>
        <v>0</v>
      </c>
      <c r="E264" s="45">
        <f t="shared" si="11"/>
        <v>0</v>
      </c>
      <c r="F264" s="45">
        <f t="shared" si="11"/>
        <v>0</v>
      </c>
      <c r="G264" s="45">
        <f t="shared" si="11"/>
        <v>0</v>
      </c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52"/>
      <c r="AE264" s="34"/>
      <c r="AF264" s="34"/>
      <c r="AG264" s="34"/>
      <c r="AH264" s="34"/>
    </row>
    <row r="265" spans="1:34" outlineLevel="2" x14ac:dyDescent="0.2">
      <c r="A265" s="34"/>
      <c r="B265" s="34"/>
      <c r="C265" s="44" t="str">
        <f t="shared" si="11"/>
        <v>Zone Substation kVA</v>
      </c>
      <c r="D265" s="45" t="str">
        <f t="shared" si="11"/>
        <v>Major Business</v>
      </c>
      <c r="E265" s="45" t="str">
        <f t="shared" si="11"/>
        <v>ZSS</v>
      </c>
      <c r="F265" s="45">
        <f t="shared" si="11"/>
        <v>0</v>
      </c>
      <c r="G265" s="45">
        <f t="shared" si="11"/>
        <v>0</v>
      </c>
      <c r="I265" s="72" t="s">
        <v>119</v>
      </c>
      <c r="J265" s="72">
        <v>1.8599999999999998E-2</v>
      </c>
      <c r="K265" s="72" t="s">
        <v>119</v>
      </c>
      <c r="L265" s="72">
        <v>0</v>
      </c>
      <c r="M265" s="72" t="s">
        <v>119</v>
      </c>
      <c r="N265" s="72" t="s">
        <v>119</v>
      </c>
      <c r="O265" s="72">
        <v>0.14069999999999999</v>
      </c>
      <c r="P265" s="72">
        <v>0</v>
      </c>
      <c r="Q265" s="72" t="s">
        <v>119</v>
      </c>
      <c r="R265" s="72"/>
      <c r="S265" s="72"/>
      <c r="T265" s="72"/>
      <c r="U265" s="72" t="s">
        <v>119</v>
      </c>
      <c r="V265" s="72" t="s">
        <v>119</v>
      </c>
      <c r="W265" s="72" t="s">
        <v>119</v>
      </c>
      <c r="X265" s="72" t="s">
        <v>119</v>
      </c>
      <c r="Y265" s="72" t="s">
        <v>119</v>
      </c>
      <c r="Z265" s="72"/>
      <c r="AA265" s="72" t="s">
        <v>119</v>
      </c>
      <c r="AB265" s="72" t="s">
        <v>119</v>
      </c>
      <c r="AC265" s="72"/>
      <c r="AD265" s="52"/>
      <c r="AE265" s="34"/>
      <c r="AF265" s="34"/>
      <c r="AG265" s="34"/>
      <c r="AH265" s="34"/>
    </row>
    <row r="266" spans="1:34" outlineLevel="2" x14ac:dyDescent="0.2">
      <c r="A266" s="34"/>
      <c r="B266" s="34"/>
      <c r="C266" s="44" t="str">
        <f t="shared" si="11"/>
        <v>Zone Substation kVA Flexible</v>
      </c>
      <c r="D266" s="45" t="str">
        <f t="shared" si="11"/>
        <v>Major Business</v>
      </c>
      <c r="E266" s="45" t="str">
        <f t="shared" si="11"/>
        <v>ZSSF</v>
      </c>
      <c r="F266" s="45">
        <f t="shared" si="11"/>
        <v>0</v>
      </c>
      <c r="G266" s="45">
        <f t="shared" si="11"/>
        <v>0</v>
      </c>
      <c r="I266" s="72" t="s">
        <v>119</v>
      </c>
      <c r="J266" s="72">
        <v>1.8599999999999998E-2</v>
      </c>
      <c r="K266" s="72" t="s">
        <v>119</v>
      </c>
      <c r="L266" s="72">
        <v>0</v>
      </c>
      <c r="M266" s="72" t="s">
        <v>119</v>
      </c>
      <c r="N266" s="72" t="s">
        <v>119</v>
      </c>
      <c r="O266" s="72">
        <v>0.14069999999999999</v>
      </c>
      <c r="P266" s="72">
        <v>2.63E-2</v>
      </c>
      <c r="Q266" s="72" t="s">
        <v>119</v>
      </c>
      <c r="R266" s="72"/>
      <c r="S266" s="72"/>
      <c r="T266" s="72"/>
      <c r="U266" s="72" t="s">
        <v>119</v>
      </c>
      <c r="V266" s="72" t="s">
        <v>119</v>
      </c>
      <c r="W266" s="72" t="s">
        <v>119</v>
      </c>
      <c r="X266" s="72" t="s">
        <v>119</v>
      </c>
      <c r="Y266" s="72" t="s">
        <v>119</v>
      </c>
      <c r="Z266" s="72"/>
      <c r="AA266" s="72">
        <v>1.315E-2</v>
      </c>
      <c r="AB266" s="72" t="s">
        <v>119</v>
      </c>
      <c r="AC266" s="72"/>
      <c r="AD266" s="52"/>
      <c r="AE266" s="34"/>
      <c r="AF266" s="34"/>
      <c r="AG266" s="34"/>
      <c r="AH266" s="34"/>
    </row>
    <row r="267" spans="1:34" outlineLevel="2" x14ac:dyDescent="0.2">
      <c r="A267" s="34"/>
      <c r="B267" s="34"/>
      <c r="C267" s="44" t="str">
        <f t="shared" si="11"/>
        <v>Sub Transmission kVA</v>
      </c>
      <c r="D267" s="45" t="str">
        <f t="shared" si="11"/>
        <v>Major Business</v>
      </c>
      <c r="E267" s="45" t="str">
        <f t="shared" si="11"/>
        <v>STR</v>
      </c>
      <c r="F267" s="45">
        <f t="shared" si="11"/>
        <v>0</v>
      </c>
      <c r="G267" s="45">
        <f t="shared" si="11"/>
        <v>0</v>
      </c>
      <c r="I267" s="72" t="s">
        <v>119</v>
      </c>
      <c r="J267" s="72">
        <v>1.8599999999999998E-2</v>
      </c>
      <c r="K267" s="72" t="s">
        <v>119</v>
      </c>
      <c r="L267" s="72">
        <v>0</v>
      </c>
      <c r="M267" s="72" t="s">
        <v>119</v>
      </c>
      <c r="N267" s="72" t="s">
        <v>119</v>
      </c>
      <c r="O267" s="72">
        <v>0.14069999999999999</v>
      </c>
      <c r="P267" s="72">
        <v>0</v>
      </c>
      <c r="Q267" s="72" t="s">
        <v>119</v>
      </c>
      <c r="R267" s="72"/>
      <c r="S267" s="72"/>
      <c r="T267" s="72"/>
      <c r="U267" s="72" t="s">
        <v>119</v>
      </c>
      <c r="V267" s="72" t="s">
        <v>119</v>
      </c>
      <c r="W267" s="72" t="s">
        <v>119</v>
      </c>
      <c r="X267" s="72" t="s">
        <v>119</v>
      </c>
      <c r="Y267" s="72" t="s">
        <v>119</v>
      </c>
      <c r="Z267" s="72"/>
      <c r="AA267" s="72" t="s">
        <v>119</v>
      </c>
      <c r="AB267" s="72" t="s">
        <v>119</v>
      </c>
      <c r="AC267" s="72"/>
      <c r="AD267" s="52"/>
      <c r="AE267" s="34"/>
      <c r="AF267" s="34"/>
      <c r="AG267" s="34"/>
      <c r="AH267" s="34"/>
    </row>
    <row r="268" spans="1:34" outlineLevel="2" x14ac:dyDescent="0.2">
      <c r="A268" s="34"/>
      <c r="B268" s="34"/>
      <c r="C268" s="44" t="str">
        <f t="shared" si="11"/>
        <v>Sub Transmission kVA Flexible</v>
      </c>
      <c r="D268" s="45" t="str">
        <f t="shared" si="11"/>
        <v>Major Business</v>
      </c>
      <c r="E268" s="45" t="str">
        <f t="shared" si="11"/>
        <v>STRF</v>
      </c>
      <c r="F268" s="45">
        <f t="shared" si="11"/>
        <v>0</v>
      </c>
      <c r="G268" s="45">
        <f t="shared" si="11"/>
        <v>0</v>
      </c>
      <c r="I268" s="72" t="s">
        <v>119</v>
      </c>
      <c r="J268" s="72">
        <v>1.8599999999999998E-2</v>
      </c>
      <c r="K268" s="72" t="s">
        <v>119</v>
      </c>
      <c r="L268" s="72">
        <v>0</v>
      </c>
      <c r="M268" s="72" t="s">
        <v>119</v>
      </c>
      <c r="N268" s="72" t="s">
        <v>119</v>
      </c>
      <c r="O268" s="72">
        <v>0.14069999999999999</v>
      </c>
      <c r="P268" s="72">
        <v>2.63E-2</v>
      </c>
      <c r="Q268" s="72" t="s">
        <v>119</v>
      </c>
      <c r="R268" s="72"/>
      <c r="S268" s="72"/>
      <c r="T268" s="72"/>
      <c r="U268" s="72" t="s">
        <v>119</v>
      </c>
      <c r="V268" s="72" t="s">
        <v>119</v>
      </c>
      <c r="W268" s="72" t="s">
        <v>119</v>
      </c>
      <c r="X268" s="72" t="s">
        <v>119</v>
      </c>
      <c r="Y268" s="72" t="s">
        <v>119</v>
      </c>
      <c r="Z268" s="72"/>
      <c r="AA268" s="72">
        <v>1.315E-2</v>
      </c>
      <c r="AB268" s="72" t="s">
        <v>119</v>
      </c>
      <c r="AC268" s="72"/>
      <c r="AD268" s="52"/>
      <c r="AE268" s="34"/>
      <c r="AF268" s="34"/>
      <c r="AG268" s="34"/>
      <c r="AH268" s="34"/>
    </row>
    <row r="269" spans="1:34" outlineLevel="2" x14ac:dyDescent="0.2">
      <c r="A269" s="34"/>
      <c r="B269" s="34"/>
      <c r="C269" s="44">
        <f t="shared" si="11"/>
        <v>0</v>
      </c>
      <c r="D269" s="45">
        <f t="shared" si="11"/>
        <v>0</v>
      </c>
      <c r="E269" s="45">
        <f t="shared" si="11"/>
        <v>0</v>
      </c>
      <c r="F269" s="45">
        <f t="shared" si="11"/>
        <v>0</v>
      </c>
      <c r="G269" s="45">
        <f t="shared" si="11"/>
        <v>0</v>
      </c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52"/>
      <c r="AE269" s="34"/>
      <c r="AF269" s="34"/>
      <c r="AG269" s="34"/>
      <c r="AH269" s="34"/>
    </row>
    <row r="270" spans="1:34" outlineLevel="2" x14ac:dyDescent="0.2">
      <c r="A270" s="34"/>
      <c r="B270" s="34"/>
      <c r="C270" s="44" t="str">
        <f t="shared" si="11"/>
        <v>Large LV Business Generation</v>
      </c>
      <c r="D270" s="45" t="str">
        <f t="shared" si="11"/>
        <v>Large Business Low Voltage (LV)</v>
      </c>
      <c r="E270" s="45" t="str">
        <f t="shared" si="11"/>
        <v>LBG</v>
      </c>
      <c r="F270" s="45" t="str">
        <f t="shared" si="11"/>
        <v>LBGCBD</v>
      </c>
      <c r="G270" s="45">
        <f t="shared" si="11"/>
        <v>0</v>
      </c>
      <c r="I270" s="72">
        <v>0</v>
      </c>
      <c r="J270" s="72" t="s">
        <v>119</v>
      </c>
      <c r="K270" s="72" t="s">
        <v>119</v>
      </c>
      <c r="L270" s="72">
        <v>0</v>
      </c>
      <c r="M270" s="72" t="s">
        <v>119</v>
      </c>
      <c r="N270" s="72" t="s">
        <v>119</v>
      </c>
      <c r="O270" s="72">
        <v>0.14069999999999999</v>
      </c>
      <c r="P270" s="72">
        <v>0</v>
      </c>
      <c r="Q270" s="72" t="s">
        <v>119</v>
      </c>
      <c r="R270" s="72"/>
      <c r="S270" s="72"/>
      <c r="T270" s="72"/>
      <c r="U270" s="72" t="s">
        <v>119</v>
      </c>
      <c r="V270" s="72" t="s">
        <v>119</v>
      </c>
      <c r="W270" s="72" t="s">
        <v>119</v>
      </c>
      <c r="X270" s="72" t="s">
        <v>119</v>
      </c>
      <c r="Y270" s="72" t="s">
        <v>119</v>
      </c>
      <c r="Z270" s="72"/>
      <c r="AA270" s="72" t="s">
        <v>119</v>
      </c>
      <c r="AB270" s="72" t="s">
        <v>119</v>
      </c>
      <c r="AC270" s="72"/>
      <c r="AD270" s="52"/>
      <c r="AE270" s="34"/>
      <c r="AF270" s="34"/>
      <c r="AG270" s="34"/>
      <c r="AH270" s="34"/>
    </row>
    <row r="271" spans="1:34" outlineLevel="2" x14ac:dyDescent="0.2">
      <c r="A271" s="34"/>
      <c r="B271" s="34"/>
      <c r="C271" s="44" t="str">
        <f t="shared" si="11"/>
        <v>Large LV Business Generation Flexible</v>
      </c>
      <c r="D271" s="45" t="str">
        <f t="shared" si="11"/>
        <v>Large Business Low Voltage (LV)</v>
      </c>
      <c r="E271" s="45" t="str">
        <f t="shared" si="11"/>
        <v>LBGF</v>
      </c>
      <c r="F271" s="45" t="str">
        <f t="shared" si="11"/>
        <v>LBGFCBD</v>
      </c>
      <c r="G271" s="45">
        <f t="shared" si="11"/>
        <v>0</v>
      </c>
      <c r="I271" s="72">
        <v>0</v>
      </c>
      <c r="J271" s="72" t="s">
        <v>119</v>
      </c>
      <c r="K271" s="72" t="s">
        <v>119</v>
      </c>
      <c r="L271" s="72">
        <v>0</v>
      </c>
      <c r="M271" s="72" t="s">
        <v>119</v>
      </c>
      <c r="N271" s="72" t="s">
        <v>119</v>
      </c>
      <c r="O271" s="72">
        <v>0.14069999999999999</v>
      </c>
      <c r="P271" s="72">
        <v>2.63E-2</v>
      </c>
      <c r="Q271" s="72" t="s">
        <v>119</v>
      </c>
      <c r="R271" s="72"/>
      <c r="S271" s="72"/>
      <c r="T271" s="72"/>
      <c r="U271" s="72" t="s">
        <v>119</v>
      </c>
      <c r="V271" s="72" t="s">
        <v>119</v>
      </c>
      <c r="W271" s="72" t="s">
        <v>119</v>
      </c>
      <c r="X271" s="72" t="s">
        <v>119</v>
      </c>
      <c r="Y271" s="72" t="s">
        <v>119</v>
      </c>
      <c r="Z271" s="72"/>
      <c r="AA271" s="72">
        <v>1.315E-2</v>
      </c>
      <c r="AB271" s="72" t="s">
        <v>119</v>
      </c>
      <c r="AC271" s="72"/>
      <c r="AD271" s="52"/>
      <c r="AE271" s="34"/>
      <c r="AF271" s="34"/>
      <c r="AG271" s="34"/>
      <c r="AH271" s="34"/>
    </row>
    <row r="272" spans="1:34" outlineLevel="2" x14ac:dyDescent="0.2">
      <c r="A272" s="34"/>
      <c r="B272" s="34"/>
      <c r="C272" s="44" t="str">
        <f t="shared" si="11"/>
        <v>HV Business Generation</v>
      </c>
      <c r="D272" s="45" t="str">
        <f t="shared" si="11"/>
        <v>Large Business High Voltage (HV)</v>
      </c>
      <c r="E272" s="45" t="str">
        <f t="shared" si="11"/>
        <v>HVBG</v>
      </c>
      <c r="F272" s="45" t="str">
        <f t="shared" si="11"/>
        <v>HVBGCBD</v>
      </c>
      <c r="G272" s="45">
        <f t="shared" si="11"/>
        <v>0</v>
      </c>
      <c r="I272" s="72">
        <v>0</v>
      </c>
      <c r="J272" s="72" t="s">
        <v>119</v>
      </c>
      <c r="K272" s="72" t="s">
        <v>119</v>
      </c>
      <c r="L272" s="72">
        <v>0</v>
      </c>
      <c r="M272" s="72" t="s">
        <v>119</v>
      </c>
      <c r="N272" s="72" t="s">
        <v>119</v>
      </c>
      <c r="O272" s="72">
        <v>0.14069999999999999</v>
      </c>
      <c r="P272" s="72">
        <v>0</v>
      </c>
      <c r="Q272" s="72" t="s">
        <v>119</v>
      </c>
      <c r="R272" s="72"/>
      <c r="S272" s="72"/>
      <c r="T272" s="72"/>
      <c r="U272" s="72" t="s">
        <v>119</v>
      </c>
      <c r="V272" s="72" t="s">
        <v>119</v>
      </c>
      <c r="W272" s="72" t="s">
        <v>119</v>
      </c>
      <c r="X272" s="72" t="s">
        <v>119</v>
      </c>
      <c r="Y272" s="72" t="s">
        <v>119</v>
      </c>
      <c r="Z272" s="72"/>
      <c r="AA272" s="72" t="s">
        <v>119</v>
      </c>
      <c r="AB272" s="72" t="s">
        <v>119</v>
      </c>
      <c r="AC272" s="72"/>
      <c r="AD272" s="52"/>
      <c r="AE272" s="34"/>
      <c r="AF272" s="34"/>
      <c r="AG272" s="34"/>
      <c r="AH272" s="34"/>
    </row>
    <row r="273" spans="1:34" outlineLevel="2" x14ac:dyDescent="0.2">
      <c r="A273" s="34"/>
      <c r="B273" s="34"/>
      <c r="C273" s="44" t="str">
        <f t="shared" si="11"/>
        <v>HV Business Generation Flexible</v>
      </c>
      <c r="D273" s="45" t="str">
        <f t="shared" si="11"/>
        <v>Large Business High Voltage (HV)</v>
      </c>
      <c r="E273" s="45" t="str">
        <f t="shared" si="11"/>
        <v>HVBGF</v>
      </c>
      <c r="F273" s="45" t="str">
        <f t="shared" si="11"/>
        <v>HVBGFCBD</v>
      </c>
      <c r="G273" s="45">
        <f t="shared" si="11"/>
        <v>0</v>
      </c>
      <c r="I273" s="72">
        <v>0</v>
      </c>
      <c r="J273" s="72" t="s">
        <v>119</v>
      </c>
      <c r="K273" s="72">
        <v>0</v>
      </c>
      <c r="L273" s="72">
        <v>0</v>
      </c>
      <c r="M273" s="72" t="s">
        <v>119</v>
      </c>
      <c r="N273" s="72" t="s">
        <v>119</v>
      </c>
      <c r="O273" s="72">
        <v>0.14069999999999999</v>
      </c>
      <c r="P273" s="72">
        <v>2.63E-2</v>
      </c>
      <c r="Q273" s="72" t="s">
        <v>119</v>
      </c>
      <c r="R273" s="72"/>
      <c r="S273" s="72"/>
      <c r="T273" s="72"/>
      <c r="U273" s="72" t="s">
        <v>119</v>
      </c>
      <c r="V273" s="72" t="s">
        <v>119</v>
      </c>
      <c r="W273" s="72" t="s">
        <v>119</v>
      </c>
      <c r="X273" s="72" t="s">
        <v>119</v>
      </c>
      <c r="Y273" s="72" t="s">
        <v>119</v>
      </c>
      <c r="Z273" s="72"/>
      <c r="AA273" s="72">
        <v>1.315E-2</v>
      </c>
      <c r="AB273" s="72" t="s">
        <v>119</v>
      </c>
      <c r="AC273" s="72"/>
      <c r="AD273" s="52"/>
      <c r="AE273" s="34"/>
      <c r="AF273" s="34"/>
      <c r="AG273" s="34"/>
      <c r="AH273" s="34"/>
    </row>
    <row r="274" spans="1:34" outlineLevel="2" x14ac:dyDescent="0.2">
      <c r="A274" s="34"/>
      <c r="B274" s="34"/>
      <c r="C274" s="44" t="str">
        <f t="shared" si="11"/>
        <v>Zone Substation Generation</v>
      </c>
      <c r="D274" s="45" t="str">
        <f t="shared" si="11"/>
        <v>Major Business</v>
      </c>
      <c r="E274" s="45" t="str">
        <f t="shared" si="11"/>
        <v>ZSSG</v>
      </c>
      <c r="F274" s="45">
        <f t="shared" si="11"/>
        <v>0</v>
      </c>
      <c r="G274" s="45">
        <f t="shared" si="11"/>
        <v>0</v>
      </c>
      <c r="I274" s="72" t="s">
        <v>119</v>
      </c>
      <c r="J274" s="72" t="s">
        <v>119</v>
      </c>
      <c r="K274" s="72" t="s">
        <v>119</v>
      </c>
      <c r="L274" s="72">
        <v>0</v>
      </c>
      <c r="M274" s="72" t="s">
        <v>119</v>
      </c>
      <c r="N274" s="72" t="s">
        <v>119</v>
      </c>
      <c r="O274" s="72">
        <v>0.14069999999999999</v>
      </c>
      <c r="P274" s="72">
        <v>0</v>
      </c>
      <c r="Q274" s="72" t="s">
        <v>119</v>
      </c>
      <c r="R274" s="72"/>
      <c r="S274" s="72"/>
      <c r="T274" s="72"/>
      <c r="U274" s="72" t="s">
        <v>119</v>
      </c>
      <c r="V274" s="72" t="s">
        <v>119</v>
      </c>
      <c r="W274" s="72" t="s">
        <v>119</v>
      </c>
      <c r="X274" s="72" t="s">
        <v>119</v>
      </c>
      <c r="Y274" s="72" t="s">
        <v>119</v>
      </c>
      <c r="Z274" s="72"/>
      <c r="AA274" s="72">
        <v>0</v>
      </c>
      <c r="AB274" s="72" t="s">
        <v>119</v>
      </c>
      <c r="AC274" s="72"/>
      <c r="AD274" s="52"/>
      <c r="AE274" s="34"/>
      <c r="AF274" s="34"/>
      <c r="AG274" s="34"/>
      <c r="AH274" s="34"/>
    </row>
    <row r="275" spans="1:34" outlineLevel="2" x14ac:dyDescent="0.2">
      <c r="A275" s="34"/>
      <c r="B275" s="34"/>
      <c r="C275" s="44" t="str">
        <f t="shared" si="11"/>
        <v>Zone Substation Generation Flexible</v>
      </c>
      <c r="D275" s="45" t="str">
        <f t="shared" si="11"/>
        <v>Major Business</v>
      </c>
      <c r="E275" s="45" t="str">
        <f t="shared" si="11"/>
        <v>ZSSGF</v>
      </c>
      <c r="F275" s="45">
        <f t="shared" si="11"/>
        <v>0</v>
      </c>
      <c r="G275" s="45">
        <f t="shared" si="11"/>
        <v>0</v>
      </c>
      <c r="I275" s="72" t="s">
        <v>119</v>
      </c>
      <c r="J275" s="72" t="s">
        <v>119</v>
      </c>
      <c r="K275" s="72" t="s">
        <v>119</v>
      </c>
      <c r="L275" s="72">
        <v>0</v>
      </c>
      <c r="M275" s="72" t="s">
        <v>119</v>
      </c>
      <c r="N275" s="72" t="s">
        <v>119</v>
      </c>
      <c r="O275" s="72">
        <v>0.14069999999999999</v>
      </c>
      <c r="P275" s="72">
        <v>2.63E-2</v>
      </c>
      <c r="Q275" s="72" t="s">
        <v>119</v>
      </c>
      <c r="R275" s="72"/>
      <c r="S275" s="72"/>
      <c r="T275" s="72"/>
      <c r="U275" s="72" t="s">
        <v>119</v>
      </c>
      <c r="V275" s="72" t="s">
        <v>119</v>
      </c>
      <c r="W275" s="72" t="s">
        <v>119</v>
      </c>
      <c r="X275" s="72" t="s">
        <v>119</v>
      </c>
      <c r="Y275" s="72" t="s">
        <v>119</v>
      </c>
      <c r="Z275" s="72"/>
      <c r="AA275" s="72">
        <v>1.315E-2</v>
      </c>
      <c r="AB275" s="72" t="s">
        <v>119</v>
      </c>
      <c r="AC275" s="72"/>
      <c r="AD275" s="52"/>
      <c r="AE275" s="34"/>
      <c r="AF275" s="34"/>
      <c r="AG275" s="34"/>
      <c r="AH275" s="34"/>
    </row>
    <row r="276" spans="1:34" outlineLevel="2" x14ac:dyDescent="0.2">
      <c r="A276" s="34"/>
      <c r="B276" s="34"/>
      <c r="C276" s="44" t="str">
        <f t="shared" ref="C276:G291" si="12">C42</f>
        <v>Sub Transmission Generation</v>
      </c>
      <c r="D276" s="45" t="str">
        <f t="shared" si="12"/>
        <v>Major Business</v>
      </c>
      <c r="E276" s="45" t="str">
        <f t="shared" si="12"/>
        <v>STRG</v>
      </c>
      <c r="F276" s="45">
        <f t="shared" si="12"/>
        <v>0</v>
      </c>
      <c r="G276" s="45">
        <f t="shared" si="12"/>
        <v>0</v>
      </c>
      <c r="I276" s="72" t="s">
        <v>119</v>
      </c>
      <c r="J276" s="72" t="s">
        <v>119</v>
      </c>
      <c r="K276" s="72" t="s">
        <v>119</v>
      </c>
      <c r="L276" s="72">
        <v>0</v>
      </c>
      <c r="M276" s="72" t="s">
        <v>119</v>
      </c>
      <c r="N276" s="72" t="s">
        <v>119</v>
      </c>
      <c r="O276" s="72">
        <v>0.14069999999999999</v>
      </c>
      <c r="P276" s="72">
        <v>0</v>
      </c>
      <c r="Q276" s="72" t="s">
        <v>119</v>
      </c>
      <c r="R276" s="72"/>
      <c r="S276" s="72"/>
      <c r="T276" s="72"/>
      <c r="U276" s="72" t="s">
        <v>119</v>
      </c>
      <c r="V276" s="72" t="s">
        <v>119</v>
      </c>
      <c r="W276" s="72" t="s">
        <v>119</v>
      </c>
      <c r="X276" s="72" t="s">
        <v>119</v>
      </c>
      <c r="Y276" s="72" t="s">
        <v>119</v>
      </c>
      <c r="Z276" s="72"/>
      <c r="AA276" s="72">
        <v>0</v>
      </c>
      <c r="AB276" s="72" t="s">
        <v>119</v>
      </c>
      <c r="AC276" s="72"/>
      <c r="AD276" s="52"/>
      <c r="AE276" s="34"/>
      <c r="AF276" s="34"/>
      <c r="AG276" s="34"/>
      <c r="AH276" s="34"/>
    </row>
    <row r="277" spans="1:34" outlineLevel="2" x14ac:dyDescent="0.2">
      <c r="A277" s="34"/>
      <c r="B277" s="34"/>
      <c r="C277" s="44" t="str">
        <f t="shared" si="12"/>
        <v>Sub Transmission Generation Flexible</v>
      </c>
      <c r="D277" s="45" t="str">
        <f t="shared" si="12"/>
        <v>Major Business</v>
      </c>
      <c r="E277" s="45" t="str">
        <f t="shared" si="12"/>
        <v>STRGF</v>
      </c>
      <c r="F277" s="45">
        <f t="shared" si="12"/>
        <v>0</v>
      </c>
      <c r="G277" s="45">
        <f t="shared" si="12"/>
        <v>0</v>
      </c>
      <c r="I277" s="72" t="s">
        <v>119</v>
      </c>
      <c r="J277" s="72" t="s">
        <v>119</v>
      </c>
      <c r="K277" s="72" t="s">
        <v>119</v>
      </c>
      <c r="L277" s="72">
        <v>0</v>
      </c>
      <c r="M277" s="72" t="s">
        <v>119</v>
      </c>
      <c r="N277" s="72" t="s">
        <v>119</v>
      </c>
      <c r="O277" s="72">
        <v>0.14069999999999999</v>
      </c>
      <c r="P277" s="72">
        <v>2.63E-2</v>
      </c>
      <c r="Q277" s="72" t="s">
        <v>119</v>
      </c>
      <c r="R277" s="72"/>
      <c r="S277" s="72"/>
      <c r="T277" s="72"/>
      <c r="U277" s="72" t="s">
        <v>119</v>
      </c>
      <c r="V277" s="72" t="s">
        <v>119</v>
      </c>
      <c r="W277" s="72" t="s">
        <v>119</v>
      </c>
      <c r="X277" s="72" t="s">
        <v>119</v>
      </c>
      <c r="Y277" s="72" t="s">
        <v>119</v>
      </c>
      <c r="Z277" s="72"/>
      <c r="AA277" s="72">
        <v>1.315E-2</v>
      </c>
      <c r="AB277" s="72" t="s">
        <v>119</v>
      </c>
      <c r="AC277" s="72"/>
      <c r="AD277" s="52"/>
      <c r="AE277" s="34"/>
      <c r="AF277" s="34"/>
      <c r="AG277" s="34"/>
      <c r="AH277" s="34"/>
    </row>
    <row r="278" spans="1:34" outlineLevel="2" x14ac:dyDescent="0.2">
      <c r="A278" s="34"/>
      <c r="B278" s="34"/>
      <c r="C278" s="44">
        <f t="shared" si="12"/>
        <v>0</v>
      </c>
      <c r="D278" s="45">
        <f t="shared" si="12"/>
        <v>0</v>
      </c>
      <c r="E278" s="45">
        <f t="shared" si="12"/>
        <v>0</v>
      </c>
      <c r="F278" s="45">
        <f t="shared" si="12"/>
        <v>0</v>
      </c>
      <c r="G278" s="45">
        <f t="shared" si="12"/>
        <v>0</v>
      </c>
      <c r="H278" s="46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2"/>
      <c r="AE278" s="34"/>
      <c r="AF278" s="34"/>
      <c r="AG278" s="34"/>
      <c r="AH278" s="34"/>
    </row>
    <row r="279" spans="1:34" outlineLevel="2" x14ac:dyDescent="0.2">
      <c r="A279" s="34"/>
      <c r="B279" s="34"/>
      <c r="C279" s="44">
        <f t="shared" si="12"/>
        <v>0</v>
      </c>
      <c r="D279" s="45">
        <f t="shared" si="12"/>
        <v>0</v>
      </c>
      <c r="E279" s="45">
        <f t="shared" si="12"/>
        <v>0</v>
      </c>
      <c r="F279" s="45">
        <f t="shared" si="12"/>
        <v>0</v>
      </c>
      <c r="G279" s="45">
        <f t="shared" si="12"/>
        <v>0</v>
      </c>
      <c r="H279" s="46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2"/>
      <c r="AE279" s="34"/>
      <c r="AF279" s="34"/>
      <c r="AG279" s="34"/>
      <c r="AH279" s="34"/>
    </row>
    <row r="280" spans="1:34" outlineLevel="2" x14ac:dyDescent="0.2">
      <c r="A280" s="34"/>
      <c r="B280" s="34"/>
      <c r="C280" s="44">
        <f t="shared" si="12"/>
        <v>0</v>
      </c>
      <c r="D280" s="45">
        <f t="shared" si="12"/>
        <v>0</v>
      </c>
      <c r="E280" s="45">
        <f t="shared" si="12"/>
        <v>0</v>
      </c>
      <c r="F280" s="45">
        <f t="shared" si="12"/>
        <v>0</v>
      </c>
      <c r="G280" s="45">
        <f t="shared" si="12"/>
        <v>0</v>
      </c>
      <c r="H280" s="46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2"/>
      <c r="AE280" s="34"/>
      <c r="AF280" s="34"/>
      <c r="AG280" s="34"/>
      <c r="AH280" s="34"/>
    </row>
    <row r="281" spans="1:34" outlineLevel="2" x14ac:dyDescent="0.2">
      <c r="A281" s="34"/>
      <c r="B281" s="34"/>
      <c r="C281" s="44">
        <f t="shared" si="12"/>
        <v>0</v>
      </c>
      <c r="D281" s="45">
        <f t="shared" si="12"/>
        <v>0</v>
      </c>
      <c r="E281" s="45">
        <f t="shared" si="12"/>
        <v>0</v>
      </c>
      <c r="F281" s="45">
        <f t="shared" si="12"/>
        <v>0</v>
      </c>
      <c r="G281" s="45">
        <f t="shared" si="12"/>
        <v>0</v>
      </c>
      <c r="H281" s="46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2"/>
      <c r="AE281" s="34"/>
      <c r="AF281" s="34"/>
      <c r="AG281" s="34"/>
      <c r="AH281" s="34"/>
    </row>
    <row r="282" spans="1:34" outlineLevel="2" x14ac:dyDescent="0.2">
      <c r="A282" s="34"/>
      <c r="B282" s="34"/>
      <c r="C282" s="44">
        <f t="shared" si="12"/>
        <v>0</v>
      </c>
      <c r="D282" s="45">
        <f t="shared" si="12"/>
        <v>0</v>
      </c>
      <c r="E282" s="45">
        <f t="shared" si="12"/>
        <v>0</v>
      </c>
      <c r="F282" s="45">
        <f t="shared" si="12"/>
        <v>0</v>
      </c>
      <c r="G282" s="45">
        <f t="shared" si="12"/>
        <v>0</v>
      </c>
      <c r="H282" s="46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2"/>
      <c r="AE282" s="34"/>
      <c r="AF282" s="34"/>
      <c r="AG282" s="34"/>
      <c r="AH282" s="34"/>
    </row>
    <row r="283" spans="1:34" outlineLevel="2" x14ac:dyDescent="0.2">
      <c r="A283" s="34"/>
      <c r="B283" s="34"/>
      <c r="C283" s="44">
        <f t="shared" si="12"/>
        <v>0</v>
      </c>
      <c r="D283" s="45">
        <f t="shared" si="12"/>
        <v>0</v>
      </c>
      <c r="E283" s="45">
        <f t="shared" si="12"/>
        <v>0</v>
      </c>
      <c r="F283" s="45">
        <f t="shared" si="12"/>
        <v>0</v>
      </c>
      <c r="G283" s="45">
        <f t="shared" si="12"/>
        <v>0</v>
      </c>
      <c r="H283" s="46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2"/>
      <c r="AE283" s="34"/>
      <c r="AF283" s="34"/>
      <c r="AG283" s="34"/>
      <c r="AH283" s="34"/>
    </row>
    <row r="284" spans="1:34" outlineLevel="2" x14ac:dyDescent="0.2">
      <c r="A284" s="34"/>
      <c r="B284" s="34"/>
      <c r="C284" s="44">
        <f t="shared" si="12"/>
        <v>0</v>
      </c>
      <c r="D284" s="45">
        <f t="shared" si="12"/>
        <v>0</v>
      </c>
      <c r="E284" s="45">
        <f t="shared" si="12"/>
        <v>0</v>
      </c>
      <c r="F284" s="45">
        <f t="shared" si="12"/>
        <v>0</v>
      </c>
      <c r="G284" s="45">
        <f t="shared" si="12"/>
        <v>0</v>
      </c>
      <c r="H284" s="46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2"/>
      <c r="AE284" s="34"/>
      <c r="AF284" s="34"/>
      <c r="AG284" s="34"/>
      <c r="AH284" s="34"/>
    </row>
    <row r="285" spans="1:34" outlineLevel="2" x14ac:dyDescent="0.2">
      <c r="A285" s="34"/>
      <c r="B285" s="34"/>
      <c r="C285" s="44">
        <f t="shared" si="12"/>
        <v>0</v>
      </c>
      <c r="D285" s="45">
        <f t="shared" si="12"/>
        <v>0</v>
      </c>
      <c r="E285" s="45">
        <f t="shared" si="12"/>
        <v>0</v>
      </c>
      <c r="F285" s="45">
        <f t="shared" si="12"/>
        <v>0</v>
      </c>
      <c r="G285" s="45">
        <f t="shared" si="12"/>
        <v>0</v>
      </c>
      <c r="H285" s="46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2"/>
      <c r="AE285" s="34"/>
      <c r="AF285" s="34"/>
      <c r="AG285" s="34"/>
      <c r="AH285" s="34"/>
    </row>
    <row r="286" spans="1:34" outlineLevel="2" x14ac:dyDescent="0.2">
      <c r="A286" s="34"/>
      <c r="B286" s="34"/>
      <c r="C286" s="44">
        <f t="shared" si="12"/>
        <v>0</v>
      </c>
      <c r="D286" s="45">
        <f t="shared" si="12"/>
        <v>0</v>
      </c>
      <c r="E286" s="45">
        <f t="shared" si="12"/>
        <v>0</v>
      </c>
      <c r="F286" s="45">
        <f t="shared" si="12"/>
        <v>0</v>
      </c>
      <c r="G286" s="45">
        <f t="shared" si="12"/>
        <v>0</v>
      </c>
      <c r="H286" s="46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2"/>
      <c r="AE286" s="34"/>
      <c r="AF286" s="34"/>
      <c r="AG286" s="34"/>
      <c r="AH286" s="34"/>
    </row>
    <row r="287" spans="1:34" outlineLevel="2" x14ac:dyDescent="0.2">
      <c r="A287" s="34"/>
      <c r="B287" s="34"/>
      <c r="C287" s="44">
        <f t="shared" si="12"/>
        <v>0</v>
      </c>
      <c r="D287" s="45">
        <f t="shared" si="12"/>
        <v>0</v>
      </c>
      <c r="E287" s="45">
        <f t="shared" si="12"/>
        <v>0</v>
      </c>
      <c r="F287" s="45">
        <f t="shared" si="12"/>
        <v>0</v>
      </c>
      <c r="G287" s="45">
        <f t="shared" si="12"/>
        <v>0</v>
      </c>
      <c r="H287" s="46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2"/>
      <c r="AE287" s="34"/>
      <c r="AF287" s="34"/>
      <c r="AG287" s="34"/>
      <c r="AH287" s="34"/>
    </row>
    <row r="288" spans="1:34" outlineLevel="2" x14ac:dyDescent="0.2">
      <c r="A288" s="34"/>
      <c r="B288" s="34"/>
      <c r="C288" s="44">
        <f t="shared" si="12"/>
        <v>0</v>
      </c>
      <c r="D288" s="45">
        <f t="shared" si="12"/>
        <v>0</v>
      </c>
      <c r="E288" s="45">
        <f t="shared" si="12"/>
        <v>0</v>
      </c>
      <c r="F288" s="45">
        <f t="shared" si="12"/>
        <v>0</v>
      </c>
      <c r="G288" s="45">
        <f t="shared" si="12"/>
        <v>0</v>
      </c>
      <c r="H288" s="46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2"/>
      <c r="AE288" s="34"/>
      <c r="AF288" s="34"/>
      <c r="AG288" s="34"/>
      <c r="AH288" s="34"/>
    </row>
    <row r="289" spans="1:34" outlineLevel="2" x14ac:dyDescent="0.2">
      <c r="A289" s="34"/>
      <c r="B289" s="34"/>
      <c r="C289" s="44">
        <f t="shared" si="12"/>
        <v>0</v>
      </c>
      <c r="D289" s="45">
        <f t="shared" si="12"/>
        <v>0</v>
      </c>
      <c r="E289" s="45">
        <f t="shared" si="12"/>
        <v>0</v>
      </c>
      <c r="F289" s="45">
        <f t="shared" si="12"/>
        <v>0</v>
      </c>
      <c r="G289" s="45">
        <f t="shared" si="12"/>
        <v>0</v>
      </c>
      <c r="H289" s="46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2"/>
      <c r="AE289" s="34"/>
      <c r="AF289" s="34"/>
      <c r="AG289" s="34"/>
      <c r="AH289" s="34"/>
    </row>
    <row r="290" spans="1:34" outlineLevel="2" x14ac:dyDescent="0.2">
      <c r="A290" s="34"/>
      <c r="B290" s="34"/>
      <c r="C290" s="44">
        <f t="shared" si="12"/>
        <v>0</v>
      </c>
      <c r="D290" s="45">
        <f t="shared" si="12"/>
        <v>0</v>
      </c>
      <c r="E290" s="45">
        <f t="shared" si="12"/>
        <v>0</v>
      </c>
      <c r="F290" s="45">
        <f t="shared" si="12"/>
        <v>0</v>
      </c>
      <c r="G290" s="45">
        <f t="shared" si="12"/>
        <v>0</v>
      </c>
      <c r="H290" s="46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2"/>
      <c r="AE290" s="34"/>
      <c r="AF290" s="34"/>
      <c r="AG290" s="34"/>
      <c r="AH290" s="34"/>
    </row>
    <row r="291" spans="1:34" outlineLevel="2" x14ac:dyDescent="0.2">
      <c r="A291" s="34"/>
      <c r="B291" s="34"/>
      <c r="C291" s="44">
        <f t="shared" si="12"/>
        <v>0</v>
      </c>
      <c r="D291" s="45">
        <f t="shared" si="12"/>
        <v>0</v>
      </c>
      <c r="E291" s="45">
        <f t="shared" si="12"/>
        <v>0</v>
      </c>
      <c r="F291" s="45">
        <f t="shared" si="12"/>
        <v>0</v>
      </c>
      <c r="G291" s="45">
        <f t="shared" si="12"/>
        <v>0</v>
      </c>
      <c r="H291" s="46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2"/>
      <c r="AE291" s="34"/>
      <c r="AF291" s="34"/>
      <c r="AG291" s="34"/>
      <c r="AH291" s="34"/>
    </row>
    <row r="292" spans="1:34" outlineLevel="2" x14ac:dyDescent="0.2">
      <c r="A292" s="34"/>
      <c r="B292" s="34"/>
      <c r="C292" s="44">
        <f t="shared" ref="C292:G307" si="13">C58</f>
        <v>0</v>
      </c>
      <c r="D292" s="45">
        <f t="shared" si="13"/>
        <v>0</v>
      </c>
      <c r="E292" s="45">
        <f t="shared" si="13"/>
        <v>0</v>
      </c>
      <c r="F292" s="45">
        <f t="shared" si="13"/>
        <v>0</v>
      </c>
      <c r="G292" s="45">
        <f t="shared" si="13"/>
        <v>0</v>
      </c>
      <c r="H292" s="46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2"/>
      <c r="AE292" s="34"/>
      <c r="AF292" s="34"/>
      <c r="AG292" s="34"/>
      <c r="AH292" s="34"/>
    </row>
    <row r="293" spans="1:34" outlineLevel="2" x14ac:dyDescent="0.2">
      <c r="A293" s="34"/>
      <c r="B293" s="34"/>
      <c r="C293" s="44">
        <f t="shared" si="13"/>
        <v>0</v>
      </c>
      <c r="D293" s="45">
        <f t="shared" si="13"/>
        <v>0</v>
      </c>
      <c r="E293" s="45">
        <f t="shared" si="13"/>
        <v>0</v>
      </c>
      <c r="F293" s="45">
        <f t="shared" si="13"/>
        <v>0</v>
      </c>
      <c r="G293" s="45">
        <f t="shared" si="13"/>
        <v>0</v>
      </c>
      <c r="H293" s="46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2"/>
      <c r="AE293" s="34"/>
      <c r="AF293" s="34"/>
      <c r="AG293" s="34"/>
      <c r="AH293" s="34"/>
    </row>
    <row r="294" spans="1:34" outlineLevel="2" x14ac:dyDescent="0.2">
      <c r="A294" s="34"/>
      <c r="B294" s="34"/>
      <c r="C294" s="44">
        <f t="shared" si="13"/>
        <v>0</v>
      </c>
      <c r="D294" s="45">
        <f t="shared" si="13"/>
        <v>0</v>
      </c>
      <c r="E294" s="45">
        <f t="shared" si="13"/>
        <v>0</v>
      </c>
      <c r="F294" s="45">
        <f t="shared" si="13"/>
        <v>0</v>
      </c>
      <c r="G294" s="45">
        <f t="shared" si="13"/>
        <v>0</v>
      </c>
      <c r="H294" s="46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2"/>
      <c r="AE294" s="34"/>
      <c r="AF294" s="34"/>
      <c r="AG294" s="34"/>
      <c r="AH294" s="34"/>
    </row>
    <row r="295" spans="1:34" outlineLevel="2" x14ac:dyDescent="0.2">
      <c r="A295" s="34"/>
      <c r="B295" s="34"/>
      <c r="C295" s="44">
        <f t="shared" si="13"/>
        <v>0</v>
      </c>
      <c r="D295" s="45">
        <f t="shared" si="13"/>
        <v>0</v>
      </c>
      <c r="E295" s="45">
        <f t="shared" si="13"/>
        <v>0</v>
      </c>
      <c r="F295" s="45">
        <f t="shared" si="13"/>
        <v>0</v>
      </c>
      <c r="G295" s="45">
        <f t="shared" si="13"/>
        <v>0</v>
      </c>
      <c r="H295" s="46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2"/>
      <c r="AE295" s="34"/>
      <c r="AF295" s="34"/>
      <c r="AG295" s="34"/>
      <c r="AH295" s="34"/>
    </row>
    <row r="296" spans="1:34" outlineLevel="2" x14ac:dyDescent="0.2">
      <c r="A296" s="34"/>
      <c r="B296" s="34"/>
      <c r="C296" s="44">
        <f t="shared" si="13"/>
        <v>0</v>
      </c>
      <c r="D296" s="45">
        <f t="shared" si="13"/>
        <v>0</v>
      </c>
      <c r="E296" s="45">
        <f t="shared" si="13"/>
        <v>0</v>
      </c>
      <c r="F296" s="45">
        <f t="shared" si="13"/>
        <v>0</v>
      </c>
      <c r="G296" s="45">
        <f t="shared" si="13"/>
        <v>0</v>
      </c>
      <c r="H296" s="46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2"/>
      <c r="AE296" s="34"/>
      <c r="AF296" s="34"/>
      <c r="AG296" s="34"/>
      <c r="AH296" s="34"/>
    </row>
    <row r="297" spans="1:34" outlineLevel="2" x14ac:dyDescent="0.2">
      <c r="A297" s="34"/>
      <c r="B297" s="34"/>
      <c r="C297" s="44">
        <f t="shared" si="13"/>
        <v>0</v>
      </c>
      <c r="D297" s="45">
        <f t="shared" si="13"/>
        <v>0</v>
      </c>
      <c r="E297" s="45">
        <f t="shared" si="13"/>
        <v>0</v>
      </c>
      <c r="F297" s="45">
        <f t="shared" si="13"/>
        <v>0</v>
      </c>
      <c r="G297" s="45">
        <f t="shared" si="13"/>
        <v>0</v>
      </c>
      <c r="H297" s="46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2"/>
      <c r="AE297" s="34"/>
      <c r="AF297" s="34"/>
      <c r="AG297" s="34"/>
      <c r="AH297" s="34"/>
    </row>
    <row r="298" spans="1:34" outlineLevel="2" x14ac:dyDescent="0.2">
      <c r="A298" s="34"/>
      <c r="B298" s="34"/>
      <c r="C298" s="44">
        <f t="shared" si="13"/>
        <v>0</v>
      </c>
      <c r="D298" s="45">
        <f t="shared" si="13"/>
        <v>0</v>
      </c>
      <c r="E298" s="45">
        <f t="shared" si="13"/>
        <v>0</v>
      </c>
      <c r="F298" s="45">
        <f t="shared" si="13"/>
        <v>0</v>
      </c>
      <c r="G298" s="45">
        <f t="shared" si="13"/>
        <v>0</v>
      </c>
      <c r="H298" s="46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2"/>
      <c r="AE298" s="34"/>
      <c r="AF298" s="34"/>
      <c r="AG298" s="34"/>
      <c r="AH298" s="34"/>
    </row>
    <row r="299" spans="1:34" outlineLevel="2" x14ac:dyDescent="0.2">
      <c r="A299" s="34"/>
      <c r="B299" s="34"/>
      <c r="C299" s="44">
        <f t="shared" si="13"/>
        <v>0</v>
      </c>
      <c r="D299" s="45">
        <f t="shared" si="13"/>
        <v>0</v>
      </c>
      <c r="E299" s="45">
        <f t="shared" si="13"/>
        <v>0</v>
      </c>
      <c r="F299" s="45">
        <f t="shared" si="13"/>
        <v>0</v>
      </c>
      <c r="G299" s="45">
        <f t="shared" si="13"/>
        <v>0</v>
      </c>
      <c r="H299" s="46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2"/>
      <c r="AE299" s="34"/>
      <c r="AF299" s="34"/>
      <c r="AG299" s="34"/>
      <c r="AH299" s="34"/>
    </row>
    <row r="300" spans="1:34" outlineLevel="2" x14ac:dyDescent="0.2">
      <c r="A300" s="34"/>
      <c r="B300" s="34"/>
      <c r="C300" s="44">
        <f t="shared" si="13"/>
        <v>0</v>
      </c>
      <c r="D300" s="45">
        <f t="shared" si="13"/>
        <v>0</v>
      </c>
      <c r="E300" s="45">
        <f t="shared" si="13"/>
        <v>0</v>
      </c>
      <c r="F300" s="45">
        <f t="shared" si="13"/>
        <v>0</v>
      </c>
      <c r="G300" s="45">
        <f t="shared" si="13"/>
        <v>0</v>
      </c>
      <c r="H300" s="46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2"/>
      <c r="AE300" s="34"/>
      <c r="AF300" s="34"/>
      <c r="AG300" s="34"/>
      <c r="AH300" s="34"/>
    </row>
    <row r="301" spans="1:34" outlineLevel="2" x14ac:dyDescent="0.2">
      <c r="A301" s="34"/>
      <c r="B301" s="34"/>
      <c r="C301" s="44">
        <f t="shared" si="13"/>
        <v>0</v>
      </c>
      <c r="D301" s="45">
        <f t="shared" si="13"/>
        <v>0</v>
      </c>
      <c r="E301" s="45">
        <f t="shared" si="13"/>
        <v>0</v>
      </c>
      <c r="F301" s="45">
        <f t="shared" si="13"/>
        <v>0</v>
      </c>
      <c r="G301" s="45">
        <f t="shared" si="13"/>
        <v>0</v>
      </c>
      <c r="H301" s="46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2"/>
      <c r="AE301" s="34"/>
      <c r="AF301" s="34"/>
      <c r="AG301" s="34"/>
      <c r="AH301" s="34"/>
    </row>
    <row r="302" spans="1:34" outlineLevel="2" x14ac:dyDescent="0.2">
      <c r="A302" s="34"/>
      <c r="B302" s="34"/>
      <c r="C302" s="44">
        <f t="shared" si="13"/>
        <v>0</v>
      </c>
      <c r="D302" s="45">
        <f t="shared" si="13"/>
        <v>0</v>
      </c>
      <c r="E302" s="45">
        <f t="shared" si="13"/>
        <v>0</v>
      </c>
      <c r="F302" s="45">
        <f t="shared" si="13"/>
        <v>0</v>
      </c>
      <c r="G302" s="45">
        <f t="shared" si="13"/>
        <v>0</v>
      </c>
      <c r="H302" s="46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2"/>
      <c r="AE302" s="34"/>
      <c r="AF302" s="34"/>
      <c r="AG302" s="34"/>
      <c r="AH302" s="34"/>
    </row>
    <row r="303" spans="1:34" outlineLevel="2" x14ac:dyDescent="0.2">
      <c r="A303" s="34"/>
      <c r="B303" s="34"/>
      <c r="C303" s="44">
        <f t="shared" si="13"/>
        <v>0</v>
      </c>
      <c r="D303" s="45">
        <f t="shared" si="13"/>
        <v>0</v>
      </c>
      <c r="E303" s="45">
        <f t="shared" si="13"/>
        <v>0</v>
      </c>
      <c r="F303" s="45">
        <f t="shared" si="13"/>
        <v>0</v>
      </c>
      <c r="G303" s="45">
        <f t="shared" si="13"/>
        <v>0</v>
      </c>
      <c r="H303" s="46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2"/>
      <c r="AE303" s="34"/>
      <c r="AF303" s="34"/>
      <c r="AG303" s="34"/>
      <c r="AH303" s="34"/>
    </row>
    <row r="304" spans="1:34" outlineLevel="2" x14ac:dyDescent="0.2">
      <c r="A304" s="34"/>
      <c r="B304" s="34"/>
      <c r="C304" s="44">
        <f t="shared" si="13"/>
        <v>0</v>
      </c>
      <c r="D304" s="45"/>
      <c r="E304" s="45"/>
      <c r="F304" s="45"/>
      <c r="G304" s="45"/>
      <c r="H304" s="46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2"/>
      <c r="AE304" s="34"/>
      <c r="AF304" s="34"/>
      <c r="AG304" s="34"/>
      <c r="AH304" s="34"/>
    </row>
    <row r="305" spans="1:34" outlineLevel="2" x14ac:dyDescent="0.2">
      <c r="A305" s="34"/>
      <c r="B305" s="34"/>
      <c r="C305" s="44">
        <f t="shared" si="13"/>
        <v>0</v>
      </c>
      <c r="D305" s="45"/>
      <c r="E305" s="45"/>
      <c r="F305" s="45"/>
      <c r="G305" s="45"/>
      <c r="H305" s="46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2"/>
      <c r="AE305" s="34"/>
      <c r="AF305" s="34"/>
      <c r="AG305" s="34"/>
      <c r="AH305" s="34"/>
    </row>
    <row r="306" spans="1:34" outlineLevel="2" x14ac:dyDescent="0.2">
      <c r="A306" s="34"/>
      <c r="B306" s="34"/>
      <c r="C306" s="44">
        <f t="shared" si="13"/>
        <v>0</v>
      </c>
      <c r="D306" s="45">
        <f t="shared" si="13"/>
        <v>0</v>
      </c>
      <c r="E306" s="45">
        <f t="shared" si="13"/>
        <v>0</v>
      </c>
      <c r="F306" s="45">
        <f t="shared" si="13"/>
        <v>0</v>
      </c>
      <c r="G306" s="45">
        <f t="shared" si="13"/>
        <v>0</v>
      </c>
      <c r="H306" s="46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2"/>
      <c r="AE306" s="34"/>
      <c r="AF306" s="34"/>
      <c r="AG306" s="34"/>
      <c r="AH306" s="34"/>
    </row>
    <row r="307" spans="1:34" outlineLevel="2" x14ac:dyDescent="0.2">
      <c r="A307" s="34"/>
      <c r="B307" s="34"/>
      <c r="C307" s="44">
        <f t="shared" si="13"/>
        <v>0</v>
      </c>
      <c r="D307" s="45">
        <f t="shared" si="13"/>
        <v>0</v>
      </c>
      <c r="E307" s="45">
        <f t="shared" si="13"/>
        <v>0</v>
      </c>
      <c r="F307" s="45">
        <f t="shared" si="13"/>
        <v>0</v>
      </c>
      <c r="G307" s="45">
        <f t="shared" si="13"/>
        <v>0</v>
      </c>
      <c r="H307" s="46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2"/>
      <c r="AE307" s="34"/>
      <c r="AF307" s="34"/>
      <c r="AG307" s="34"/>
      <c r="AH307" s="34"/>
    </row>
    <row r="308" spans="1:34" outlineLevel="2" x14ac:dyDescent="0.2">
      <c r="A308" s="34"/>
      <c r="B308" s="34"/>
      <c r="C308" s="44">
        <f t="shared" ref="C308:G318" si="14">C74</f>
        <v>0</v>
      </c>
      <c r="D308" s="45">
        <f t="shared" si="14"/>
        <v>0</v>
      </c>
      <c r="E308" s="45">
        <f t="shared" si="14"/>
        <v>0</v>
      </c>
      <c r="F308" s="45">
        <f t="shared" si="14"/>
        <v>0</v>
      </c>
      <c r="G308" s="45">
        <f t="shared" si="14"/>
        <v>0</v>
      </c>
      <c r="H308" s="46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2"/>
      <c r="AE308" s="34"/>
      <c r="AF308" s="34"/>
      <c r="AG308" s="34"/>
      <c r="AH308" s="34"/>
    </row>
    <row r="309" spans="1:34" outlineLevel="2" x14ac:dyDescent="0.2">
      <c r="A309" s="34"/>
      <c r="B309" s="34"/>
      <c r="C309" s="44">
        <f t="shared" si="14"/>
        <v>0</v>
      </c>
      <c r="D309" s="45">
        <f t="shared" si="14"/>
        <v>0</v>
      </c>
      <c r="E309" s="45">
        <f t="shared" si="14"/>
        <v>0</v>
      </c>
      <c r="F309" s="45">
        <f t="shared" si="14"/>
        <v>0</v>
      </c>
      <c r="G309" s="45">
        <f t="shared" si="14"/>
        <v>0</v>
      </c>
      <c r="H309" s="46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2"/>
      <c r="AE309" s="34"/>
      <c r="AF309" s="34"/>
      <c r="AG309" s="34"/>
      <c r="AH309" s="34"/>
    </row>
    <row r="310" spans="1:34" outlineLevel="2" x14ac:dyDescent="0.2">
      <c r="A310" s="34"/>
      <c r="B310" s="34"/>
      <c r="C310" s="44">
        <f t="shared" si="14"/>
        <v>0</v>
      </c>
      <c r="D310" s="45">
        <f t="shared" si="14"/>
        <v>0</v>
      </c>
      <c r="E310" s="45">
        <f t="shared" si="14"/>
        <v>0</v>
      </c>
      <c r="F310" s="45">
        <f t="shared" si="14"/>
        <v>0</v>
      </c>
      <c r="G310" s="45">
        <f t="shared" si="14"/>
        <v>0</v>
      </c>
      <c r="H310" s="46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2"/>
      <c r="AE310" s="34"/>
      <c r="AF310" s="34"/>
      <c r="AG310" s="34"/>
      <c r="AH310" s="34"/>
    </row>
    <row r="311" spans="1:34" outlineLevel="2" x14ac:dyDescent="0.2">
      <c r="A311" s="34"/>
      <c r="B311" s="34"/>
      <c r="C311" s="44">
        <f t="shared" si="14"/>
        <v>0</v>
      </c>
      <c r="D311" s="45">
        <f t="shared" si="14"/>
        <v>0</v>
      </c>
      <c r="E311" s="45">
        <f t="shared" si="14"/>
        <v>0</v>
      </c>
      <c r="F311" s="45">
        <f t="shared" si="14"/>
        <v>0</v>
      </c>
      <c r="G311" s="45">
        <f t="shared" si="14"/>
        <v>0</v>
      </c>
      <c r="H311" s="46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2"/>
      <c r="AE311" s="34"/>
      <c r="AF311" s="34"/>
      <c r="AG311" s="34"/>
      <c r="AH311" s="34"/>
    </row>
    <row r="312" spans="1:34" outlineLevel="2" x14ac:dyDescent="0.2">
      <c r="A312" s="34"/>
      <c r="B312" s="34"/>
      <c r="C312" s="44">
        <f t="shared" si="14"/>
        <v>0</v>
      </c>
      <c r="D312" s="45">
        <f t="shared" si="14"/>
        <v>0</v>
      </c>
      <c r="E312" s="45">
        <f t="shared" si="14"/>
        <v>0</v>
      </c>
      <c r="F312" s="45">
        <f t="shared" si="14"/>
        <v>0</v>
      </c>
      <c r="G312" s="45">
        <f t="shared" si="14"/>
        <v>0</v>
      </c>
      <c r="H312" s="46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2"/>
      <c r="AE312" s="34"/>
      <c r="AF312" s="34"/>
      <c r="AG312" s="34"/>
      <c r="AH312" s="34"/>
    </row>
    <row r="313" spans="1:34" outlineLevel="2" x14ac:dyDescent="0.2">
      <c r="A313" s="34"/>
      <c r="B313" s="34"/>
      <c r="C313" s="44">
        <f t="shared" si="14"/>
        <v>0</v>
      </c>
      <c r="D313" s="45">
        <f t="shared" si="14"/>
        <v>0</v>
      </c>
      <c r="E313" s="45">
        <f t="shared" si="14"/>
        <v>0</v>
      </c>
      <c r="F313" s="45">
        <f t="shared" si="14"/>
        <v>0</v>
      </c>
      <c r="G313" s="45">
        <f t="shared" si="14"/>
        <v>0</v>
      </c>
      <c r="H313" s="46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2"/>
      <c r="AE313" s="34"/>
      <c r="AF313" s="34"/>
      <c r="AG313" s="34"/>
      <c r="AH313" s="34"/>
    </row>
    <row r="314" spans="1:34" outlineLevel="2" x14ac:dyDescent="0.2">
      <c r="A314" s="34"/>
      <c r="B314" s="34"/>
      <c r="C314" s="44">
        <f t="shared" si="14"/>
        <v>0</v>
      </c>
      <c r="D314" s="45">
        <f t="shared" si="14"/>
        <v>0</v>
      </c>
      <c r="E314" s="45">
        <f t="shared" si="14"/>
        <v>0</v>
      </c>
      <c r="F314" s="45">
        <f t="shared" si="14"/>
        <v>0</v>
      </c>
      <c r="G314" s="45">
        <f t="shared" si="14"/>
        <v>0</v>
      </c>
      <c r="H314" s="46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2"/>
      <c r="AE314" s="34"/>
      <c r="AF314" s="34"/>
      <c r="AG314" s="34"/>
      <c r="AH314" s="34"/>
    </row>
    <row r="315" spans="1:34" outlineLevel="2" x14ac:dyDescent="0.2">
      <c r="A315" s="34"/>
      <c r="B315" s="34"/>
      <c r="C315" s="44">
        <f t="shared" si="14"/>
        <v>0</v>
      </c>
      <c r="D315" s="45">
        <f t="shared" si="14"/>
        <v>0</v>
      </c>
      <c r="E315" s="45">
        <f t="shared" si="14"/>
        <v>0</v>
      </c>
      <c r="F315" s="45">
        <f t="shared" si="14"/>
        <v>0</v>
      </c>
      <c r="G315" s="45">
        <f t="shared" si="14"/>
        <v>0</v>
      </c>
      <c r="H315" s="46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2"/>
      <c r="AE315" s="34"/>
      <c r="AF315" s="34"/>
      <c r="AG315" s="34"/>
      <c r="AH315" s="34"/>
    </row>
    <row r="316" spans="1:34" outlineLevel="2" x14ac:dyDescent="0.2">
      <c r="A316" s="34"/>
      <c r="B316" s="34"/>
      <c r="C316" s="44">
        <f t="shared" si="14"/>
        <v>0</v>
      </c>
      <c r="D316" s="45">
        <f t="shared" si="14"/>
        <v>0</v>
      </c>
      <c r="E316" s="45">
        <f t="shared" si="14"/>
        <v>0</v>
      </c>
      <c r="F316" s="45">
        <f t="shared" si="14"/>
        <v>0</v>
      </c>
      <c r="G316" s="45">
        <f t="shared" si="14"/>
        <v>0</v>
      </c>
      <c r="H316" s="46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2"/>
      <c r="AE316" s="34"/>
      <c r="AF316" s="34"/>
      <c r="AG316" s="34"/>
      <c r="AH316" s="34"/>
    </row>
    <row r="317" spans="1:34" outlineLevel="2" x14ac:dyDescent="0.2">
      <c r="A317" s="34"/>
      <c r="B317" s="34"/>
      <c r="C317" s="44">
        <f t="shared" si="14"/>
        <v>0</v>
      </c>
      <c r="D317" s="45">
        <f t="shared" si="14"/>
        <v>0</v>
      </c>
      <c r="E317" s="45">
        <f t="shared" si="14"/>
        <v>0</v>
      </c>
      <c r="F317" s="45">
        <f t="shared" si="14"/>
        <v>0</v>
      </c>
      <c r="G317" s="45">
        <f t="shared" si="14"/>
        <v>0</v>
      </c>
      <c r="H317" s="46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2"/>
      <c r="AE317" s="34"/>
      <c r="AF317" s="34"/>
      <c r="AG317" s="34"/>
      <c r="AH317" s="34"/>
    </row>
    <row r="318" spans="1:34" outlineLevel="2" x14ac:dyDescent="0.2">
      <c r="A318" s="34"/>
      <c r="B318" s="34"/>
      <c r="C318" s="44">
        <f t="shared" si="14"/>
        <v>0</v>
      </c>
      <c r="D318" s="45">
        <f t="shared" si="14"/>
        <v>0</v>
      </c>
      <c r="E318" s="45">
        <f t="shared" si="14"/>
        <v>0</v>
      </c>
      <c r="F318" s="45">
        <f t="shared" si="14"/>
        <v>0</v>
      </c>
      <c r="G318" s="45">
        <f t="shared" si="14"/>
        <v>0</v>
      </c>
      <c r="H318" s="46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2"/>
      <c r="AE318" s="34"/>
      <c r="AF318" s="34"/>
      <c r="AG318" s="34"/>
      <c r="AH318" s="34"/>
    </row>
    <row r="319" spans="1:34" outlineLevel="1" x14ac:dyDescent="0.2">
      <c r="A319" s="34"/>
      <c r="B319" s="34"/>
      <c r="C319" s="57"/>
      <c r="D319" s="46"/>
      <c r="E319" s="46"/>
      <c r="F319" s="46"/>
      <c r="G319" s="46"/>
      <c r="H319" s="46"/>
      <c r="I319" s="48"/>
      <c r="J319" s="48"/>
      <c r="K319" s="52"/>
      <c r="L319" s="52"/>
      <c r="M319" s="52"/>
      <c r="N319" s="56"/>
      <c r="O319" s="56"/>
      <c r="P319" s="56"/>
      <c r="Q319" s="56"/>
      <c r="R319" s="56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34"/>
      <c r="AF319" s="34"/>
      <c r="AG319" s="34"/>
      <c r="AH319" s="34"/>
    </row>
    <row r="320" spans="1:34" ht="10.5" outlineLevel="1" x14ac:dyDescent="0.2">
      <c r="A320" s="34"/>
      <c r="B320" s="34"/>
      <c r="C320" s="57"/>
      <c r="D320" s="46"/>
      <c r="E320" s="46"/>
      <c r="F320" s="46"/>
      <c r="G320" s="46"/>
      <c r="H320" s="46"/>
      <c r="I320" s="58"/>
      <c r="J320" s="58"/>
      <c r="K320" s="59"/>
      <c r="L320" s="59"/>
      <c r="M320" s="59"/>
      <c r="N320" s="60"/>
      <c r="O320" s="60"/>
      <c r="P320" s="60"/>
      <c r="Q320" s="60"/>
      <c r="R320" s="60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34"/>
      <c r="AF320" s="34"/>
      <c r="AG320" s="34"/>
      <c r="AH320" s="34"/>
    </row>
    <row r="321" spans="1:34" ht="10.5" outlineLevel="1" x14ac:dyDescent="0.25">
      <c r="A321" s="34"/>
      <c r="B321" s="34"/>
      <c r="C321" s="40" t="s">
        <v>98</v>
      </c>
      <c r="D321" s="36"/>
      <c r="E321" s="36"/>
      <c r="F321" s="36"/>
      <c r="G321" s="37"/>
      <c r="H321" s="37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34"/>
      <c r="AF321" s="34"/>
      <c r="AG321" s="34"/>
      <c r="AH321" s="34"/>
    </row>
    <row r="322" spans="1:34" outlineLevel="2" x14ac:dyDescent="0.2">
      <c r="A322" s="34"/>
      <c r="B322" s="34"/>
      <c r="C322" s="44" t="str">
        <f t="shared" ref="C322:G337" si="15">C10</f>
        <v>Residential Single Rate</v>
      </c>
      <c r="D322" s="45" t="str">
        <f t="shared" si="15"/>
        <v>Residential</v>
      </c>
      <c r="E322" s="45" t="str">
        <f t="shared" si="15"/>
        <v>RSR</v>
      </c>
      <c r="F322" s="45">
        <f t="shared" si="15"/>
        <v>0</v>
      </c>
      <c r="G322" s="45" t="str">
        <f t="shared" si="15"/>
        <v>RSRNE</v>
      </c>
      <c r="I322" s="72">
        <v>0</v>
      </c>
      <c r="J322" s="72">
        <v>4.9000000000000002E-2</v>
      </c>
      <c r="K322" s="72" t="s">
        <v>119</v>
      </c>
      <c r="L322" s="72">
        <v>0</v>
      </c>
      <c r="M322" s="72" t="s">
        <v>119</v>
      </c>
      <c r="N322" s="72" t="s">
        <v>119</v>
      </c>
      <c r="O322" s="72" t="s">
        <v>119</v>
      </c>
      <c r="P322" s="72" t="s">
        <v>119</v>
      </c>
      <c r="Q322" s="72" t="s">
        <v>119</v>
      </c>
      <c r="R322" s="72"/>
      <c r="S322" s="72"/>
      <c r="T322" s="72"/>
      <c r="U322" s="72">
        <v>0</v>
      </c>
      <c r="V322" s="72">
        <v>2.4500000000000001E-2</v>
      </c>
      <c r="W322" s="72" t="s">
        <v>119</v>
      </c>
      <c r="X322" s="72" t="s">
        <v>119</v>
      </c>
      <c r="Y322" s="72" t="s">
        <v>119</v>
      </c>
      <c r="Z322" s="72"/>
      <c r="AA322" s="72" t="s">
        <v>119</v>
      </c>
      <c r="AB322" s="72">
        <v>0</v>
      </c>
      <c r="AC322" s="72"/>
      <c r="AD322" s="48"/>
      <c r="AE322" s="34"/>
      <c r="AF322" s="34"/>
      <c r="AG322" s="34"/>
      <c r="AH322" s="34"/>
    </row>
    <row r="323" spans="1:34" s="51" customFormat="1" outlineLevel="2" x14ac:dyDescent="0.2">
      <c r="A323" s="49"/>
      <c r="B323" s="49"/>
      <c r="C323" s="44" t="str">
        <f t="shared" si="15"/>
        <v>Residential Time of Use</v>
      </c>
      <c r="D323" s="45" t="str">
        <f t="shared" si="15"/>
        <v>Residential</v>
      </c>
      <c r="E323" s="45" t="str">
        <f t="shared" si="15"/>
        <v>RTOU</v>
      </c>
      <c r="F323" s="45">
        <f t="shared" si="15"/>
        <v>0</v>
      </c>
      <c r="G323" s="45" t="str">
        <f t="shared" si="15"/>
        <v>RTOUNE</v>
      </c>
      <c r="I323" s="72">
        <v>0</v>
      </c>
      <c r="J323" s="72" t="s">
        <v>119</v>
      </c>
      <c r="K323" s="72">
        <v>6.4000000000000001E-2</v>
      </c>
      <c r="L323" s="72">
        <v>0</v>
      </c>
      <c r="M323" s="72">
        <v>3.2000000000000001E-2</v>
      </c>
      <c r="N323" s="72">
        <v>1.6E-2</v>
      </c>
      <c r="O323" s="72" t="s">
        <v>119</v>
      </c>
      <c r="P323" s="72" t="s">
        <v>119</v>
      </c>
      <c r="Q323" s="72" t="s">
        <v>119</v>
      </c>
      <c r="R323" s="72"/>
      <c r="S323" s="72"/>
      <c r="T323" s="72"/>
      <c r="U323" s="72">
        <v>0</v>
      </c>
      <c r="V323" s="72" t="s">
        <v>119</v>
      </c>
      <c r="W323" s="72">
        <v>6.4000000000000001E-2</v>
      </c>
      <c r="X323" s="72">
        <v>3.2000000000000001E-2</v>
      </c>
      <c r="Y323" s="72">
        <v>1.6E-2</v>
      </c>
      <c r="Z323" s="72"/>
      <c r="AA323" s="72" t="s">
        <v>119</v>
      </c>
      <c r="AB323" s="72">
        <v>0</v>
      </c>
      <c r="AC323" s="72"/>
      <c r="AD323" s="48"/>
      <c r="AE323" s="49"/>
      <c r="AF323" s="49"/>
      <c r="AG323" s="49"/>
      <c r="AH323" s="49"/>
    </row>
    <row r="324" spans="1:34" outlineLevel="2" x14ac:dyDescent="0.2">
      <c r="A324" s="34"/>
      <c r="B324" s="34"/>
      <c r="C324" s="44" t="str">
        <f t="shared" si="15"/>
        <v>Residential Electrify</v>
      </c>
      <c r="D324" s="45" t="str">
        <f t="shared" si="15"/>
        <v>Residential</v>
      </c>
      <c r="E324" s="45" t="str">
        <f t="shared" si="15"/>
        <v>RESELE</v>
      </c>
      <c r="F324" s="45">
        <f t="shared" si="15"/>
        <v>0</v>
      </c>
      <c r="G324" s="45" t="str">
        <f t="shared" si="15"/>
        <v>RESELENE</v>
      </c>
      <c r="I324" s="72">
        <v>0</v>
      </c>
      <c r="J324" s="72" t="s">
        <v>119</v>
      </c>
      <c r="K324" s="72">
        <v>0.108</v>
      </c>
      <c r="L324" s="72">
        <v>3.2000000000000001E-2</v>
      </c>
      <c r="M324" s="72">
        <v>0</v>
      </c>
      <c r="N324" s="72">
        <v>9.5999999999999992E-3</v>
      </c>
      <c r="O324" s="72">
        <v>0</v>
      </c>
      <c r="P324" s="72">
        <v>0</v>
      </c>
      <c r="Q324" s="72">
        <v>0</v>
      </c>
      <c r="R324" s="72"/>
      <c r="S324" s="72"/>
      <c r="T324" s="72"/>
      <c r="U324" s="72">
        <v>0</v>
      </c>
      <c r="V324" s="72" t="s">
        <v>119</v>
      </c>
      <c r="W324" s="72">
        <v>6.4000000000000001E-2</v>
      </c>
      <c r="X324" s="72">
        <v>3.2000000000000001E-2</v>
      </c>
      <c r="Y324" s="72">
        <v>1.6E-2</v>
      </c>
      <c r="Z324" s="72"/>
      <c r="AA324" s="72">
        <v>0</v>
      </c>
      <c r="AB324" s="72">
        <v>0</v>
      </c>
      <c r="AC324" s="72"/>
      <c r="AD324" s="52"/>
      <c r="AE324" s="34"/>
      <c r="AF324" s="34"/>
      <c r="AG324" s="34"/>
      <c r="AH324" s="34"/>
    </row>
    <row r="325" spans="1:34" outlineLevel="2" x14ac:dyDescent="0.2">
      <c r="A325" s="34"/>
      <c r="B325" s="34"/>
      <c r="C325" s="44">
        <f t="shared" si="15"/>
        <v>0</v>
      </c>
      <c r="D325" s="45">
        <f t="shared" si="15"/>
        <v>0</v>
      </c>
      <c r="E325" s="45">
        <f t="shared" si="15"/>
        <v>0</v>
      </c>
      <c r="F325" s="45">
        <f t="shared" si="15"/>
        <v>0</v>
      </c>
      <c r="G325" s="45">
        <f t="shared" si="15"/>
        <v>0</v>
      </c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52"/>
      <c r="AE325" s="34"/>
      <c r="AF325" s="34"/>
      <c r="AG325" s="34"/>
      <c r="AH325" s="34"/>
    </row>
    <row r="326" spans="1:34" outlineLevel="2" x14ac:dyDescent="0.2">
      <c r="A326" s="34"/>
      <c r="B326" s="34"/>
      <c r="C326" s="44"/>
      <c r="D326" s="45"/>
      <c r="E326" s="45"/>
      <c r="F326" s="45"/>
      <c r="G326" s="45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52"/>
      <c r="AE326" s="34"/>
      <c r="AF326" s="34"/>
      <c r="AG326" s="34"/>
      <c r="AH326" s="34"/>
    </row>
    <row r="327" spans="1:34" outlineLevel="2" x14ac:dyDescent="0.2">
      <c r="A327" s="34"/>
      <c r="B327" s="34"/>
      <c r="C327" s="44" t="str">
        <f t="shared" si="15"/>
        <v xml:space="preserve">24 Hour Unmetered </v>
      </c>
      <c r="D327" s="45" t="str">
        <f t="shared" si="15"/>
        <v>Small Business</v>
      </c>
      <c r="E327" s="45" t="str">
        <f t="shared" si="15"/>
        <v>LVUU24</v>
      </c>
      <c r="F327" s="45">
        <f t="shared" si="15"/>
        <v>0</v>
      </c>
      <c r="G327" s="45" t="str">
        <f t="shared" si="15"/>
        <v>LVUU24</v>
      </c>
      <c r="I327" s="72" t="s">
        <v>119</v>
      </c>
      <c r="J327" s="72">
        <v>3.6499999999999998E-2</v>
      </c>
      <c r="K327" s="72" t="s">
        <v>119</v>
      </c>
      <c r="L327" s="72">
        <v>0</v>
      </c>
      <c r="M327" s="72" t="s">
        <v>119</v>
      </c>
      <c r="N327" s="72" t="s">
        <v>119</v>
      </c>
      <c r="O327" s="72" t="s">
        <v>119</v>
      </c>
      <c r="P327" s="72" t="s">
        <v>119</v>
      </c>
      <c r="Q327" s="72" t="s">
        <v>119</v>
      </c>
      <c r="R327" s="72"/>
      <c r="S327" s="72"/>
      <c r="T327" s="72"/>
      <c r="U327" s="72">
        <v>0</v>
      </c>
      <c r="V327" s="72" t="s">
        <v>119</v>
      </c>
      <c r="W327" s="72" t="s">
        <v>119</v>
      </c>
      <c r="X327" s="72" t="s">
        <v>119</v>
      </c>
      <c r="Y327" s="72" t="s">
        <v>119</v>
      </c>
      <c r="Z327" s="72"/>
      <c r="AA327" s="72" t="s">
        <v>119</v>
      </c>
      <c r="AB327" s="72">
        <v>0</v>
      </c>
      <c r="AC327" s="72"/>
      <c r="AD327" s="52"/>
      <c r="AE327" s="34"/>
      <c r="AF327" s="34"/>
      <c r="AG327" s="34"/>
      <c r="AH327" s="34"/>
    </row>
    <row r="328" spans="1:34" outlineLevel="2" x14ac:dyDescent="0.2">
      <c r="A328" s="34"/>
      <c r="B328" s="34"/>
      <c r="C328" s="44" t="str">
        <f t="shared" si="15"/>
        <v>Business Single Rate</v>
      </c>
      <c r="D328" s="45" t="str">
        <f t="shared" si="15"/>
        <v>Small Business</v>
      </c>
      <c r="E328" s="45" t="str">
        <f t="shared" si="15"/>
        <v>BSR</v>
      </c>
      <c r="F328" s="45">
        <f t="shared" si="15"/>
        <v>0</v>
      </c>
      <c r="G328" s="45" t="str">
        <f t="shared" si="15"/>
        <v>BSRNE</v>
      </c>
      <c r="I328" s="72">
        <v>0</v>
      </c>
      <c r="J328" s="72">
        <v>5.3100000000000001E-2</v>
      </c>
      <c r="K328" s="72" t="s">
        <v>119</v>
      </c>
      <c r="L328" s="72">
        <v>0</v>
      </c>
      <c r="M328" s="72" t="s">
        <v>119</v>
      </c>
      <c r="N328" s="72" t="s">
        <v>119</v>
      </c>
      <c r="O328" s="72" t="s">
        <v>119</v>
      </c>
      <c r="P328" s="72" t="s">
        <v>119</v>
      </c>
      <c r="Q328" s="72" t="s">
        <v>119</v>
      </c>
      <c r="R328" s="72"/>
      <c r="S328" s="72"/>
      <c r="T328" s="72"/>
      <c r="U328" s="72">
        <v>0</v>
      </c>
      <c r="V328" s="72">
        <v>2.4500000000000001E-2</v>
      </c>
      <c r="W328" s="72" t="s">
        <v>119</v>
      </c>
      <c r="X328" s="72" t="s">
        <v>119</v>
      </c>
      <c r="Y328" s="72" t="s">
        <v>119</v>
      </c>
      <c r="Z328" s="72"/>
      <c r="AA328" s="72" t="s">
        <v>119</v>
      </c>
      <c r="AB328" s="72">
        <v>0</v>
      </c>
      <c r="AC328" s="72"/>
      <c r="AD328" s="52"/>
      <c r="AE328" s="34"/>
      <c r="AF328" s="34"/>
      <c r="AG328" s="34"/>
      <c r="AH328" s="34"/>
    </row>
    <row r="329" spans="1:34" outlineLevel="2" x14ac:dyDescent="0.2">
      <c r="A329" s="34"/>
      <c r="B329" s="34"/>
      <c r="C329" s="44" t="str">
        <f t="shared" si="15"/>
        <v xml:space="preserve">Business Two Rate </v>
      </c>
      <c r="D329" s="45" t="str">
        <f t="shared" si="15"/>
        <v>Small Business</v>
      </c>
      <c r="E329" s="45" t="str">
        <f t="shared" si="15"/>
        <v>B2R</v>
      </c>
      <c r="F329" s="45">
        <f t="shared" si="15"/>
        <v>0</v>
      </c>
      <c r="G329" s="45" t="str">
        <f t="shared" si="15"/>
        <v>B2RNE</v>
      </c>
      <c r="I329" s="72">
        <v>0</v>
      </c>
      <c r="J329" s="72" t="s">
        <v>119</v>
      </c>
      <c r="K329" s="72">
        <v>5.9799999999999999E-2</v>
      </c>
      <c r="L329" s="72">
        <v>0</v>
      </c>
      <c r="M329" s="72">
        <v>2.9899999999999999E-2</v>
      </c>
      <c r="N329" s="72">
        <v>0</v>
      </c>
      <c r="O329" s="72" t="s">
        <v>119</v>
      </c>
      <c r="P329" s="72" t="s">
        <v>119</v>
      </c>
      <c r="Q329" s="72" t="s">
        <v>119</v>
      </c>
      <c r="R329" s="72"/>
      <c r="S329" s="72"/>
      <c r="T329" s="72"/>
      <c r="U329" s="72">
        <v>0</v>
      </c>
      <c r="V329" s="72">
        <v>2.4500000000000001E-2</v>
      </c>
      <c r="W329" s="72" t="s">
        <v>119</v>
      </c>
      <c r="X329" s="72" t="s">
        <v>119</v>
      </c>
      <c r="Y329" s="72" t="s">
        <v>119</v>
      </c>
      <c r="Z329" s="72"/>
      <c r="AA329" s="72" t="s">
        <v>119</v>
      </c>
      <c r="AB329" s="72">
        <v>0</v>
      </c>
      <c r="AC329" s="72"/>
      <c r="AD329" s="52"/>
      <c r="AE329" s="34"/>
      <c r="AF329" s="34"/>
      <c r="AG329" s="34"/>
      <c r="AH329" s="34"/>
    </row>
    <row r="330" spans="1:34" outlineLevel="2" x14ac:dyDescent="0.2">
      <c r="A330" s="34"/>
      <c r="B330" s="34"/>
      <c r="C330" s="44" t="str">
        <f t="shared" si="15"/>
        <v>Small Business Time of Use</v>
      </c>
      <c r="D330" s="45" t="str">
        <f t="shared" si="15"/>
        <v>Small Business</v>
      </c>
      <c r="E330" s="45" t="str">
        <f t="shared" si="15"/>
        <v>SBTOU</v>
      </c>
      <c r="F330" s="45">
        <f t="shared" si="15"/>
        <v>0</v>
      </c>
      <c r="G330" s="45" t="str">
        <f t="shared" si="15"/>
        <v>SBTOUNE</v>
      </c>
      <c r="I330" s="72">
        <v>0</v>
      </c>
      <c r="J330" s="72" t="s">
        <v>119</v>
      </c>
      <c r="K330" s="72">
        <v>7.9699999999999993E-2</v>
      </c>
      <c r="L330" s="72">
        <v>5.5399999999999998E-2</v>
      </c>
      <c r="M330" s="72">
        <v>2.9899999999999999E-2</v>
      </c>
      <c r="N330" s="72">
        <v>0</v>
      </c>
      <c r="O330" s="72" t="s">
        <v>119</v>
      </c>
      <c r="P330" s="72" t="s">
        <v>119</v>
      </c>
      <c r="Q330" s="72" t="s">
        <v>119</v>
      </c>
      <c r="R330" s="72"/>
      <c r="S330" s="72"/>
      <c r="T330" s="72"/>
      <c r="U330" s="72">
        <v>0</v>
      </c>
      <c r="V330" s="72" t="s">
        <v>119</v>
      </c>
      <c r="W330" s="72" t="s">
        <v>119</v>
      </c>
      <c r="X330" s="72" t="s">
        <v>119</v>
      </c>
      <c r="Y330" s="72" t="s">
        <v>119</v>
      </c>
      <c r="Z330" s="72"/>
      <c r="AA330" s="72" t="s">
        <v>119</v>
      </c>
      <c r="AB330" s="72">
        <v>0</v>
      </c>
      <c r="AC330" s="72"/>
      <c r="AD330" s="52"/>
      <c r="AE330" s="34"/>
      <c r="AF330" s="34"/>
      <c r="AG330" s="34"/>
      <c r="AH330" s="34"/>
    </row>
    <row r="331" spans="1:34" outlineLevel="2" x14ac:dyDescent="0.2">
      <c r="A331" s="34"/>
      <c r="B331" s="34"/>
      <c r="C331" s="44" t="str">
        <f t="shared" si="15"/>
        <v>Small Business Electrify</v>
      </c>
      <c r="D331" s="45" t="str">
        <f t="shared" si="15"/>
        <v>Small Business</v>
      </c>
      <c r="E331" s="45" t="str">
        <f t="shared" si="15"/>
        <v>SBELE</v>
      </c>
      <c r="F331" s="45">
        <f t="shared" si="15"/>
        <v>0</v>
      </c>
      <c r="G331" s="45" t="str">
        <f t="shared" si="15"/>
        <v>SBELENE</v>
      </c>
      <c r="I331" s="72">
        <v>0</v>
      </c>
      <c r="J331" s="72" t="s">
        <v>119</v>
      </c>
      <c r="K331" s="72">
        <v>0.1009</v>
      </c>
      <c r="L331" s="72">
        <v>5.1999999999999998E-2</v>
      </c>
      <c r="M331" s="72">
        <v>0</v>
      </c>
      <c r="N331" s="72">
        <v>2.9700000000000001E-2</v>
      </c>
      <c r="O331" s="72" t="s">
        <v>119</v>
      </c>
      <c r="P331" s="72" t="s">
        <v>119</v>
      </c>
      <c r="Q331" s="72" t="s">
        <v>119</v>
      </c>
      <c r="R331" s="72"/>
      <c r="S331" s="72"/>
      <c r="T331" s="72"/>
      <c r="U331" s="72">
        <v>0</v>
      </c>
      <c r="V331" s="72" t="s">
        <v>119</v>
      </c>
      <c r="W331" s="72" t="s">
        <v>119</v>
      </c>
      <c r="X331" s="72" t="s">
        <v>119</v>
      </c>
      <c r="Y331" s="72" t="s">
        <v>119</v>
      </c>
      <c r="Z331" s="72"/>
      <c r="AA331" s="72" t="s">
        <v>119</v>
      </c>
      <c r="AB331" s="72">
        <v>0</v>
      </c>
      <c r="AC331" s="72"/>
      <c r="AD331" s="52"/>
      <c r="AE331" s="34"/>
      <c r="AF331" s="34"/>
      <c r="AG331" s="34"/>
      <c r="AH331" s="34"/>
    </row>
    <row r="332" spans="1:34" outlineLevel="2" x14ac:dyDescent="0.2">
      <c r="A332" s="34"/>
      <c r="B332" s="34"/>
      <c r="C332" s="44" t="str">
        <f t="shared" si="15"/>
        <v>Medium Business Time of Use Demand</v>
      </c>
      <c r="D332" s="45" t="str">
        <f t="shared" si="15"/>
        <v>Small Business</v>
      </c>
      <c r="E332" s="45" t="str">
        <f t="shared" si="15"/>
        <v>MBTOUD</v>
      </c>
      <c r="F332" s="45">
        <f t="shared" si="15"/>
        <v>0</v>
      </c>
      <c r="G332" s="45" t="str">
        <f t="shared" si="15"/>
        <v>MBTOUDNE</v>
      </c>
      <c r="I332" s="72">
        <v>0</v>
      </c>
      <c r="J332" s="72" t="s">
        <v>119</v>
      </c>
      <c r="K332" s="72">
        <v>5.7500000000000002E-2</v>
      </c>
      <c r="L332" s="72">
        <v>0.04</v>
      </c>
      <c r="M332" s="72">
        <v>2.1600000000000001E-2</v>
      </c>
      <c r="N332" s="72">
        <v>0</v>
      </c>
      <c r="O332" s="72" t="s">
        <v>119</v>
      </c>
      <c r="P332" s="72">
        <v>0</v>
      </c>
      <c r="Q332" s="72" t="s">
        <v>119</v>
      </c>
      <c r="R332" s="72"/>
      <c r="S332" s="72"/>
      <c r="T332" s="72"/>
      <c r="U332" s="72">
        <v>0</v>
      </c>
      <c r="V332" s="72" t="s">
        <v>119</v>
      </c>
      <c r="W332" s="72" t="s">
        <v>119</v>
      </c>
      <c r="X332" s="72" t="s">
        <v>119</v>
      </c>
      <c r="Y332" s="72" t="s">
        <v>119</v>
      </c>
      <c r="Z332" s="72"/>
      <c r="AA332" s="72" t="s">
        <v>119</v>
      </c>
      <c r="AB332" s="72">
        <v>0</v>
      </c>
      <c r="AC332" s="72"/>
      <c r="AD332" s="52"/>
      <c r="AE332" s="34"/>
      <c r="AF332" s="34"/>
      <c r="AG332" s="34"/>
      <c r="AH332" s="34"/>
    </row>
    <row r="333" spans="1:34" outlineLevel="2" x14ac:dyDescent="0.2">
      <c r="A333" s="34"/>
      <c r="B333" s="34"/>
      <c r="C333" s="44">
        <f t="shared" si="15"/>
        <v>0</v>
      </c>
      <c r="D333" s="45">
        <f t="shared" si="15"/>
        <v>0</v>
      </c>
      <c r="E333" s="45">
        <f t="shared" si="15"/>
        <v>0</v>
      </c>
      <c r="F333" s="45">
        <f t="shared" si="15"/>
        <v>0</v>
      </c>
      <c r="G333" s="45">
        <f t="shared" si="15"/>
        <v>0</v>
      </c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52"/>
      <c r="AE333" s="34"/>
      <c r="AF333" s="34"/>
      <c r="AG333" s="34"/>
      <c r="AH333" s="34"/>
    </row>
    <row r="334" spans="1:34" outlineLevel="2" x14ac:dyDescent="0.2">
      <c r="A334" s="34"/>
      <c r="B334" s="34"/>
      <c r="C334" s="44" t="str">
        <f t="shared" si="15"/>
        <v>Large LV Business Annual Demand</v>
      </c>
      <c r="D334" s="45" t="str">
        <f t="shared" si="15"/>
        <v>Large Business Low Voltage (LV)</v>
      </c>
      <c r="E334" s="45" t="str">
        <f t="shared" si="15"/>
        <v>LBAD</v>
      </c>
      <c r="F334" s="45" t="str">
        <f t="shared" si="15"/>
        <v>LBADCBD</v>
      </c>
      <c r="G334" s="45">
        <f t="shared" si="15"/>
        <v>0</v>
      </c>
      <c r="I334" s="72">
        <v>0</v>
      </c>
      <c r="J334" s="72" t="s">
        <v>119</v>
      </c>
      <c r="K334" s="72">
        <v>2.3699999999999999E-2</v>
      </c>
      <c r="L334" s="72">
        <v>0</v>
      </c>
      <c r="M334" s="72">
        <v>1.4800000000000001E-2</v>
      </c>
      <c r="N334" s="72">
        <v>0</v>
      </c>
      <c r="O334" s="72">
        <v>0.1452</v>
      </c>
      <c r="P334" s="72">
        <v>0</v>
      </c>
      <c r="Q334" s="72" t="s">
        <v>119</v>
      </c>
      <c r="R334" s="72"/>
      <c r="S334" s="72"/>
      <c r="T334" s="72"/>
      <c r="U334" s="72" t="s">
        <v>119</v>
      </c>
      <c r="V334" s="72" t="s">
        <v>119</v>
      </c>
      <c r="W334" s="72" t="s">
        <v>119</v>
      </c>
      <c r="X334" s="72" t="s">
        <v>119</v>
      </c>
      <c r="Y334" s="72" t="s">
        <v>119</v>
      </c>
      <c r="Z334" s="72"/>
      <c r="AA334" s="72" t="s">
        <v>119</v>
      </c>
      <c r="AB334" s="72" t="s">
        <v>119</v>
      </c>
      <c r="AC334" s="72"/>
      <c r="AD334" s="52"/>
      <c r="AE334" s="34"/>
      <c r="AF334" s="34"/>
      <c r="AG334" s="34"/>
      <c r="AH334" s="34"/>
    </row>
    <row r="335" spans="1:34" outlineLevel="2" x14ac:dyDescent="0.2">
      <c r="A335" s="34"/>
      <c r="B335" s="34"/>
      <c r="C335" s="44" t="str">
        <f t="shared" si="15"/>
        <v>Large LV Business Agreed Demand Flexible</v>
      </c>
      <c r="D335" s="45" t="str">
        <f t="shared" si="15"/>
        <v>Large Business Low Voltage (LV)</v>
      </c>
      <c r="E335" s="45" t="str">
        <f t="shared" si="15"/>
        <v>LBADF</v>
      </c>
      <c r="F335" s="45" t="str">
        <f t="shared" si="15"/>
        <v>LBADFCBD</v>
      </c>
      <c r="G335" s="45">
        <f t="shared" si="15"/>
        <v>0</v>
      </c>
      <c r="I335" s="72">
        <v>0</v>
      </c>
      <c r="J335" s="72" t="s">
        <v>119</v>
      </c>
      <c r="K335" s="72">
        <v>2.3699999999999999E-2</v>
      </c>
      <c r="L335" s="72">
        <v>0</v>
      </c>
      <c r="M335" s="72">
        <v>1.4800000000000001E-2</v>
      </c>
      <c r="N335" s="72">
        <v>0</v>
      </c>
      <c r="O335" s="72">
        <v>0.1452</v>
      </c>
      <c r="P335" s="72">
        <v>2.7099999999999999E-2</v>
      </c>
      <c r="Q335" s="72" t="s">
        <v>119</v>
      </c>
      <c r="R335" s="72"/>
      <c r="S335" s="72"/>
      <c r="T335" s="72"/>
      <c r="U335" s="72" t="s">
        <v>119</v>
      </c>
      <c r="V335" s="72" t="s">
        <v>119</v>
      </c>
      <c r="W335" s="72" t="s">
        <v>119</v>
      </c>
      <c r="X335" s="72" t="s">
        <v>119</v>
      </c>
      <c r="Y335" s="72" t="s">
        <v>119</v>
      </c>
      <c r="Z335" s="72"/>
      <c r="AA335" s="72">
        <v>1.355E-2</v>
      </c>
      <c r="AB335" s="72" t="s">
        <v>119</v>
      </c>
      <c r="AC335" s="72"/>
      <c r="AD335" s="52"/>
      <c r="AE335" s="34"/>
      <c r="AF335" s="34"/>
      <c r="AG335" s="34"/>
      <c r="AH335" s="34"/>
    </row>
    <row r="336" spans="1:34" outlineLevel="2" x14ac:dyDescent="0.2">
      <c r="A336" s="34"/>
      <c r="B336" s="34"/>
      <c r="C336" s="44" t="str">
        <f>C24</f>
        <v xml:space="preserve">Large LV Business Monthly Demand </v>
      </c>
      <c r="D336" s="45" t="str">
        <f t="shared" si="15"/>
        <v>Large Business Low Voltage (LV)</v>
      </c>
      <c r="E336" s="45" t="str">
        <f t="shared" si="15"/>
        <v>LBMD</v>
      </c>
      <c r="F336" s="45" t="str">
        <f t="shared" si="15"/>
        <v>LBMDCBD</v>
      </c>
      <c r="G336" s="45">
        <f t="shared" si="15"/>
        <v>0</v>
      </c>
      <c r="I336" s="72">
        <v>0</v>
      </c>
      <c r="J336" s="72" t="s">
        <v>119</v>
      </c>
      <c r="K336" s="72">
        <v>2.3699999999999999E-2</v>
      </c>
      <c r="L336" s="72">
        <v>0</v>
      </c>
      <c r="M336" s="72">
        <v>1.4800000000000001E-2</v>
      </c>
      <c r="N336" s="72">
        <v>0</v>
      </c>
      <c r="O336" s="72" t="s">
        <v>119</v>
      </c>
      <c r="P336" s="72">
        <v>0</v>
      </c>
      <c r="Q336" s="72">
        <v>0.52647019867549671</v>
      </c>
      <c r="R336" s="72"/>
      <c r="S336" s="72"/>
      <c r="T336" s="72"/>
      <c r="U336" s="72" t="s">
        <v>119</v>
      </c>
      <c r="V336" s="72" t="s">
        <v>119</v>
      </c>
      <c r="W336" s="72" t="s">
        <v>119</v>
      </c>
      <c r="X336" s="72" t="s">
        <v>119</v>
      </c>
      <c r="Y336" s="72" t="s">
        <v>119</v>
      </c>
      <c r="Z336" s="72"/>
      <c r="AA336" s="72" t="s">
        <v>119</v>
      </c>
      <c r="AB336" s="72" t="s">
        <v>119</v>
      </c>
      <c r="AC336" s="72"/>
      <c r="AD336" s="52"/>
      <c r="AE336" s="34"/>
      <c r="AF336" s="34"/>
      <c r="AG336" s="34"/>
      <c r="AH336" s="34"/>
    </row>
    <row r="337" spans="1:34" outlineLevel="2" x14ac:dyDescent="0.2">
      <c r="A337" s="34"/>
      <c r="B337" s="34"/>
      <c r="C337" s="44">
        <f t="shared" si="15"/>
        <v>0</v>
      </c>
      <c r="D337" s="45">
        <f t="shared" si="15"/>
        <v>0</v>
      </c>
      <c r="E337" s="45">
        <f t="shared" si="15"/>
        <v>0</v>
      </c>
      <c r="F337" s="45">
        <f t="shared" si="15"/>
        <v>0</v>
      </c>
      <c r="G337" s="45">
        <f t="shared" si="15"/>
        <v>0</v>
      </c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52"/>
      <c r="AE337" s="34"/>
      <c r="AF337" s="34"/>
      <c r="AG337" s="34"/>
      <c r="AH337" s="34"/>
    </row>
    <row r="338" spans="1:34" outlineLevel="2" x14ac:dyDescent="0.2">
      <c r="A338" s="34"/>
      <c r="B338" s="34"/>
      <c r="C338" s="44" t="str">
        <f t="shared" ref="C338:G353" si="16">C26</f>
        <v>HV Business Annual Demand</v>
      </c>
      <c r="D338" s="45" t="str">
        <f t="shared" si="16"/>
        <v>Large Business High Voltage (HV)</v>
      </c>
      <c r="E338" s="45" t="str">
        <f t="shared" si="16"/>
        <v>HVAD</v>
      </c>
      <c r="F338" s="45" t="str">
        <f t="shared" si="16"/>
        <v>HVADCBD</v>
      </c>
      <c r="G338" s="45">
        <f t="shared" si="16"/>
        <v>0</v>
      </c>
      <c r="I338" s="72">
        <v>0</v>
      </c>
      <c r="J338" s="72" t="s">
        <v>119</v>
      </c>
      <c r="K338" s="72">
        <v>2.3699999999999999E-2</v>
      </c>
      <c r="L338" s="72">
        <v>0</v>
      </c>
      <c r="M338" s="72">
        <v>1.4800000000000001E-2</v>
      </c>
      <c r="N338" s="72">
        <v>0</v>
      </c>
      <c r="O338" s="72">
        <v>0.1452</v>
      </c>
      <c r="P338" s="72">
        <v>0</v>
      </c>
      <c r="Q338" s="72" t="s">
        <v>119</v>
      </c>
      <c r="R338" s="72"/>
      <c r="S338" s="72"/>
      <c r="T338" s="72"/>
      <c r="U338" s="72" t="s">
        <v>119</v>
      </c>
      <c r="V338" s="72" t="s">
        <v>119</v>
      </c>
      <c r="W338" s="72" t="s">
        <v>119</v>
      </c>
      <c r="X338" s="72" t="s">
        <v>119</v>
      </c>
      <c r="Y338" s="72" t="s">
        <v>119</v>
      </c>
      <c r="Z338" s="72"/>
      <c r="AA338" s="72" t="s">
        <v>119</v>
      </c>
      <c r="AB338" s="72" t="s">
        <v>119</v>
      </c>
      <c r="AC338" s="72"/>
      <c r="AD338" s="52"/>
      <c r="AE338" s="34"/>
      <c r="AF338" s="34"/>
      <c r="AG338" s="34"/>
      <c r="AH338" s="34"/>
    </row>
    <row r="339" spans="1:34" outlineLevel="2" x14ac:dyDescent="0.2">
      <c r="A339" s="34"/>
      <c r="B339" s="34"/>
      <c r="C339" s="44" t="str">
        <f t="shared" si="16"/>
        <v>HV Business Agreed Demand Flexible</v>
      </c>
      <c r="D339" s="45" t="str">
        <f t="shared" si="16"/>
        <v>Large Business High Voltage (HV)</v>
      </c>
      <c r="E339" s="45" t="str">
        <f t="shared" si="16"/>
        <v>HVADF</v>
      </c>
      <c r="F339" s="45" t="str">
        <f t="shared" si="16"/>
        <v>HVADFCBD</v>
      </c>
      <c r="G339" s="45">
        <f t="shared" si="16"/>
        <v>0</v>
      </c>
      <c r="I339" s="72">
        <v>0</v>
      </c>
      <c r="J339" s="72" t="s">
        <v>119</v>
      </c>
      <c r="K339" s="72">
        <v>2.3699999999999999E-2</v>
      </c>
      <c r="L339" s="72">
        <v>0</v>
      </c>
      <c r="M339" s="72">
        <v>1.4800000000000001E-2</v>
      </c>
      <c r="N339" s="72">
        <v>0</v>
      </c>
      <c r="O339" s="72">
        <v>0.1452</v>
      </c>
      <c r="P339" s="72">
        <v>2.7099999999999999E-2</v>
      </c>
      <c r="Q339" s="72" t="s">
        <v>119</v>
      </c>
      <c r="R339" s="72"/>
      <c r="S339" s="72"/>
      <c r="T339" s="72"/>
      <c r="U339" s="72" t="s">
        <v>119</v>
      </c>
      <c r="V339" s="72" t="s">
        <v>119</v>
      </c>
      <c r="W339" s="72" t="s">
        <v>119</v>
      </c>
      <c r="X339" s="72" t="s">
        <v>119</v>
      </c>
      <c r="Y339" s="72" t="s">
        <v>119</v>
      </c>
      <c r="Z339" s="72"/>
      <c r="AA339" s="72">
        <v>1.355E-2</v>
      </c>
      <c r="AB339" s="72" t="s">
        <v>119</v>
      </c>
      <c r="AC339" s="72"/>
      <c r="AD339" s="52"/>
      <c r="AE339" s="34"/>
      <c r="AF339" s="34"/>
      <c r="AG339" s="34"/>
      <c r="AH339" s="34"/>
    </row>
    <row r="340" spans="1:34" outlineLevel="2" x14ac:dyDescent="0.2">
      <c r="A340" s="34"/>
      <c r="B340" s="34"/>
      <c r="C340" s="44" t="str">
        <f t="shared" si="16"/>
        <v>HV Business Annual Demand &lt;500kVA</v>
      </c>
      <c r="D340" s="45" t="str">
        <f t="shared" si="16"/>
        <v>Large Business High Voltage (HV)</v>
      </c>
      <c r="E340" s="45" t="str">
        <f t="shared" si="16"/>
        <v>HVAD500</v>
      </c>
      <c r="F340" s="45" t="str">
        <f t="shared" si="16"/>
        <v>HVAD500CBD</v>
      </c>
      <c r="G340" s="45">
        <f t="shared" si="16"/>
        <v>0</v>
      </c>
      <c r="I340" s="72">
        <v>0</v>
      </c>
      <c r="J340" s="72" t="s">
        <v>119</v>
      </c>
      <c r="K340" s="72">
        <v>2.3699999999999999E-2</v>
      </c>
      <c r="L340" s="72">
        <v>0</v>
      </c>
      <c r="M340" s="72">
        <v>1.4800000000000001E-2</v>
      </c>
      <c r="N340" s="72">
        <v>0</v>
      </c>
      <c r="O340" s="72">
        <v>0.1452</v>
      </c>
      <c r="P340" s="72">
        <v>0</v>
      </c>
      <c r="Q340" s="72" t="s">
        <v>119</v>
      </c>
      <c r="R340" s="72"/>
      <c r="S340" s="72"/>
      <c r="T340" s="72"/>
      <c r="U340" s="72" t="s">
        <v>119</v>
      </c>
      <c r="V340" s="72" t="s">
        <v>119</v>
      </c>
      <c r="W340" s="72" t="s">
        <v>119</v>
      </c>
      <c r="X340" s="72" t="s">
        <v>119</v>
      </c>
      <c r="Y340" s="72" t="s">
        <v>119</v>
      </c>
      <c r="Z340" s="72"/>
      <c r="AA340" s="72" t="s">
        <v>119</v>
      </c>
      <c r="AB340" s="72" t="s">
        <v>119</v>
      </c>
      <c r="AC340" s="72"/>
      <c r="AD340" s="52"/>
      <c r="AE340" s="34"/>
      <c r="AF340" s="34"/>
      <c r="AG340" s="34"/>
      <c r="AH340" s="34"/>
    </row>
    <row r="341" spans="1:34" outlineLevel="2" x14ac:dyDescent="0.2">
      <c r="A341" s="34"/>
      <c r="B341" s="34"/>
      <c r="C341" s="44" t="str">
        <f>C29</f>
        <v xml:space="preserve">HV Business Monthly Demand </v>
      </c>
      <c r="D341" s="45" t="str">
        <f t="shared" si="16"/>
        <v>Large Business High Voltage (HV)</v>
      </c>
      <c r="E341" s="45" t="str">
        <f t="shared" si="16"/>
        <v>HVMD</v>
      </c>
      <c r="F341" s="45" t="str">
        <f t="shared" si="16"/>
        <v>HVMDCBD</v>
      </c>
      <c r="G341" s="45">
        <f t="shared" si="16"/>
        <v>0</v>
      </c>
      <c r="I341" s="72">
        <v>0</v>
      </c>
      <c r="J341" s="72" t="s">
        <v>119</v>
      </c>
      <c r="K341" s="72">
        <v>2.3699999999999999E-2</v>
      </c>
      <c r="L341" s="72">
        <v>0</v>
      </c>
      <c r="M341" s="72">
        <v>1.4800000000000001E-2</v>
      </c>
      <c r="N341" s="72">
        <v>0</v>
      </c>
      <c r="O341" s="72" t="s">
        <v>119</v>
      </c>
      <c r="P341" s="72">
        <v>0</v>
      </c>
      <c r="Q341" s="72">
        <v>0.52647019867549671</v>
      </c>
      <c r="R341" s="72"/>
      <c r="S341" s="72"/>
      <c r="T341" s="72"/>
      <c r="U341" s="72" t="s">
        <v>119</v>
      </c>
      <c r="V341" s="72" t="s">
        <v>119</v>
      </c>
      <c r="W341" s="72" t="s">
        <v>119</v>
      </c>
      <c r="X341" s="72" t="s">
        <v>119</v>
      </c>
      <c r="Y341" s="72" t="s">
        <v>119</v>
      </c>
      <c r="Z341" s="72"/>
      <c r="AA341" s="72" t="s">
        <v>119</v>
      </c>
      <c r="AB341" s="72" t="s">
        <v>119</v>
      </c>
      <c r="AC341" s="72"/>
      <c r="AD341" s="52"/>
      <c r="AE341" s="34"/>
      <c r="AF341" s="34"/>
      <c r="AG341" s="34"/>
      <c r="AH341" s="34"/>
    </row>
    <row r="342" spans="1:34" outlineLevel="2" x14ac:dyDescent="0.2">
      <c r="A342" s="34"/>
      <c r="B342" s="34"/>
      <c r="C342" s="44">
        <f t="shared" si="16"/>
        <v>0</v>
      </c>
      <c r="D342" s="45">
        <f t="shared" si="16"/>
        <v>0</v>
      </c>
      <c r="E342" s="45">
        <f t="shared" si="16"/>
        <v>0</v>
      </c>
      <c r="F342" s="45">
        <f t="shared" si="16"/>
        <v>0</v>
      </c>
      <c r="G342" s="45">
        <f t="shared" si="16"/>
        <v>0</v>
      </c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52"/>
      <c r="AE342" s="34"/>
      <c r="AF342" s="34"/>
      <c r="AG342" s="34"/>
      <c r="AH342" s="34"/>
    </row>
    <row r="343" spans="1:34" outlineLevel="2" x14ac:dyDescent="0.2">
      <c r="A343" s="34"/>
      <c r="B343" s="34"/>
      <c r="C343" s="44" t="str">
        <f t="shared" si="16"/>
        <v>Zone Substation kVA</v>
      </c>
      <c r="D343" s="45" t="str">
        <f t="shared" si="16"/>
        <v>Major Business</v>
      </c>
      <c r="E343" s="45" t="str">
        <f t="shared" si="16"/>
        <v>ZSS</v>
      </c>
      <c r="F343" s="45">
        <f t="shared" si="16"/>
        <v>0</v>
      </c>
      <c r="G343" s="45">
        <f t="shared" si="16"/>
        <v>0</v>
      </c>
      <c r="I343" s="72" t="s">
        <v>119</v>
      </c>
      <c r="J343" s="72">
        <v>1.925E-2</v>
      </c>
      <c r="K343" s="72" t="s">
        <v>119</v>
      </c>
      <c r="L343" s="72">
        <v>0</v>
      </c>
      <c r="M343" s="72" t="s">
        <v>119</v>
      </c>
      <c r="N343" s="72" t="s">
        <v>119</v>
      </c>
      <c r="O343" s="72">
        <v>0.1452</v>
      </c>
      <c r="P343" s="72">
        <v>0</v>
      </c>
      <c r="Q343" s="72" t="s">
        <v>119</v>
      </c>
      <c r="R343" s="72"/>
      <c r="S343" s="72"/>
      <c r="T343" s="72"/>
      <c r="U343" s="72" t="s">
        <v>119</v>
      </c>
      <c r="V343" s="72" t="s">
        <v>119</v>
      </c>
      <c r="W343" s="72" t="s">
        <v>119</v>
      </c>
      <c r="X343" s="72" t="s">
        <v>119</v>
      </c>
      <c r="Y343" s="72" t="s">
        <v>119</v>
      </c>
      <c r="Z343" s="72"/>
      <c r="AA343" s="72" t="s">
        <v>119</v>
      </c>
      <c r="AB343" s="72" t="s">
        <v>119</v>
      </c>
      <c r="AC343" s="72"/>
      <c r="AD343" s="52"/>
      <c r="AE343" s="34"/>
      <c r="AF343" s="34"/>
      <c r="AG343" s="34"/>
      <c r="AH343" s="34"/>
    </row>
    <row r="344" spans="1:34" outlineLevel="2" x14ac:dyDescent="0.2">
      <c r="A344" s="34"/>
      <c r="B344" s="34"/>
      <c r="C344" s="44" t="str">
        <f t="shared" si="16"/>
        <v>Zone Substation kVA Flexible</v>
      </c>
      <c r="D344" s="45" t="str">
        <f t="shared" si="16"/>
        <v>Major Business</v>
      </c>
      <c r="E344" s="45" t="str">
        <f t="shared" si="16"/>
        <v>ZSSF</v>
      </c>
      <c r="F344" s="45">
        <f t="shared" si="16"/>
        <v>0</v>
      </c>
      <c r="G344" s="45">
        <f t="shared" si="16"/>
        <v>0</v>
      </c>
      <c r="I344" s="72" t="s">
        <v>119</v>
      </c>
      <c r="J344" s="72">
        <v>1.925E-2</v>
      </c>
      <c r="K344" s="72" t="s">
        <v>119</v>
      </c>
      <c r="L344" s="72">
        <v>0</v>
      </c>
      <c r="M344" s="72" t="s">
        <v>119</v>
      </c>
      <c r="N344" s="72" t="s">
        <v>119</v>
      </c>
      <c r="O344" s="72">
        <v>0.1452</v>
      </c>
      <c r="P344" s="72">
        <v>2.7099999999999999E-2</v>
      </c>
      <c r="Q344" s="72" t="s">
        <v>119</v>
      </c>
      <c r="R344" s="72"/>
      <c r="S344" s="72"/>
      <c r="T344" s="72"/>
      <c r="U344" s="72" t="s">
        <v>119</v>
      </c>
      <c r="V344" s="72" t="s">
        <v>119</v>
      </c>
      <c r="W344" s="72" t="s">
        <v>119</v>
      </c>
      <c r="X344" s="72" t="s">
        <v>119</v>
      </c>
      <c r="Y344" s="72" t="s">
        <v>119</v>
      </c>
      <c r="Z344" s="72"/>
      <c r="AA344" s="72">
        <v>1.355E-2</v>
      </c>
      <c r="AB344" s="72" t="s">
        <v>119</v>
      </c>
      <c r="AC344" s="72"/>
      <c r="AD344" s="52"/>
      <c r="AE344" s="34"/>
      <c r="AF344" s="34"/>
      <c r="AG344" s="34"/>
      <c r="AH344" s="34"/>
    </row>
    <row r="345" spans="1:34" outlineLevel="2" x14ac:dyDescent="0.2">
      <c r="A345" s="34"/>
      <c r="B345" s="34"/>
      <c r="C345" s="44" t="str">
        <f t="shared" si="16"/>
        <v>Sub Transmission kVA</v>
      </c>
      <c r="D345" s="45" t="str">
        <f t="shared" si="16"/>
        <v>Major Business</v>
      </c>
      <c r="E345" s="45" t="str">
        <f t="shared" si="16"/>
        <v>STR</v>
      </c>
      <c r="F345" s="45">
        <f t="shared" si="16"/>
        <v>0</v>
      </c>
      <c r="G345" s="45">
        <f t="shared" si="16"/>
        <v>0</v>
      </c>
      <c r="I345" s="72" t="s">
        <v>119</v>
      </c>
      <c r="J345" s="72">
        <v>1.925E-2</v>
      </c>
      <c r="K345" s="72" t="s">
        <v>119</v>
      </c>
      <c r="L345" s="72">
        <v>0</v>
      </c>
      <c r="M345" s="72" t="s">
        <v>119</v>
      </c>
      <c r="N345" s="72" t="s">
        <v>119</v>
      </c>
      <c r="O345" s="72">
        <v>0.1452</v>
      </c>
      <c r="P345" s="72">
        <v>0</v>
      </c>
      <c r="Q345" s="72" t="s">
        <v>119</v>
      </c>
      <c r="R345" s="72"/>
      <c r="S345" s="72"/>
      <c r="T345" s="72"/>
      <c r="U345" s="72" t="s">
        <v>119</v>
      </c>
      <c r="V345" s="72" t="s">
        <v>119</v>
      </c>
      <c r="W345" s="72" t="s">
        <v>119</v>
      </c>
      <c r="X345" s="72" t="s">
        <v>119</v>
      </c>
      <c r="Y345" s="72" t="s">
        <v>119</v>
      </c>
      <c r="Z345" s="72"/>
      <c r="AA345" s="72" t="s">
        <v>119</v>
      </c>
      <c r="AB345" s="72" t="s">
        <v>119</v>
      </c>
      <c r="AC345" s="72"/>
      <c r="AD345" s="52"/>
      <c r="AE345" s="34"/>
      <c r="AF345" s="34"/>
      <c r="AG345" s="34"/>
      <c r="AH345" s="34"/>
    </row>
    <row r="346" spans="1:34" outlineLevel="2" x14ac:dyDescent="0.2">
      <c r="A346" s="34"/>
      <c r="B346" s="34"/>
      <c r="C346" s="44" t="str">
        <f t="shared" si="16"/>
        <v>Sub Transmission kVA Flexible</v>
      </c>
      <c r="D346" s="45" t="str">
        <f t="shared" si="16"/>
        <v>Major Business</v>
      </c>
      <c r="E346" s="45" t="str">
        <f t="shared" si="16"/>
        <v>STRF</v>
      </c>
      <c r="F346" s="45">
        <f t="shared" si="16"/>
        <v>0</v>
      </c>
      <c r="G346" s="45">
        <f t="shared" si="16"/>
        <v>0</v>
      </c>
      <c r="I346" s="72" t="s">
        <v>119</v>
      </c>
      <c r="J346" s="72">
        <v>1.925E-2</v>
      </c>
      <c r="K346" s="72" t="s">
        <v>119</v>
      </c>
      <c r="L346" s="72">
        <v>0</v>
      </c>
      <c r="M346" s="72" t="s">
        <v>119</v>
      </c>
      <c r="N346" s="72" t="s">
        <v>119</v>
      </c>
      <c r="O346" s="72">
        <v>0.1452</v>
      </c>
      <c r="P346" s="72">
        <v>2.7099999999999999E-2</v>
      </c>
      <c r="Q346" s="72" t="s">
        <v>119</v>
      </c>
      <c r="R346" s="72"/>
      <c r="S346" s="72"/>
      <c r="T346" s="72"/>
      <c r="U346" s="72" t="s">
        <v>119</v>
      </c>
      <c r="V346" s="72" t="s">
        <v>119</v>
      </c>
      <c r="W346" s="72" t="s">
        <v>119</v>
      </c>
      <c r="X346" s="72" t="s">
        <v>119</v>
      </c>
      <c r="Y346" s="72" t="s">
        <v>119</v>
      </c>
      <c r="Z346" s="72"/>
      <c r="AA346" s="72">
        <v>1.355E-2</v>
      </c>
      <c r="AB346" s="72" t="s">
        <v>119</v>
      </c>
      <c r="AC346" s="72"/>
      <c r="AD346" s="52"/>
      <c r="AE346" s="34"/>
      <c r="AF346" s="34"/>
      <c r="AG346" s="34"/>
      <c r="AH346" s="34"/>
    </row>
    <row r="347" spans="1:34" outlineLevel="2" x14ac:dyDescent="0.2">
      <c r="A347" s="34"/>
      <c r="B347" s="34"/>
      <c r="C347" s="44">
        <f t="shared" si="16"/>
        <v>0</v>
      </c>
      <c r="D347" s="45">
        <f t="shared" si="16"/>
        <v>0</v>
      </c>
      <c r="E347" s="45">
        <f t="shared" si="16"/>
        <v>0</v>
      </c>
      <c r="F347" s="45">
        <f t="shared" si="16"/>
        <v>0</v>
      </c>
      <c r="G347" s="45">
        <f t="shared" si="16"/>
        <v>0</v>
      </c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52"/>
      <c r="AE347" s="34"/>
      <c r="AF347" s="34"/>
      <c r="AG347" s="34"/>
      <c r="AH347" s="34"/>
    </row>
    <row r="348" spans="1:34" outlineLevel="2" x14ac:dyDescent="0.2">
      <c r="A348" s="34"/>
      <c r="B348" s="34"/>
      <c r="C348" s="44" t="str">
        <f t="shared" si="16"/>
        <v>Large LV Business Generation</v>
      </c>
      <c r="D348" s="45" t="str">
        <f t="shared" si="16"/>
        <v>Large Business Low Voltage (LV)</v>
      </c>
      <c r="E348" s="45" t="str">
        <f t="shared" si="16"/>
        <v>LBG</v>
      </c>
      <c r="F348" s="45" t="str">
        <f t="shared" si="16"/>
        <v>LBGCBD</v>
      </c>
      <c r="G348" s="45">
        <f t="shared" si="16"/>
        <v>0</v>
      </c>
      <c r="I348" s="72">
        <v>0</v>
      </c>
      <c r="J348" s="72" t="s">
        <v>119</v>
      </c>
      <c r="K348" s="72" t="s">
        <v>119</v>
      </c>
      <c r="L348" s="72">
        <v>0</v>
      </c>
      <c r="M348" s="72" t="s">
        <v>119</v>
      </c>
      <c r="N348" s="72" t="s">
        <v>119</v>
      </c>
      <c r="O348" s="72">
        <v>0.1452</v>
      </c>
      <c r="P348" s="72">
        <v>0</v>
      </c>
      <c r="Q348" s="72" t="s">
        <v>119</v>
      </c>
      <c r="R348" s="72"/>
      <c r="S348" s="72"/>
      <c r="T348" s="72"/>
      <c r="U348" s="72" t="s">
        <v>119</v>
      </c>
      <c r="V348" s="72" t="s">
        <v>119</v>
      </c>
      <c r="W348" s="72" t="s">
        <v>119</v>
      </c>
      <c r="X348" s="72" t="s">
        <v>119</v>
      </c>
      <c r="Y348" s="72" t="s">
        <v>119</v>
      </c>
      <c r="Z348" s="72"/>
      <c r="AA348" s="72" t="s">
        <v>119</v>
      </c>
      <c r="AB348" s="72" t="s">
        <v>119</v>
      </c>
      <c r="AC348" s="72"/>
      <c r="AD348" s="52"/>
      <c r="AE348" s="34"/>
      <c r="AF348" s="34"/>
      <c r="AG348" s="34"/>
      <c r="AH348" s="34"/>
    </row>
    <row r="349" spans="1:34" outlineLevel="2" x14ac:dyDescent="0.2">
      <c r="A349" s="34"/>
      <c r="B349" s="34"/>
      <c r="C349" s="44" t="str">
        <f t="shared" si="16"/>
        <v>Large LV Business Generation Flexible</v>
      </c>
      <c r="D349" s="45" t="str">
        <f t="shared" si="16"/>
        <v>Large Business Low Voltage (LV)</v>
      </c>
      <c r="E349" s="45" t="str">
        <f t="shared" si="16"/>
        <v>LBGF</v>
      </c>
      <c r="F349" s="45" t="str">
        <f t="shared" si="16"/>
        <v>LBGFCBD</v>
      </c>
      <c r="G349" s="45">
        <f t="shared" si="16"/>
        <v>0</v>
      </c>
      <c r="I349" s="72">
        <v>0</v>
      </c>
      <c r="J349" s="72" t="s">
        <v>119</v>
      </c>
      <c r="K349" s="72" t="s">
        <v>119</v>
      </c>
      <c r="L349" s="72">
        <v>0</v>
      </c>
      <c r="M349" s="72" t="s">
        <v>119</v>
      </c>
      <c r="N349" s="72" t="s">
        <v>119</v>
      </c>
      <c r="O349" s="72">
        <v>0.1452</v>
      </c>
      <c r="P349" s="72">
        <v>2.7099999999999999E-2</v>
      </c>
      <c r="Q349" s="72" t="s">
        <v>119</v>
      </c>
      <c r="R349" s="72"/>
      <c r="S349" s="72"/>
      <c r="T349" s="72"/>
      <c r="U349" s="72" t="s">
        <v>119</v>
      </c>
      <c r="V349" s="72" t="s">
        <v>119</v>
      </c>
      <c r="W349" s="72" t="s">
        <v>119</v>
      </c>
      <c r="X349" s="72" t="s">
        <v>119</v>
      </c>
      <c r="Y349" s="72" t="s">
        <v>119</v>
      </c>
      <c r="Z349" s="72"/>
      <c r="AA349" s="72">
        <v>1.355E-2</v>
      </c>
      <c r="AB349" s="72" t="s">
        <v>119</v>
      </c>
      <c r="AC349" s="72"/>
      <c r="AD349" s="52"/>
      <c r="AE349" s="34"/>
      <c r="AF349" s="34"/>
      <c r="AG349" s="34"/>
      <c r="AH349" s="34"/>
    </row>
    <row r="350" spans="1:34" outlineLevel="2" x14ac:dyDescent="0.2">
      <c r="A350" s="34"/>
      <c r="B350" s="34"/>
      <c r="C350" s="44" t="str">
        <f t="shared" si="16"/>
        <v>HV Business Generation</v>
      </c>
      <c r="D350" s="45" t="str">
        <f t="shared" si="16"/>
        <v>Large Business High Voltage (HV)</v>
      </c>
      <c r="E350" s="45" t="str">
        <f t="shared" si="16"/>
        <v>HVBG</v>
      </c>
      <c r="F350" s="45" t="str">
        <f t="shared" si="16"/>
        <v>HVBGCBD</v>
      </c>
      <c r="G350" s="45">
        <f t="shared" si="16"/>
        <v>0</v>
      </c>
      <c r="I350" s="72">
        <v>0</v>
      </c>
      <c r="J350" s="72" t="s">
        <v>119</v>
      </c>
      <c r="K350" s="72" t="s">
        <v>119</v>
      </c>
      <c r="L350" s="72">
        <v>0</v>
      </c>
      <c r="M350" s="72" t="s">
        <v>119</v>
      </c>
      <c r="N350" s="72" t="s">
        <v>119</v>
      </c>
      <c r="O350" s="72">
        <v>0.1452</v>
      </c>
      <c r="P350" s="72">
        <v>0</v>
      </c>
      <c r="Q350" s="72" t="s">
        <v>119</v>
      </c>
      <c r="R350" s="72"/>
      <c r="S350" s="72"/>
      <c r="T350" s="72"/>
      <c r="U350" s="72" t="s">
        <v>119</v>
      </c>
      <c r="V350" s="72" t="s">
        <v>119</v>
      </c>
      <c r="W350" s="72" t="s">
        <v>119</v>
      </c>
      <c r="X350" s="72" t="s">
        <v>119</v>
      </c>
      <c r="Y350" s="72" t="s">
        <v>119</v>
      </c>
      <c r="Z350" s="72"/>
      <c r="AA350" s="72" t="s">
        <v>119</v>
      </c>
      <c r="AB350" s="72" t="s">
        <v>119</v>
      </c>
      <c r="AC350" s="72"/>
      <c r="AD350" s="52"/>
      <c r="AE350" s="34"/>
      <c r="AF350" s="34"/>
      <c r="AG350" s="34"/>
      <c r="AH350" s="34"/>
    </row>
    <row r="351" spans="1:34" outlineLevel="2" x14ac:dyDescent="0.2">
      <c r="A351" s="34"/>
      <c r="B351" s="34"/>
      <c r="C351" s="44" t="str">
        <f t="shared" si="16"/>
        <v>HV Business Generation Flexible</v>
      </c>
      <c r="D351" s="45" t="str">
        <f t="shared" si="16"/>
        <v>Large Business High Voltage (HV)</v>
      </c>
      <c r="E351" s="45" t="str">
        <f t="shared" si="16"/>
        <v>HVBGF</v>
      </c>
      <c r="F351" s="45" t="str">
        <f t="shared" si="16"/>
        <v>HVBGFCBD</v>
      </c>
      <c r="G351" s="45">
        <f t="shared" si="16"/>
        <v>0</v>
      </c>
      <c r="I351" s="72">
        <v>0</v>
      </c>
      <c r="J351" s="72" t="s">
        <v>119</v>
      </c>
      <c r="K351" s="72">
        <v>0</v>
      </c>
      <c r="L351" s="72">
        <v>0</v>
      </c>
      <c r="M351" s="72" t="s">
        <v>119</v>
      </c>
      <c r="N351" s="72" t="s">
        <v>119</v>
      </c>
      <c r="O351" s="72">
        <v>0.1452</v>
      </c>
      <c r="P351" s="72">
        <v>2.7099999999999999E-2</v>
      </c>
      <c r="Q351" s="72" t="s">
        <v>119</v>
      </c>
      <c r="R351" s="72"/>
      <c r="S351" s="72"/>
      <c r="T351" s="72"/>
      <c r="U351" s="72" t="s">
        <v>119</v>
      </c>
      <c r="V351" s="72" t="s">
        <v>119</v>
      </c>
      <c r="W351" s="72" t="s">
        <v>119</v>
      </c>
      <c r="X351" s="72" t="s">
        <v>119</v>
      </c>
      <c r="Y351" s="72" t="s">
        <v>119</v>
      </c>
      <c r="Z351" s="72"/>
      <c r="AA351" s="72">
        <v>1.355E-2</v>
      </c>
      <c r="AB351" s="72" t="s">
        <v>119</v>
      </c>
      <c r="AC351" s="72"/>
      <c r="AD351" s="52"/>
      <c r="AE351" s="34"/>
      <c r="AF351" s="34"/>
      <c r="AG351" s="34"/>
      <c r="AH351" s="34"/>
    </row>
    <row r="352" spans="1:34" outlineLevel="2" x14ac:dyDescent="0.2">
      <c r="A352" s="34"/>
      <c r="B352" s="34"/>
      <c r="C352" s="44" t="str">
        <f t="shared" si="16"/>
        <v>Zone Substation Generation</v>
      </c>
      <c r="D352" s="45" t="str">
        <f t="shared" si="16"/>
        <v>Major Business</v>
      </c>
      <c r="E352" s="45" t="str">
        <f t="shared" si="16"/>
        <v>ZSSG</v>
      </c>
      <c r="F352" s="45">
        <f t="shared" si="16"/>
        <v>0</v>
      </c>
      <c r="G352" s="45">
        <f t="shared" si="16"/>
        <v>0</v>
      </c>
      <c r="I352" s="72" t="s">
        <v>119</v>
      </c>
      <c r="J352" s="72" t="s">
        <v>119</v>
      </c>
      <c r="K352" s="72" t="s">
        <v>119</v>
      </c>
      <c r="L352" s="72">
        <v>0</v>
      </c>
      <c r="M352" s="72" t="s">
        <v>119</v>
      </c>
      <c r="N352" s="72" t="s">
        <v>119</v>
      </c>
      <c r="O352" s="72">
        <v>0.1452</v>
      </c>
      <c r="P352" s="72">
        <v>0</v>
      </c>
      <c r="Q352" s="72" t="s">
        <v>119</v>
      </c>
      <c r="R352" s="72"/>
      <c r="S352" s="72"/>
      <c r="T352" s="72"/>
      <c r="U352" s="72" t="s">
        <v>119</v>
      </c>
      <c r="V352" s="72" t="s">
        <v>119</v>
      </c>
      <c r="W352" s="72" t="s">
        <v>119</v>
      </c>
      <c r="X352" s="72" t="s">
        <v>119</v>
      </c>
      <c r="Y352" s="72" t="s">
        <v>119</v>
      </c>
      <c r="Z352" s="72"/>
      <c r="AA352" s="72">
        <v>0</v>
      </c>
      <c r="AB352" s="72" t="s">
        <v>119</v>
      </c>
      <c r="AC352" s="72"/>
      <c r="AD352" s="52"/>
      <c r="AE352" s="34"/>
      <c r="AF352" s="34"/>
      <c r="AG352" s="34"/>
      <c r="AH352" s="34"/>
    </row>
    <row r="353" spans="1:34" outlineLevel="2" x14ac:dyDescent="0.2">
      <c r="A353" s="34"/>
      <c r="B353" s="34"/>
      <c r="C353" s="44" t="str">
        <f t="shared" si="16"/>
        <v>Zone Substation Generation Flexible</v>
      </c>
      <c r="D353" s="45" t="str">
        <f t="shared" si="16"/>
        <v>Major Business</v>
      </c>
      <c r="E353" s="45" t="str">
        <f t="shared" si="16"/>
        <v>ZSSGF</v>
      </c>
      <c r="F353" s="45">
        <f t="shared" si="16"/>
        <v>0</v>
      </c>
      <c r="G353" s="45">
        <f t="shared" si="16"/>
        <v>0</v>
      </c>
      <c r="I353" s="72" t="s">
        <v>119</v>
      </c>
      <c r="J353" s="72" t="s">
        <v>119</v>
      </c>
      <c r="K353" s="72" t="s">
        <v>119</v>
      </c>
      <c r="L353" s="72">
        <v>0</v>
      </c>
      <c r="M353" s="72" t="s">
        <v>119</v>
      </c>
      <c r="N353" s="72" t="s">
        <v>119</v>
      </c>
      <c r="O353" s="72">
        <v>0.1452</v>
      </c>
      <c r="P353" s="72">
        <v>2.7099999999999999E-2</v>
      </c>
      <c r="Q353" s="72" t="s">
        <v>119</v>
      </c>
      <c r="R353" s="72"/>
      <c r="S353" s="72"/>
      <c r="T353" s="72"/>
      <c r="U353" s="72" t="s">
        <v>119</v>
      </c>
      <c r="V353" s="72" t="s">
        <v>119</v>
      </c>
      <c r="W353" s="72" t="s">
        <v>119</v>
      </c>
      <c r="X353" s="72" t="s">
        <v>119</v>
      </c>
      <c r="Y353" s="72" t="s">
        <v>119</v>
      </c>
      <c r="Z353" s="72"/>
      <c r="AA353" s="72">
        <v>1.355E-2</v>
      </c>
      <c r="AB353" s="72" t="s">
        <v>119</v>
      </c>
      <c r="AC353" s="72"/>
      <c r="AD353" s="52"/>
      <c r="AE353" s="34"/>
      <c r="AF353" s="34"/>
      <c r="AG353" s="34"/>
      <c r="AH353" s="34"/>
    </row>
    <row r="354" spans="1:34" outlineLevel="2" x14ac:dyDescent="0.2">
      <c r="A354" s="34"/>
      <c r="B354" s="34"/>
      <c r="C354" s="44" t="str">
        <f t="shared" ref="C354:G369" si="17">C42</f>
        <v>Sub Transmission Generation</v>
      </c>
      <c r="D354" s="45" t="str">
        <f t="shared" si="17"/>
        <v>Major Business</v>
      </c>
      <c r="E354" s="45" t="str">
        <f t="shared" si="17"/>
        <v>STRG</v>
      </c>
      <c r="F354" s="45">
        <f t="shared" si="17"/>
        <v>0</v>
      </c>
      <c r="G354" s="45">
        <f t="shared" si="17"/>
        <v>0</v>
      </c>
      <c r="I354" s="72" t="s">
        <v>119</v>
      </c>
      <c r="J354" s="72" t="s">
        <v>119</v>
      </c>
      <c r="K354" s="72" t="s">
        <v>119</v>
      </c>
      <c r="L354" s="72">
        <v>0</v>
      </c>
      <c r="M354" s="72" t="s">
        <v>119</v>
      </c>
      <c r="N354" s="72" t="s">
        <v>119</v>
      </c>
      <c r="O354" s="72">
        <v>0.1452</v>
      </c>
      <c r="P354" s="72">
        <v>0</v>
      </c>
      <c r="Q354" s="72" t="s">
        <v>119</v>
      </c>
      <c r="R354" s="72"/>
      <c r="S354" s="72"/>
      <c r="T354" s="72"/>
      <c r="U354" s="72" t="s">
        <v>119</v>
      </c>
      <c r="V354" s="72" t="s">
        <v>119</v>
      </c>
      <c r="W354" s="72" t="s">
        <v>119</v>
      </c>
      <c r="X354" s="72" t="s">
        <v>119</v>
      </c>
      <c r="Y354" s="72" t="s">
        <v>119</v>
      </c>
      <c r="Z354" s="72"/>
      <c r="AA354" s="72">
        <v>0</v>
      </c>
      <c r="AB354" s="72" t="s">
        <v>119</v>
      </c>
      <c r="AC354" s="72"/>
      <c r="AD354" s="52"/>
      <c r="AE354" s="34"/>
      <c r="AF354" s="34"/>
      <c r="AG354" s="34"/>
      <c r="AH354" s="34"/>
    </row>
    <row r="355" spans="1:34" outlineLevel="2" x14ac:dyDescent="0.2">
      <c r="A355" s="34"/>
      <c r="B355" s="34"/>
      <c r="C355" s="44" t="str">
        <f t="shared" si="17"/>
        <v>Sub Transmission Generation Flexible</v>
      </c>
      <c r="D355" s="45" t="str">
        <f t="shared" si="17"/>
        <v>Major Business</v>
      </c>
      <c r="E355" s="45" t="str">
        <f t="shared" si="17"/>
        <v>STRGF</v>
      </c>
      <c r="F355" s="45">
        <f t="shared" si="17"/>
        <v>0</v>
      </c>
      <c r="G355" s="45">
        <f t="shared" si="17"/>
        <v>0</v>
      </c>
      <c r="I355" s="72" t="s">
        <v>119</v>
      </c>
      <c r="J355" s="72" t="s">
        <v>119</v>
      </c>
      <c r="K355" s="72" t="s">
        <v>119</v>
      </c>
      <c r="L355" s="72">
        <v>0</v>
      </c>
      <c r="M355" s="72" t="s">
        <v>119</v>
      </c>
      <c r="N355" s="72" t="s">
        <v>119</v>
      </c>
      <c r="O355" s="72">
        <v>0.1452</v>
      </c>
      <c r="P355" s="72">
        <v>2.7099999999999999E-2</v>
      </c>
      <c r="Q355" s="72" t="s">
        <v>119</v>
      </c>
      <c r="R355" s="72"/>
      <c r="S355" s="72"/>
      <c r="T355" s="72"/>
      <c r="U355" s="72" t="s">
        <v>119</v>
      </c>
      <c r="V355" s="72" t="s">
        <v>119</v>
      </c>
      <c r="W355" s="72" t="s">
        <v>119</v>
      </c>
      <c r="X355" s="72" t="s">
        <v>119</v>
      </c>
      <c r="Y355" s="72" t="s">
        <v>119</v>
      </c>
      <c r="Z355" s="72"/>
      <c r="AA355" s="72">
        <v>1.355E-2</v>
      </c>
      <c r="AB355" s="72" t="s">
        <v>119</v>
      </c>
      <c r="AC355" s="72"/>
      <c r="AD355" s="52"/>
      <c r="AE355" s="34"/>
      <c r="AF355" s="34"/>
      <c r="AG355" s="34"/>
      <c r="AH355" s="34"/>
    </row>
    <row r="356" spans="1:34" outlineLevel="2" x14ac:dyDescent="0.2">
      <c r="A356" s="34"/>
      <c r="B356" s="34"/>
      <c r="C356" s="44">
        <f t="shared" si="17"/>
        <v>0</v>
      </c>
      <c r="D356" s="45">
        <f t="shared" si="17"/>
        <v>0</v>
      </c>
      <c r="E356" s="45">
        <f t="shared" si="17"/>
        <v>0</v>
      </c>
      <c r="F356" s="45">
        <f t="shared" si="17"/>
        <v>0</v>
      </c>
      <c r="G356" s="45">
        <f t="shared" si="17"/>
        <v>0</v>
      </c>
      <c r="H356" s="46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2"/>
      <c r="AE356" s="34"/>
      <c r="AF356" s="34"/>
      <c r="AG356" s="34"/>
      <c r="AH356" s="34"/>
    </row>
    <row r="357" spans="1:34" outlineLevel="2" x14ac:dyDescent="0.2">
      <c r="A357" s="34"/>
      <c r="B357" s="34"/>
      <c r="C357" s="44">
        <f t="shared" si="17"/>
        <v>0</v>
      </c>
      <c r="D357" s="45">
        <f t="shared" si="17"/>
        <v>0</v>
      </c>
      <c r="E357" s="45">
        <f t="shared" si="17"/>
        <v>0</v>
      </c>
      <c r="F357" s="45">
        <f t="shared" si="17"/>
        <v>0</v>
      </c>
      <c r="G357" s="45">
        <f t="shared" si="17"/>
        <v>0</v>
      </c>
      <c r="H357" s="46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2"/>
      <c r="AE357" s="34"/>
      <c r="AF357" s="34"/>
      <c r="AG357" s="34"/>
      <c r="AH357" s="34"/>
    </row>
    <row r="358" spans="1:34" outlineLevel="2" x14ac:dyDescent="0.2">
      <c r="A358" s="34"/>
      <c r="B358" s="34"/>
      <c r="C358" s="44">
        <f t="shared" si="17"/>
        <v>0</v>
      </c>
      <c r="D358" s="45">
        <f t="shared" si="17"/>
        <v>0</v>
      </c>
      <c r="E358" s="45">
        <f t="shared" si="17"/>
        <v>0</v>
      </c>
      <c r="F358" s="45">
        <f t="shared" si="17"/>
        <v>0</v>
      </c>
      <c r="G358" s="45">
        <f t="shared" si="17"/>
        <v>0</v>
      </c>
      <c r="H358" s="46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2"/>
      <c r="AE358" s="34"/>
      <c r="AF358" s="34"/>
      <c r="AG358" s="34"/>
      <c r="AH358" s="34"/>
    </row>
    <row r="359" spans="1:34" outlineLevel="2" x14ac:dyDescent="0.2">
      <c r="A359" s="34"/>
      <c r="B359" s="34"/>
      <c r="C359" s="44">
        <f t="shared" si="17"/>
        <v>0</v>
      </c>
      <c r="D359" s="45">
        <f t="shared" si="17"/>
        <v>0</v>
      </c>
      <c r="E359" s="45">
        <f t="shared" si="17"/>
        <v>0</v>
      </c>
      <c r="F359" s="45">
        <f t="shared" si="17"/>
        <v>0</v>
      </c>
      <c r="G359" s="45">
        <f t="shared" si="17"/>
        <v>0</v>
      </c>
      <c r="H359" s="46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2"/>
      <c r="AE359" s="34"/>
      <c r="AF359" s="34"/>
      <c r="AG359" s="34"/>
      <c r="AH359" s="34"/>
    </row>
    <row r="360" spans="1:34" outlineLevel="2" x14ac:dyDescent="0.2">
      <c r="A360" s="34"/>
      <c r="B360" s="34"/>
      <c r="C360" s="44">
        <f t="shared" si="17"/>
        <v>0</v>
      </c>
      <c r="D360" s="45">
        <f t="shared" si="17"/>
        <v>0</v>
      </c>
      <c r="E360" s="45">
        <f t="shared" si="17"/>
        <v>0</v>
      </c>
      <c r="F360" s="45">
        <f t="shared" si="17"/>
        <v>0</v>
      </c>
      <c r="G360" s="45">
        <f t="shared" si="17"/>
        <v>0</v>
      </c>
      <c r="H360" s="46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2"/>
      <c r="AE360" s="34"/>
      <c r="AF360" s="34"/>
      <c r="AG360" s="34"/>
      <c r="AH360" s="34"/>
    </row>
    <row r="361" spans="1:34" outlineLevel="2" x14ac:dyDescent="0.2">
      <c r="A361" s="34"/>
      <c r="B361" s="34"/>
      <c r="C361" s="44">
        <f t="shared" si="17"/>
        <v>0</v>
      </c>
      <c r="D361" s="45">
        <f t="shared" si="17"/>
        <v>0</v>
      </c>
      <c r="E361" s="45">
        <f t="shared" si="17"/>
        <v>0</v>
      </c>
      <c r="F361" s="45">
        <f t="shared" si="17"/>
        <v>0</v>
      </c>
      <c r="G361" s="45">
        <f t="shared" si="17"/>
        <v>0</v>
      </c>
      <c r="H361" s="46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2"/>
      <c r="AE361" s="34"/>
      <c r="AF361" s="34"/>
      <c r="AG361" s="34"/>
      <c r="AH361" s="34"/>
    </row>
    <row r="362" spans="1:34" outlineLevel="2" x14ac:dyDescent="0.2">
      <c r="A362" s="34"/>
      <c r="B362" s="34"/>
      <c r="C362" s="44">
        <f t="shared" si="17"/>
        <v>0</v>
      </c>
      <c r="D362" s="45">
        <f t="shared" si="17"/>
        <v>0</v>
      </c>
      <c r="E362" s="45">
        <f t="shared" si="17"/>
        <v>0</v>
      </c>
      <c r="F362" s="45">
        <f t="shared" si="17"/>
        <v>0</v>
      </c>
      <c r="G362" s="45">
        <f t="shared" si="17"/>
        <v>0</v>
      </c>
      <c r="H362" s="46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2"/>
      <c r="AE362" s="34"/>
      <c r="AF362" s="34"/>
      <c r="AG362" s="34"/>
      <c r="AH362" s="34"/>
    </row>
    <row r="363" spans="1:34" outlineLevel="2" x14ac:dyDescent="0.2">
      <c r="A363" s="34"/>
      <c r="B363" s="34"/>
      <c r="C363" s="44">
        <f t="shared" si="17"/>
        <v>0</v>
      </c>
      <c r="D363" s="45">
        <f t="shared" si="17"/>
        <v>0</v>
      </c>
      <c r="E363" s="45">
        <f t="shared" si="17"/>
        <v>0</v>
      </c>
      <c r="F363" s="45">
        <f t="shared" si="17"/>
        <v>0</v>
      </c>
      <c r="G363" s="45">
        <f t="shared" si="17"/>
        <v>0</v>
      </c>
      <c r="H363" s="46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2"/>
      <c r="AE363" s="34"/>
      <c r="AF363" s="34"/>
      <c r="AG363" s="34"/>
      <c r="AH363" s="34"/>
    </row>
    <row r="364" spans="1:34" outlineLevel="2" x14ac:dyDescent="0.2">
      <c r="A364" s="34"/>
      <c r="B364" s="34"/>
      <c r="C364" s="44">
        <f t="shared" si="17"/>
        <v>0</v>
      </c>
      <c r="D364" s="45">
        <f t="shared" si="17"/>
        <v>0</v>
      </c>
      <c r="E364" s="45">
        <f t="shared" si="17"/>
        <v>0</v>
      </c>
      <c r="F364" s="45">
        <f t="shared" si="17"/>
        <v>0</v>
      </c>
      <c r="G364" s="45">
        <f t="shared" si="17"/>
        <v>0</v>
      </c>
      <c r="H364" s="46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2"/>
      <c r="AE364" s="34"/>
      <c r="AF364" s="34"/>
      <c r="AG364" s="34"/>
      <c r="AH364" s="34"/>
    </row>
    <row r="365" spans="1:34" outlineLevel="2" x14ac:dyDescent="0.2">
      <c r="A365" s="34"/>
      <c r="B365" s="34"/>
      <c r="C365" s="44">
        <f t="shared" si="17"/>
        <v>0</v>
      </c>
      <c r="D365" s="45">
        <f t="shared" si="17"/>
        <v>0</v>
      </c>
      <c r="E365" s="45">
        <f t="shared" si="17"/>
        <v>0</v>
      </c>
      <c r="F365" s="45">
        <f t="shared" si="17"/>
        <v>0</v>
      </c>
      <c r="G365" s="45">
        <f t="shared" si="17"/>
        <v>0</v>
      </c>
      <c r="H365" s="46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2"/>
      <c r="AE365" s="34"/>
      <c r="AF365" s="34"/>
      <c r="AG365" s="34"/>
      <c r="AH365" s="34"/>
    </row>
    <row r="366" spans="1:34" outlineLevel="2" x14ac:dyDescent="0.2">
      <c r="A366" s="34"/>
      <c r="B366" s="34"/>
      <c r="C366" s="44">
        <f t="shared" si="17"/>
        <v>0</v>
      </c>
      <c r="D366" s="45">
        <f t="shared" si="17"/>
        <v>0</v>
      </c>
      <c r="E366" s="45">
        <f t="shared" si="17"/>
        <v>0</v>
      </c>
      <c r="F366" s="45">
        <f t="shared" si="17"/>
        <v>0</v>
      </c>
      <c r="G366" s="45">
        <f t="shared" si="17"/>
        <v>0</v>
      </c>
      <c r="H366" s="46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2"/>
      <c r="AE366" s="34"/>
      <c r="AF366" s="34"/>
      <c r="AG366" s="34"/>
      <c r="AH366" s="34"/>
    </row>
    <row r="367" spans="1:34" outlineLevel="2" x14ac:dyDescent="0.2">
      <c r="A367" s="34"/>
      <c r="B367" s="34"/>
      <c r="C367" s="44">
        <f t="shared" si="17"/>
        <v>0</v>
      </c>
      <c r="D367" s="45">
        <f t="shared" si="17"/>
        <v>0</v>
      </c>
      <c r="E367" s="45">
        <f t="shared" si="17"/>
        <v>0</v>
      </c>
      <c r="F367" s="45">
        <f t="shared" si="17"/>
        <v>0</v>
      </c>
      <c r="G367" s="45">
        <f t="shared" si="17"/>
        <v>0</v>
      </c>
      <c r="H367" s="46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2"/>
      <c r="AE367" s="34"/>
      <c r="AF367" s="34"/>
      <c r="AG367" s="34"/>
      <c r="AH367" s="34"/>
    </row>
    <row r="368" spans="1:34" outlineLevel="2" x14ac:dyDescent="0.2">
      <c r="A368" s="34"/>
      <c r="B368" s="34"/>
      <c r="C368" s="44">
        <f t="shared" si="17"/>
        <v>0</v>
      </c>
      <c r="D368" s="45">
        <f t="shared" si="17"/>
        <v>0</v>
      </c>
      <c r="E368" s="45">
        <f t="shared" si="17"/>
        <v>0</v>
      </c>
      <c r="F368" s="45">
        <f t="shared" si="17"/>
        <v>0</v>
      </c>
      <c r="G368" s="45">
        <f t="shared" si="17"/>
        <v>0</v>
      </c>
      <c r="H368" s="46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2"/>
      <c r="AE368" s="34"/>
      <c r="AF368" s="34"/>
      <c r="AG368" s="34"/>
      <c r="AH368" s="34"/>
    </row>
    <row r="369" spans="1:34" outlineLevel="2" x14ac:dyDescent="0.2">
      <c r="A369" s="34"/>
      <c r="B369" s="34"/>
      <c r="C369" s="44">
        <f t="shared" si="17"/>
        <v>0</v>
      </c>
      <c r="D369" s="45">
        <f t="shared" si="17"/>
        <v>0</v>
      </c>
      <c r="E369" s="45">
        <f t="shared" si="17"/>
        <v>0</v>
      </c>
      <c r="F369" s="45">
        <f t="shared" si="17"/>
        <v>0</v>
      </c>
      <c r="G369" s="45">
        <f t="shared" si="17"/>
        <v>0</v>
      </c>
      <c r="H369" s="46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2"/>
      <c r="AE369" s="34"/>
      <c r="AF369" s="34"/>
      <c r="AG369" s="34"/>
      <c r="AH369" s="34"/>
    </row>
    <row r="370" spans="1:34" outlineLevel="2" x14ac:dyDescent="0.2">
      <c r="A370" s="34"/>
      <c r="B370" s="34"/>
      <c r="C370" s="44">
        <f t="shared" ref="C370:G385" si="18">C58</f>
        <v>0</v>
      </c>
      <c r="D370" s="45">
        <f t="shared" si="18"/>
        <v>0</v>
      </c>
      <c r="E370" s="45">
        <f t="shared" si="18"/>
        <v>0</v>
      </c>
      <c r="F370" s="45">
        <f t="shared" si="18"/>
        <v>0</v>
      </c>
      <c r="G370" s="45">
        <f t="shared" si="18"/>
        <v>0</v>
      </c>
      <c r="H370" s="46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2"/>
      <c r="AE370" s="34"/>
      <c r="AF370" s="34"/>
      <c r="AG370" s="34"/>
      <c r="AH370" s="34"/>
    </row>
    <row r="371" spans="1:34" outlineLevel="2" x14ac:dyDescent="0.2">
      <c r="A371" s="34"/>
      <c r="B371" s="34"/>
      <c r="C371" s="44">
        <f t="shared" si="18"/>
        <v>0</v>
      </c>
      <c r="D371" s="45">
        <f t="shared" si="18"/>
        <v>0</v>
      </c>
      <c r="E371" s="45">
        <f t="shared" si="18"/>
        <v>0</v>
      </c>
      <c r="F371" s="45">
        <f t="shared" si="18"/>
        <v>0</v>
      </c>
      <c r="G371" s="45">
        <f t="shared" si="18"/>
        <v>0</v>
      </c>
      <c r="H371" s="46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2"/>
      <c r="AE371" s="34"/>
      <c r="AF371" s="34"/>
      <c r="AG371" s="34"/>
      <c r="AH371" s="34"/>
    </row>
    <row r="372" spans="1:34" outlineLevel="2" x14ac:dyDescent="0.2">
      <c r="A372" s="34"/>
      <c r="B372" s="34"/>
      <c r="C372" s="44">
        <f t="shared" si="18"/>
        <v>0</v>
      </c>
      <c r="D372" s="45">
        <f t="shared" si="18"/>
        <v>0</v>
      </c>
      <c r="E372" s="45">
        <f t="shared" si="18"/>
        <v>0</v>
      </c>
      <c r="F372" s="45">
        <f t="shared" si="18"/>
        <v>0</v>
      </c>
      <c r="G372" s="45">
        <f t="shared" si="18"/>
        <v>0</v>
      </c>
      <c r="H372" s="46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2"/>
      <c r="AE372" s="34"/>
      <c r="AF372" s="34"/>
      <c r="AG372" s="34"/>
      <c r="AH372" s="34"/>
    </row>
    <row r="373" spans="1:34" outlineLevel="2" x14ac:dyDescent="0.2">
      <c r="A373" s="34"/>
      <c r="B373" s="34"/>
      <c r="C373" s="44">
        <f t="shared" si="18"/>
        <v>0</v>
      </c>
      <c r="D373" s="45">
        <f t="shared" si="18"/>
        <v>0</v>
      </c>
      <c r="E373" s="45">
        <f t="shared" si="18"/>
        <v>0</v>
      </c>
      <c r="F373" s="45">
        <f t="shared" si="18"/>
        <v>0</v>
      </c>
      <c r="G373" s="45">
        <f t="shared" si="18"/>
        <v>0</v>
      </c>
      <c r="H373" s="46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2"/>
      <c r="AE373" s="34"/>
      <c r="AF373" s="34"/>
      <c r="AG373" s="34"/>
      <c r="AH373" s="34"/>
    </row>
    <row r="374" spans="1:34" outlineLevel="2" x14ac:dyDescent="0.2">
      <c r="A374" s="34"/>
      <c r="B374" s="34"/>
      <c r="C374" s="44">
        <f t="shared" si="18"/>
        <v>0</v>
      </c>
      <c r="D374" s="45">
        <f t="shared" si="18"/>
        <v>0</v>
      </c>
      <c r="E374" s="45">
        <f t="shared" si="18"/>
        <v>0</v>
      </c>
      <c r="F374" s="45">
        <f t="shared" si="18"/>
        <v>0</v>
      </c>
      <c r="G374" s="45">
        <f t="shared" si="18"/>
        <v>0</v>
      </c>
      <c r="H374" s="46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2"/>
      <c r="AE374" s="34"/>
      <c r="AF374" s="34"/>
      <c r="AG374" s="34"/>
      <c r="AH374" s="34"/>
    </row>
    <row r="375" spans="1:34" outlineLevel="2" x14ac:dyDescent="0.2">
      <c r="A375" s="34"/>
      <c r="B375" s="34"/>
      <c r="C375" s="44">
        <f t="shared" si="18"/>
        <v>0</v>
      </c>
      <c r="D375" s="45">
        <f t="shared" si="18"/>
        <v>0</v>
      </c>
      <c r="E375" s="45">
        <f t="shared" si="18"/>
        <v>0</v>
      </c>
      <c r="F375" s="45">
        <f t="shared" si="18"/>
        <v>0</v>
      </c>
      <c r="G375" s="45">
        <f t="shared" si="18"/>
        <v>0</v>
      </c>
      <c r="H375" s="46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2"/>
      <c r="AE375" s="34"/>
      <c r="AF375" s="34"/>
      <c r="AG375" s="34"/>
      <c r="AH375" s="34"/>
    </row>
    <row r="376" spans="1:34" outlineLevel="2" x14ac:dyDescent="0.2">
      <c r="A376" s="34"/>
      <c r="B376" s="34"/>
      <c r="C376" s="44">
        <f t="shared" si="18"/>
        <v>0</v>
      </c>
      <c r="D376" s="45">
        <f t="shared" si="18"/>
        <v>0</v>
      </c>
      <c r="E376" s="45">
        <f t="shared" si="18"/>
        <v>0</v>
      </c>
      <c r="F376" s="45">
        <f t="shared" si="18"/>
        <v>0</v>
      </c>
      <c r="G376" s="45">
        <f t="shared" si="18"/>
        <v>0</v>
      </c>
      <c r="H376" s="46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2"/>
      <c r="AE376" s="34"/>
      <c r="AF376" s="34"/>
      <c r="AG376" s="34"/>
      <c r="AH376" s="34"/>
    </row>
    <row r="377" spans="1:34" outlineLevel="2" x14ac:dyDescent="0.2">
      <c r="A377" s="34"/>
      <c r="B377" s="34"/>
      <c r="C377" s="44">
        <f t="shared" si="18"/>
        <v>0</v>
      </c>
      <c r="D377" s="45">
        <f t="shared" si="18"/>
        <v>0</v>
      </c>
      <c r="E377" s="45">
        <f t="shared" si="18"/>
        <v>0</v>
      </c>
      <c r="F377" s="45">
        <f t="shared" si="18"/>
        <v>0</v>
      </c>
      <c r="G377" s="45">
        <f t="shared" si="18"/>
        <v>0</v>
      </c>
      <c r="H377" s="46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2"/>
      <c r="AE377" s="34"/>
      <c r="AF377" s="34"/>
      <c r="AG377" s="34"/>
      <c r="AH377" s="34"/>
    </row>
    <row r="378" spans="1:34" outlineLevel="2" x14ac:dyDescent="0.2">
      <c r="A378" s="34"/>
      <c r="B378" s="34"/>
      <c r="C378" s="44">
        <f t="shared" si="18"/>
        <v>0</v>
      </c>
      <c r="D378" s="45">
        <f t="shared" si="18"/>
        <v>0</v>
      </c>
      <c r="E378" s="45">
        <f t="shared" si="18"/>
        <v>0</v>
      </c>
      <c r="F378" s="45">
        <f t="shared" si="18"/>
        <v>0</v>
      </c>
      <c r="G378" s="45">
        <f t="shared" si="18"/>
        <v>0</v>
      </c>
      <c r="H378" s="46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2"/>
      <c r="AE378" s="34"/>
      <c r="AF378" s="34"/>
      <c r="AG378" s="34"/>
      <c r="AH378" s="34"/>
    </row>
    <row r="379" spans="1:34" outlineLevel="2" x14ac:dyDescent="0.2">
      <c r="A379" s="34"/>
      <c r="B379" s="34"/>
      <c r="C379" s="44">
        <f t="shared" si="18"/>
        <v>0</v>
      </c>
      <c r="D379" s="45">
        <f t="shared" si="18"/>
        <v>0</v>
      </c>
      <c r="E379" s="45">
        <f t="shared" si="18"/>
        <v>0</v>
      </c>
      <c r="F379" s="45">
        <f t="shared" si="18"/>
        <v>0</v>
      </c>
      <c r="G379" s="45">
        <f t="shared" si="18"/>
        <v>0</v>
      </c>
      <c r="H379" s="46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2"/>
      <c r="AE379" s="34"/>
      <c r="AF379" s="34"/>
      <c r="AG379" s="34"/>
      <c r="AH379" s="34"/>
    </row>
    <row r="380" spans="1:34" outlineLevel="2" x14ac:dyDescent="0.2">
      <c r="A380" s="34"/>
      <c r="B380" s="34"/>
      <c r="C380" s="44">
        <f t="shared" si="18"/>
        <v>0</v>
      </c>
      <c r="D380" s="45">
        <f t="shared" si="18"/>
        <v>0</v>
      </c>
      <c r="E380" s="45">
        <f t="shared" si="18"/>
        <v>0</v>
      </c>
      <c r="F380" s="45">
        <f t="shared" si="18"/>
        <v>0</v>
      </c>
      <c r="G380" s="45">
        <f t="shared" si="18"/>
        <v>0</v>
      </c>
      <c r="H380" s="46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2"/>
      <c r="AE380" s="34"/>
      <c r="AF380" s="34"/>
      <c r="AG380" s="34"/>
      <c r="AH380" s="34"/>
    </row>
    <row r="381" spans="1:34" outlineLevel="2" x14ac:dyDescent="0.2">
      <c r="A381" s="34"/>
      <c r="B381" s="34"/>
      <c r="C381" s="44">
        <f t="shared" si="18"/>
        <v>0</v>
      </c>
      <c r="D381" s="45">
        <f t="shared" si="18"/>
        <v>0</v>
      </c>
      <c r="E381" s="45">
        <f t="shared" si="18"/>
        <v>0</v>
      </c>
      <c r="F381" s="45">
        <f t="shared" si="18"/>
        <v>0</v>
      </c>
      <c r="G381" s="45">
        <f t="shared" si="18"/>
        <v>0</v>
      </c>
      <c r="H381" s="46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2"/>
      <c r="AE381" s="34"/>
      <c r="AF381" s="34"/>
      <c r="AG381" s="34"/>
      <c r="AH381" s="34"/>
    </row>
    <row r="382" spans="1:34" outlineLevel="2" x14ac:dyDescent="0.2">
      <c r="A382" s="34"/>
      <c r="B382" s="34"/>
      <c r="C382" s="44">
        <f t="shared" si="18"/>
        <v>0</v>
      </c>
      <c r="D382" s="45">
        <f t="shared" si="18"/>
        <v>0</v>
      </c>
      <c r="E382" s="45">
        <f t="shared" si="18"/>
        <v>0</v>
      </c>
      <c r="F382" s="45">
        <f t="shared" si="18"/>
        <v>0</v>
      </c>
      <c r="G382" s="45">
        <f t="shared" si="18"/>
        <v>0</v>
      </c>
      <c r="H382" s="46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2"/>
      <c r="AE382" s="34"/>
      <c r="AF382" s="34"/>
      <c r="AG382" s="34"/>
      <c r="AH382" s="34"/>
    </row>
    <row r="383" spans="1:34" outlineLevel="2" x14ac:dyDescent="0.2">
      <c r="A383" s="34"/>
      <c r="B383" s="34"/>
      <c r="C383" s="44">
        <f t="shared" si="18"/>
        <v>0</v>
      </c>
      <c r="D383" s="45">
        <f t="shared" si="18"/>
        <v>0</v>
      </c>
      <c r="E383" s="45">
        <f t="shared" si="18"/>
        <v>0</v>
      </c>
      <c r="F383" s="45">
        <f t="shared" si="18"/>
        <v>0</v>
      </c>
      <c r="G383" s="45">
        <f t="shared" si="18"/>
        <v>0</v>
      </c>
      <c r="H383" s="46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2"/>
      <c r="AE383" s="34"/>
      <c r="AF383" s="34"/>
      <c r="AG383" s="34"/>
      <c r="AH383" s="34"/>
    </row>
    <row r="384" spans="1:34" outlineLevel="2" x14ac:dyDescent="0.2">
      <c r="A384" s="34"/>
      <c r="B384" s="34"/>
      <c r="C384" s="44">
        <f t="shared" si="18"/>
        <v>0</v>
      </c>
      <c r="D384" s="45">
        <f t="shared" si="18"/>
        <v>0</v>
      </c>
      <c r="E384" s="45">
        <f t="shared" si="18"/>
        <v>0</v>
      </c>
      <c r="F384" s="45">
        <f t="shared" si="18"/>
        <v>0</v>
      </c>
      <c r="G384" s="45">
        <f t="shared" si="18"/>
        <v>0</v>
      </c>
      <c r="H384" s="46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2"/>
      <c r="AE384" s="34"/>
      <c r="AF384" s="34"/>
      <c r="AG384" s="34"/>
      <c r="AH384" s="34"/>
    </row>
    <row r="385" spans="1:34" outlineLevel="2" x14ac:dyDescent="0.2">
      <c r="A385" s="34"/>
      <c r="B385" s="34"/>
      <c r="C385" s="44">
        <f t="shared" si="18"/>
        <v>0</v>
      </c>
      <c r="D385" s="45">
        <f t="shared" si="18"/>
        <v>0</v>
      </c>
      <c r="E385" s="45">
        <f t="shared" si="18"/>
        <v>0</v>
      </c>
      <c r="F385" s="45">
        <f t="shared" si="18"/>
        <v>0</v>
      </c>
      <c r="G385" s="45">
        <f t="shared" si="18"/>
        <v>0</v>
      </c>
      <c r="H385" s="46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2"/>
      <c r="AE385" s="34"/>
      <c r="AF385" s="34"/>
      <c r="AG385" s="34"/>
      <c r="AH385" s="34"/>
    </row>
    <row r="386" spans="1:34" outlineLevel="2" x14ac:dyDescent="0.2">
      <c r="A386" s="34"/>
      <c r="B386" s="34"/>
      <c r="C386" s="44">
        <f t="shared" ref="C386:G396" si="19">C74</f>
        <v>0</v>
      </c>
      <c r="D386" s="45">
        <f t="shared" si="19"/>
        <v>0</v>
      </c>
      <c r="E386" s="45">
        <f t="shared" si="19"/>
        <v>0</v>
      </c>
      <c r="F386" s="45">
        <f t="shared" si="19"/>
        <v>0</v>
      </c>
      <c r="G386" s="45">
        <f t="shared" si="19"/>
        <v>0</v>
      </c>
      <c r="H386" s="46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2"/>
      <c r="AE386" s="34"/>
      <c r="AF386" s="34"/>
      <c r="AG386" s="34"/>
      <c r="AH386" s="34"/>
    </row>
    <row r="387" spans="1:34" outlineLevel="2" x14ac:dyDescent="0.2">
      <c r="A387" s="34"/>
      <c r="B387" s="34"/>
      <c r="C387" s="44">
        <f t="shared" si="19"/>
        <v>0</v>
      </c>
      <c r="D387" s="45">
        <f t="shared" si="19"/>
        <v>0</v>
      </c>
      <c r="E387" s="45">
        <f t="shared" si="19"/>
        <v>0</v>
      </c>
      <c r="F387" s="45">
        <f t="shared" si="19"/>
        <v>0</v>
      </c>
      <c r="G387" s="45">
        <f t="shared" si="19"/>
        <v>0</v>
      </c>
      <c r="H387" s="46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2"/>
      <c r="AE387" s="34"/>
      <c r="AF387" s="34"/>
      <c r="AG387" s="34"/>
      <c r="AH387" s="34"/>
    </row>
    <row r="388" spans="1:34" outlineLevel="2" x14ac:dyDescent="0.2">
      <c r="A388" s="34"/>
      <c r="B388" s="34"/>
      <c r="C388" s="44">
        <f t="shared" si="19"/>
        <v>0</v>
      </c>
      <c r="D388" s="45">
        <f t="shared" si="19"/>
        <v>0</v>
      </c>
      <c r="E388" s="45">
        <f t="shared" si="19"/>
        <v>0</v>
      </c>
      <c r="F388" s="45">
        <f t="shared" si="19"/>
        <v>0</v>
      </c>
      <c r="G388" s="45">
        <f t="shared" si="19"/>
        <v>0</v>
      </c>
      <c r="H388" s="46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2"/>
      <c r="AE388" s="34"/>
      <c r="AF388" s="34"/>
      <c r="AG388" s="34"/>
      <c r="AH388" s="34"/>
    </row>
    <row r="389" spans="1:34" outlineLevel="2" x14ac:dyDescent="0.2">
      <c r="A389" s="34"/>
      <c r="B389" s="34"/>
      <c r="C389" s="44">
        <f t="shared" si="19"/>
        <v>0</v>
      </c>
      <c r="D389" s="45">
        <f t="shared" si="19"/>
        <v>0</v>
      </c>
      <c r="E389" s="45">
        <f t="shared" si="19"/>
        <v>0</v>
      </c>
      <c r="F389" s="45">
        <f t="shared" si="19"/>
        <v>0</v>
      </c>
      <c r="G389" s="45">
        <f t="shared" si="19"/>
        <v>0</v>
      </c>
      <c r="H389" s="46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2"/>
      <c r="AE389" s="34"/>
      <c r="AF389" s="34"/>
      <c r="AG389" s="34"/>
      <c r="AH389" s="34"/>
    </row>
    <row r="390" spans="1:34" outlineLevel="2" x14ac:dyDescent="0.2">
      <c r="A390" s="34"/>
      <c r="B390" s="34"/>
      <c r="C390" s="44">
        <f t="shared" si="19"/>
        <v>0</v>
      </c>
      <c r="D390" s="45">
        <f t="shared" si="19"/>
        <v>0</v>
      </c>
      <c r="E390" s="45">
        <f t="shared" si="19"/>
        <v>0</v>
      </c>
      <c r="F390" s="45">
        <f t="shared" si="19"/>
        <v>0</v>
      </c>
      <c r="G390" s="45">
        <f t="shared" si="19"/>
        <v>0</v>
      </c>
      <c r="H390" s="46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2"/>
      <c r="AE390" s="34"/>
      <c r="AF390" s="34"/>
      <c r="AG390" s="34"/>
      <c r="AH390" s="34"/>
    </row>
    <row r="391" spans="1:34" outlineLevel="2" x14ac:dyDescent="0.2">
      <c r="A391" s="34"/>
      <c r="B391" s="34"/>
      <c r="C391" s="44">
        <f t="shared" si="19"/>
        <v>0</v>
      </c>
      <c r="D391" s="45">
        <f t="shared" si="19"/>
        <v>0</v>
      </c>
      <c r="E391" s="45">
        <f t="shared" si="19"/>
        <v>0</v>
      </c>
      <c r="F391" s="45">
        <f t="shared" si="19"/>
        <v>0</v>
      </c>
      <c r="G391" s="45">
        <f t="shared" si="19"/>
        <v>0</v>
      </c>
      <c r="H391" s="46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2"/>
      <c r="AE391" s="34"/>
      <c r="AF391" s="34"/>
      <c r="AG391" s="34"/>
      <c r="AH391" s="34"/>
    </row>
    <row r="392" spans="1:34" outlineLevel="2" x14ac:dyDescent="0.2">
      <c r="A392" s="34"/>
      <c r="B392" s="34"/>
      <c r="C392" s="44">
        <f t="shared" si="19"/>
        <v>0</v>
      </c>
      <c r="D392" s="45">
        <f t="shared" si="19"/>
        <v>0</v>
      </c>
      <c r="E392" s="45">
        <f t="shared" si="19"/>
        <v>0</v>
      </c>
      <c r="F392" s="45">
        <f t="shared" si="19"/>
        <v>0</v>
      </c>
      <c r="G392" s="45">
        <f t="shared" si="19"/>
        <v>0</v>
      </c>
      <c r="H392" s="46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2"/>
      <c r="AE392" s="34"/>
      <c r="AF392" s="34"/>
      <c r="AG392" s="34"/>
      <c r="AH392" s="34"/>
    </row>
    <row r="393" spans="1:34" outlineLevel="2" x14ac:dyDescent="0.2">
      <c r="A393" s="34"/>
      <c r="B393" s="34"/>
      <c r="C393" s="44">
        <f t="shared" si="19"/>
        <v>0</v>
      </c>
      <c r="D393" s="45">
        <f t="shared" si="19"/>
        <v>0</v>
      </c>
      <c r="E393" s="45">
        <f t="shared" si="19"/>
        <v>0</v>
      </c>
      <c r="F393" s="45">
        <f t="shared" si="19"/>
        <v>0</v>
      </c>
      <c r="G393" s="45">
        <f t="shared" si="19"/>
        <v>0</v>
      </c>
      <c r="H393" s="46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2"/>
      <c r="AE393" s="34"/>
      <c r="AF393" s="34"/>
      <c r="AG393" s="34"/>
      <c r="AH393" s="34"/>
    </row>
    <row r="394" spans="1:34" outlineLevel="2" x14ac:dyDescent="0.2">
      <c r="A394" s="34"/>
      <c r="B394" s="34"/>
      <c r="C394" s="44">
        <f t="shared" si="19"/>
        <v>0</v>
      </c>
      <c r="D394" s="45">
        <f t="shared" si="19"/>
        <v>0</v>
      </c>
      <c r="E394" s="45">
        <f t="shared" si="19"/>
        <v>0</v>
      </c>
      <c r="F394" s="45">
        <f t="shared" si="19"/>
        <v>0</v>
      </c>
      <c r="G394" s="45">
        <f t="shared" si="19"/>
        <v>0</v>
      </c>
      <c r="H394" s="46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2"/>
      <c r="AE394" s="34"/>
      <c r="AF394" s="34"/>
      <c r="AG394" s="34"/>
      <c r="AH394" s="34"/>
    </row>
    <row r="395" spans="1:34" outlineLevel="2" x14ac:dyDescent="0.2">
      <c r="A395" s="34"/>
      <c r="B395" s="34"/>
      <c r="C395" s="44">
        <f t="shared" si="19"/>
        <v>0</v>
      </c>
      <c r="D395" s="45">
        <f t="shared" si="19"/>
        <v>0</v>
      </c>
      <c r="E395" s="45">
        <f t="shared" si="19"/>
        <v>0</v>
      </c>
      <c r="F395" s="45">
        <f t="shared" si="19"/>
        <v>0</v>
      </c>
      <c r="G395" s="45">
        <f t="shared" si="19"/>
        <v>0</v>
      </c>
      <c r="H395" s="46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2"/>
      <c r="AE395" s="34"/>
      <c r="AF395" s="34"/>
      <c r="AG395" s="34"/>
      <c r="AH395" s="34"/>
    </row>
    <row r="396" spans="1:34" outlineLevel="2" x14ac:dyDescent="0.2">
      <c r="A396" s="34"/>
      <c r="B396" s="34"/>
      <c r="C396" s="44">
        <f t="shared" si="19"/>
        <v>0</v>
      </c>
      <c r="D396" s="45">
        <f t="shared" si="19"/>
        <v>0</v>
      </c>
      <c r="E396" s="45">
        <f t="shared" si="19"/>
        <v>0</v>
      </c>
      <c r="F396" s="45">
        <f t="shared" si="19"/>
        <v>0</v>
      </c>
      <c r="G396" s="45">
        <f t="shared" si="19"/>
        <v>0</v>
      </c>
      <c r="H396" s="46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2"/>
      <c r="AE396" s="34"/>
      <c r="AF396" s="34"/>
      <c r="AG396" s="34"/>
      <c r="AH396" s="34"/>
    </row>
    <row r="397" spans="1:34" outlineLevel="1" x14ac:dyDescent="0.2">
      <c r="A397" s="34"/>
      <c r="B397" s="34"/>
      <c r="C397" s="57"/>
      <c r="D397" s="46"/>
      <c r="E397" s="46"/>
      <c r="F397" s="46"/>
      <c r="G397" s="46"/>
      <c r="H397" s="46"/>
      <c r="I397" s="48"/>
      <c r="J397" s="48"/>
      <c r="K397" s="52"/>
      <c r="L397" s="52"/>
      <c r="M397" s="52"/>
      <c r="N397" s="56"/>
      <c r="O397" s="56"/>
      <c r="P397" s="56"/>
      <c r="Q397" s="56"/>
      <c r="R397" s="56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34"/>
      <c r="AF397" s="34"/>
      <c r="AG397" s="34"/>
      <c r="AH397" s="34"/>
    </row>
    <row r="398" spans="1:34" ht="10.5" outlineLevel="1" x14ac:dyDescent="0.2">
      <c r="A398" s="34"/>
      <c r="B398" s="34"/>
      <c r="C398" s="57"/>
      <c r="D398" s="46"/>
      <c r="E398" s="46"/>
      <c r="F398" s="46"/>
      <c r="G398" s="46"/>
      <c r="H398" s="46"/>
      <c r="I398" s="63"/>
      <c r="J398" s="63"/>
      <c r="K398" s="64"/>
      <c r="L398" s="64"/>
      <c r="M398" s="64"/>
      <c r="N398" s="65"/>
      <c r="O398" s="65"/>
      <c r="P398" s="65"/>
      <c r="Q398" s="65"/>
      <c r="R398" s="65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34"/>
      <c r="AF398" s="34"/>
      <c r="AG398" s="34"/>
      <c r="AH398" s="34"/>
    </row>
    <row r="399" spans="1:34" ht="10.5" x14ac:dyDescent="0.2">
      <c r="A399" s="34"/>
      <c r="B399" s="34"/>
      <c r="C399" s="35"/>
      <c r="D399" s="36"/>
      <c r="E399" s="36"/>
      <c r="F399" s="36"/>
      <c r="G399" s="37"/>
      <c r="H399" s="37"/>
      <c r="I399" s="37"/>
      <c r="J399" s="36"/>
      <c r="K399" s="36"/>
      <c r="L399" s="36"/>
      <c r="M399" s="36"/>
      <c r="N399" s="67"/>
      <c r="O399" s="67"/>
      <c r="P399" s="67"/>
      <c r="Q399" s="67"/>
      <c r="R399" s="67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</row>
    <row r="400" spans="1:34" ht="13" x14ac:dyDescent="0.3">
      <c r="A400" s="27"/>
      <c r="B400" s="28" t="s">
        <v>99</v>
      </c>
      <c r="C400" s="27"/>
      <c r="D400" s="27"/>
      <c r="E400" s="27"/>
      <c r="F400" s="27"/>
      <c r="G400" s="68"/>
      <c r="H400" s="68"/>
      <c r="I400" s="68"/>
      <c r="J400" s="68"/>
      <c r="K400" s="68"/>
      <c r="L400" s="68"/>
      <c r="M400" s="68"/>
      <c r="N400" s="69"/>
      <c r="O400" s="33"/>
      <c r="P400" s="69"/>
      <c r="Q400" s="33"/>
      <c r="R400" s="69"/>
      <c r="S400" s="69"/>
      <c r="T400" s="69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</row>
    <row r="401" x14ac:dyDescent="0.2"/>
    <row r="402" x14ac:dyDescent="0.2"/>
    <row r="403" x14ac:dyDescent="0.2"/>
  </sheetData>
  <sheetProtection formatColumns="0" formatRows="0"/>
  <conditionalFormatting sqref="AE3">
    <cfRule type="cellIs" dxfId="3" priority="1" operator="equal">
      <formula>"CHECK"</formula>
    </cfRule>
    <cfRule type="cellIs" dxfId="2" priority="2" operator="equal">
      <formula>"OK"</formula>
    </cfRule>
  </conditionalFormatting>
  <hyperlinks>
    <hyperlink ref="I1" location="'Pricing model'!A51" display="Back to Index" xr:uid="{8837DF5C-E877-4036-BBBB-B99304BDD54C}"/>
  </hyperlinks>
  <pageMargins left="0.7" right="0.7" top="0.75" bottom="0.75" header="0.3" footer="0.3"/>
  <pageSetup paperSize="8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20BA7-B319-4FA0-A157-4EC673E6B26F}">
  <sheetPr>
    <tabColor theme="5" tint="0.79998168889431442"/>
    <pageSetUpPr fitToPage="1"/>
  </sheetPr>
  <dimension ref="A1:AT400"/>
  <sheetViews>
    <sheetView topLeftCell="A3" zoomScaleNormal="100" workbookViewId="0">
      <pane xSplit="3" ySplit="5" topLeftCell="D8" activePane="bottomRight" state="frozen"/>
      <selection activeCell="C108" sqref="C108"/>
      <selection pane="topRight" activeCell="C108" sqref="C108"/>
      <selection pane="bottomLeft" activeCell="C108" sqref="C108"/>
      <selection pane="bottomRight" activeCell="B3" sqref="B3"/>
    </sheetView>
  </sheetViews>
  <sheetFormatPr defaultColWidth="0" defaultRowHeight="10" outlineLevelRow="2" outlineLevelCol="1" x14ac:dyDescent="0.2"/>
  <cols>
    <col min="1" max="1" width="1.453125" style="9" customWidth="1"/>
    <col min="2" max="2" width="12.54296875" style="9" customWidth="1"/>
    <col min="3" max="3" width="52.453125" style="9" customWidth="1"/>
    <col min="4" max="4" width="26" style="9" customWidth="1"/>
    <col min="5" max="5" width="15" style="9" customWidth="1"/>
    <col min="6" max="6" width="14.453125" style="9" customWidth="1" outlineLevel="1"/>
    <col min="7" max="7" width="15.7265625" style="9" customWidth="1" outlineLevel="1"/>
    <col min="8" max="8" width="4.453125" style="9" customWidth="1"/>
    <col min="9" max="9" width="10" style="9" bestFit="1" customWidth="1"/>
    <col min="10" max="10" width="8.81640625" style="9" bestFit="1" customWidth="1"/>
    <col min="11" max="11" width="6.26953125" style="9" bestFit="1" customWidth="1"/>
    <col min="12" max="12" width="8.453125" style="9" bestFit="1" customWidth="1"/>
    <col min="13" max="13" width="8.26953125" style="9" bestFit="1" customWidth="1"/>
    <col min="14" max="14" width="11.7265625" style="9" bestFit="1" customWidth="1"/>
    <col min="15" max="15" width="11.81640625" style="9" bestFit="1" customWidth="1"/>
    <col min="16" max="16" width="12.7265625" style="9" bestFit="1" customWidth="1"/>
    <col min="17" max="17" width="11.81640625" style="9" bestFit="1" customWidth="1"/>
    <col min="18" max="18" width="14.453125" style="9" bestFit="1" customWidth="1"/>
    <col min="19" max="19" width="13.453125" style="9" bestFit="1" customWidth="1"/>
    <col min="20" max="20" width="15" style="9" bestFit="1" customWidth="1"/>
    <col min="21" max="21" width="11" style="9" bestFit="1" customWidth="1"/>
    <col min="22" max="22" width="8.81640625" style="9" bestFit="1" customWidth="1"/>
    <col min="23" max="23" width="7.81640625" style="9" bestFit="1" customWidth="1"/>
    <col min="24" max="24" width="10.7265625" style="9" bestFit="1" customWidth="1"/>
    <col min="25" max="25" width="14.453125" style="9" bestFit="1" customWidth="1"/>
    <col min="26" max="26" width="9.1796875" style="9" bestFit="1" customWidth="1"/>
    <col min="27" max="28" width="10" style="9" bestFit="1" customWidth="1"/>
    <col min="29" max="29" width="8.453125" style="9" bestFit="1" customWidth="1"/>
    <col min="30" max="30" width="11.453125" style="9" customWidth="1"/>
    <col min="31" max="31" width="2.1796875" style="9" customWidth="1"/>
    <col min="32" max="34" width="8" style="9" hidden="1" customWidth="1"/>
    <col min="35" max="44" width="9.26953125" style="9" hidden="1" customWidth="1"/>
    <col min="45" max="46" width="0" style="9" hidden="1" customWidth="1"/>
    <col min="47" max="16384" width="8" style="9" hidden="1"/>
  </cols>
  <sheetData>
    <row r="1" spans="1:34" ht="15.5" x14ac:dyDescent="0.35">
      <c r="A1" s="1"/>
      <c r="B1" s="2" t="s">
        <v>100</v>
      </c>
      <c r="C1" s="2"/>
      <c r="D1" s="2"/>
      <c r="E1" s="2"/>
      <c r="F1" s="2"/>
      <c r="G1" s="3"/>
      <c r="H1" s="4"/>
      <c r="I1" s="5" t="s">
        <v>0</v>
      </c>
      <c r="J1" s="6"/>
      <c r="K1" s="7"/>
      <c r="L1" s="7"/>
      <c r="M1" s="8"/>
      <c r="P1" s="6"/>
      <c r="Q1" s="10"/>
      <c r="S1" s="11"/>
      <c r="T1" s="10"/>
      <c r="U1" s="12"/>
      <c r="V1" s="3"/>
      <c r="W1" s="3"/>
      <c r="X1" s="3"/>
      <c r="Y1" s="12"/>
      <c r="Z1" s="12"/>
      <c r="AA1" s="12"/>
      <c r="AB1" s="12"/>
      <c r="AC1" s="12"/>
      <c r="AD1" s="12"/>
      <c r="AE1" s="1"/>
    </row>
    <row r="2" spans="1:34" ht="13.5" thickBot="1" x14ac:dyDescent="0.35">
      <c r="A2" s="13"/>
      <c r="B2" s="14" t="s">
        <v>101</v>
      </c>
      <c r="C2" s="14"/>
      <c r="D2" s="14"/>
      <c r="E2" s="14"/>
      <c r="F2" s="14"/>
      <c r="G2" s="15"/>
      <c r="H2" s="15"/>
      <c r="I2" s="15"/>
      <c r="J2" s="15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6" t="s">
        <v>1</v>
      </c>
    </row>
    <row r="3" spans="1:34" ht="10.5" x14ac:dyDescent="0.25">
      <c r="A3" s="17"/>
      <c r="B3" s="18"/>
      <c r="C3" s="17"/>
      <c r="D3" s="19"/>
      <c r="E3" s="19"/>
      <c r="F3" s="19"/>
      <c r="G3" s="19"/>
      <c r="H3" s="19"/>
      <c r="I3" s="19"/>
      <c r="J3" s="19"/>
      <c r="K3" s="20"/>
      <c r="L3" s="21"/>
      <c r="M3" s="21"/>
      <c r="N3" s="21"/>
      <c r="O3" s="21"/>
      <c r="P3" s="21"/>
      <c r="Q3" s="21"/>
      <c r="R3" s="21"/>
      <c r="S3" s="21"/>
      <c r="T3" s="21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 t="e">
        <f>IF(AND(SUM(I10:AB84,#REF!)&gt;0,SUM(I88:AB162,#REF!)&gt;0,SUM(I166:AB240,#REF!)&gt;0,SUM(I244:AB318,#REF!)&gt;0,SUM(I322:AB396,#REF!)&gt;0),"OK","CHECK")</f>
        <v>#REF!</v>
      </c>
    </row>
    <row r="4" spans="1:34" x14ac:dyDescent="0.2">
      <c r="A4" s="24"/>
      <c r="B4" s="24"/>
      <c r="C4" s="24"/>
      <c r="D4" s="25"/>
      <c r="E4" s="25"/>
      <c r="F4" s="25"/>
      <c r="G4" s="25"/>
      <c r="H4" s="25"/>
      <c r="I4" s="25"/>
      <c r="J4" s="25"/>
      <c r="K4" s="26"/>
      <c r="L4" s="26"/>
      <c r="M4" s="26"/>
      <c r="N4" s="2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24"/>
      <c r="AD4" s="24"/>
      <c r="AE4" s="24"/>
      <c r="AF4" s="24"/>
      <c r="AG4" s="24"/>
      <c r="AH4" s="24"/>
    </row>
    <row r="5" spans="1:34" ht="13" x14ac:dyDescent="0.3">
      <c r="A5" s="27"/>
      <c r="B5" s="28" t="s">
        <v>120</v>
      </c>
      <c r="C5" s="27"/>
      <c r="D5" s="29" t="s">
        <v>2</v>
      </c>
      <c r="E5" s="29" t="s">
        <v>3</v>
      </c>
      <c r="F5" s="29" t="s">
        <v>7</v>
      </c>
      <c r="G5" s="30" t="s">
        <v>4</v>
      </c>
      <c r="H5" s="30"/>
      <c r="I5" s="31" t="s">
        <v>102</v>
      </c>
      <c r="J5" s="31" t="s">
        <v>103</v>
      </c>
      <c r="K5" s="31" t="s">
        <v>8</v>
      </c>
      <c r="L5" s="31" t="s">
        <v>9</v>
      </c>
      <c r="M5" s="31" t="s">
        <v>104</v>
      </c>
      <c r="N5" s="31" t="s">
        <v>10</v>
      </c>
      <c r="O5" s="31" t="s">
        <v>105</v>
      </c>
      <c r="P5" s="31" t="s">
        <v>106</v>
      </c>
      <c r="Q5" s="31" t="s">
        <v>107</v>
      </c>
      <c r="R5" s="31" t="s">
        <v>108</v>
      </c>
      <c r="S5" s="31" t="s">
        <v>109</v>
      </c>
      <c r="T5" s="31" t="s">
        <v>110</v>
      </c>
      <c r="U5" s="31" t="s">
        <v>111</v>
      </c>
      <c r="V5" s="31" t="s">
        <v>11</v>
      </c>
      <c r="W5" s="31" t="s">
        <v>12</v>
      </c>
      <c r="X5" s="31" t="s">
        <v>112</v>
      </c>
      <c r="Y5" s="31" t="s">
        <v>13</v>
      </c>
      <c r="Z5" s="31" t="s">
        <v>113</v>
      </c>
      <c r="AA5" s="31" t="s">
        <v>114</v>
      </c>
      <c r="AB5" s="31" t="s">
        <v>115</v>
      </c>
      <c r="AC5" s="31" t="s">
        <v>5</v>
      </c>
      <c r="AD5" s="32"/>
      <c r="AE5" s="33"/>
      <c r="AF5" s="33"/>
      <c r="AG5" s="33"/>
      <c r="AH5" s="33"/>
    </row>
    <row r="6" spans="1:34" outlineLevel="1" x14ac:dyDescent="0.2">
      <c r="A6" s="34"/>
      <c r="B6" s="34"/>
      <c r="C6" s="35"/>
      <c r="D6" s="36"/>
      <c r="E6" s="36"/>
      <c r="F6" s="36"/>
      <c r="G6" s="37"/>
      <c r="H6" s="37"/>
      <c r="I6" s="38" t="s">
        <v>6</v>
      </c>
      <c r="J6" s="38" t="s">
        <v>116</v>
      </c>
      <c r="K6" s="38" t="s">
        <v>116</v>
      </c>
      <c r="L6" s="38" t="s">
        <v>116</v>
      </c>
      <c r="M6" s="38" t="s">
        <v>116</v>
      </c>
      <c r="N6" s="38" t="s">
        <v>116</v>
      </c>
      <c r="O6" s="38" t="s">
        <v>117</v>
      </c>
      <c r="P6" s="38" t="s">
        <v>117</v>
      </c>
      <c r="Q6" s="38" t="s">
        <v>117</v>
      </c>
      <c r="R6" s="38" t="s">
        <v>117</v>
      </c>
      <c r="S6" s="38" t="s">
        <v>117</v>
      </c>
      <c r="T6" s="38" t="s">
        <v>118</v>
      </c>
      <c r="U6" s="38" t="s">
        <v>116</v>
      </c>
      <c r="V6" s="38" t="s">
        <v>116</v>
      </c>
      <c r="W6" s="38" t="s">
        <v>116</v>
      </c>
      <c r="X6" s="38" t="s">
        <v>116</v>
      </c>
      <c r="Y6" s="38" t="s">
        <v>116</v>
      </c>
      <c r="Z6" s="38" t="s">
        <v>6</v>
      </c>
      <c r="AA6" s="38" t="s">
        <v>117</v>
      </c>
      <c r="AB6" s="38" t="s">
        <v>116</v>
      </c>
      <c r="AC6" s="38" t="s">
        <v>6</v>
      </c>
      <c r="AD6" s="34"/>
      <c r="AE6" s="34"/>
      <c r="AF6" s="34"/>
      <c r="AG6" s="34"/>
      <c r="AH6" s="34"/>
    </row>
    <row r="7" spans="1:34" outlineLevel="1" x14ac:dyDescent="0.2">
      <c r="A7" s="34"/>
      <c r="B7" s="3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4"/>
      <c r="AE7" s="34"/>
      <c r="AF7" s="34"/>
      <c r="AG7" s="34"/>
      <c r="AH7" s="34"/>
    </row>
    <row r="8" spans="1:34" ht="13" outlineLevel="1" x14ac:dyDescent="0.2">
      <c r="A8" s="34"/>
      <c r="B8" s="34"/>
      <c r="C8" s="35"/>
      <c r="D8" s="36"/>
      <c r="E8" s="36"/>
      <c r="F8" s="36"/>
      <c r="G8" s="37"/>
      <c r="H8" s="37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38"/>
      <c r="Z8" s="38"/>
      <c r="AA8" s="38"/>
      <c r="AB8" s="38"/>
      <c r="AC8" s="38"/>
      <c r="AD8" s="34"/>
      <c r="AE8" s="34"/>
      <c r="AF8" s="34"/>
      <c r="AG8" s="34"/>
      <c r="AH8" s="34"/>
    </row>
    <row r="9" spans="1:34" ht="10.5" outlineLevel="1" x14ac:dyDescent="0.25">
      <c r="A9" s="34"/>
      <c r="B9" s="34"/>
      <c r="C9" s="40" t="s">
        <v>14</v>
      </c>
      <c r="D9" s="36"/>
      <c r="E9" s="36"/>
      <c r="F9" s="36"/>
      <c r="G9" s="37"/>
      <c r="H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4"/>
      <c r="AE9" s="34"/>
      <c r="AF9" s="34"/>
      <c r="AG9" s="34"/>
      <c r="AH9" s="34"/>
    </row>
    <row r="10" spans="1:34" outlineLevel="2" x14ac:dyDescent="0.2">
      <c r="A10" s="34"/>
      <c r="B10" s="34"/>
      <c r="C10" s="44" t="s">
        <v>15</v>
      </c>
      <c r="D10" s="45" t="s">
        <v>16</v>
      </c>
      <c r="E10" s="71" t="s">
        <v>17</v>
      </c>
      <c r="F10" s="45"/>
      <c r="G10" s="45" t="s">
        <v>18</v>
      </c>
      <c r="H10" s="46"/>
      <c r="I10" s="72">
        <v>4.1095890410958902E-2</v>
      </c>
      <c r="J10" s="72">
        <v>1.14E-2</v>
      </c>
      <c r="K10" s="72" t="s">
        <v>119</v>
      </c>
      <c r="L10" s="72">
        <v>0</v>
      </c>
      <c r="M10" s="72" t="s">
        <v>119</v>
      </c>
      <c r="N10" s="72" t="s">
        <v>119</v>
      </c>
      <c r="O10" s="72" t="s">
        <v>119</v>
      </c>
      <c r="P10" s="72" t="s">
        <v>119</v>
      </c>
      <c r="Q10" s="72" t="s">
        <v>119</v>
      </c>
      <c r="R10" s="72"/>
      <c r="S10" s="72"/>
      <c r="T10" s="72"/>
      <c r="U10" s="72">
        <v>0</v>
      </c>
      <c r="V10" s="72">
        <v>5.7000000000000002E-3</v>
      </c>
      <c r="W10" s="72" t="s">
        <v>119</v>
      </c>
      <c r="X10" s="72" t="s">
        <v>119</v>
      </c>
      <c r="Y10" s="72" t="s">
        <v>119</v>
      </c>
      <c r="Z10" s="72"/>
      <c r="AA10" s="72" t="s">
        <v>119</v>
      </c>
      <c r="AB10" s="72">
        <v>0</v>
      </c>
      <c r="AC10" s="72"/>
      <c r="AD10" s="48"/>
      <c r="AE10" s="34"/>
      <c r="AF10" s="34"/>
      <c r="AG10" s="34"/>
      <c r="AH10" s="34"/>
    </row>
    <row r="11" spans="1:34" s="51" customFormat="1" outlineLevel="2" x14ac:dyDescent="0.2">
      <c r="A11" s="49"/>
      <c r="B11" s="49"/>
      <c r="C11" s="50" t="s">
        <v>19</v>
      </c>
      <c r="D11" s="45" t="s">
        <v>16</v>
      </c>
      <c r="E11" s="45" t="s">
        <v>20</v>
      </c>
      <c r="F11" s="45"/>
      <c r="G11" s="45" t="s">
        <v>21</v>
      </c>
      <c r="H11" s="46"/>
      <c r="I11" s="72">
        <v>4.1095890410958902E-2</v>
      </c>
      <c r="J11" s="72" t="s">
        <v>119</v>
      </c>
      <c r="K11" s="72">
        <v>1.49E-2</v>
      </c>
      <c r="L11" s="72">
        <v>0</v>
      </c>
      <c r="M11" s="72">
        <v>7.4000000000000003E-3</v>
      </c>
      <c r="N11" s="72">
        <v>3.7000000000000002E-3</v>
      </c>
      <c r="O11" s="72" t="s">
        <v>119</v>
      </c>
      <c r="P11" s="72" t="s">
        <v>119</v>
      </c>
      <c r="Q11" s="72" t="s">
        <v>119</v>
      </c>
      <c r="R11" s="72"/>
      <c r="S11" s="72"/>
      <c r="T11" s="72"/>
      <c r="U11" s="72">
        <v>0</v>
      </c>
      <c r="V11" s="72" t="s">
        <v>119</v>
      </c>
      <c r="W11" s="72">
        <v>1.49E-2</v>
      </c>
      <c r="X11" s="72">
        <v>7.4000000000000003E-3</v>
      </c>
      <c r="Y11" s="72">
        <v>3.7000000000000002E-3</v>
      </c>
      <c r="Z11" s="72"/>
      <c r="AA11" s="72" t="s">
        <v>119</v>
      </c>
      <c r="AB11" s="72">
        <v>0</v>
      </c>
      <c r="AC11" s="72"/>
      <c r="AD11" s="48"/>
      <c r="AE11" s="49"/>
      <c r="AF11" s="49"/>
      <c r="AG11" s="49"/>
      <c r="AH11" s="49"/>
    </row>
    <row r="12" spans="1:34" outlineLevel="2" x14ac:dyDescent="0.2">
      <c r="A12" s="34"/>
      <c r="B12" s="34"/>
      <c r="C12" s="44" t="s">
        <v>22</v>
      </c>
      <c r="D12" s="45" t="s">
        <v>16</v>
      </c>
      <c r="E12" s="45" t="s">
        <v>23</v>
      </c>
      <c r="F12" s="45"/>
      <c r="G12" s="45" t="s">
        <v>24</v>
      </c>
      <c r="H12" s="46"/>
      <c r="I12" s="72">
        <v>4.1095890410958902E-2</v>
      </c>
      <c r="J12" s="72" t="s">
        <v>119</v>
      </c>
      <c r="K12" s="72">
        <v>2.5100000000000001E-2</v>
      </c>
      <c r="L12" s="72">
        <v>7.4999999999999997E-3</v>
      </c>
      <c r="M12" s="72">
        <v>0</v>
      </c>
      <c r="N12" s="72">
        <v>2.2000000000000001E-3</v>
      </c>
      <c r="O12" s="72">
        <v>0</v>
      </c>
      <c r="P12" s="72">
        <v>0</v>
      </c>
      <c r="Q12" s="72">
        <v>0</v>
      </c>
      <c r="R12" s="72"/>
      <c r="S12" s="72"/>
      <c r="T12" s="72"/>
      <c r="U12" s="72">
        <v>0</v>
      </c>
      <c r="V12" s="72" t="s">
        <v>119</v>
      </c>
      <c r="W12" s="72">
        <v>1.49E-2</v>
      </c>
      <c r="X12" s="72">
        <v>7.4000000000000003E-3</v>
      </c>
      <c r="Y12" s="72">
        <v>3.7000000000000002E-3</v>
      </c>
      <c r="Z12" s="72"/>
      <c r="AA12" s="72">
        <v>0</v>
      </c>
      <c r="AB12" s="72">
        <v>0</v>
      </c>
      <c r="AC12" s="72"/>
      <c r="AD12" s="52"/>
      <c r="AE12" s="34"/>
      <c r="AF12" s="34"/>
      <c r="AG12" s="34"/>
      <c r="AH12" s="34"/>
    </row>
    <row r="13" spans="1:34" outlineLevel="2" x14ac:dyDescent="0.2">
      <c r="A13" s="34"/>
      <c r="B13" s="34"/>
      <c r="C13" s="44"/>
      <c r="D13" s="45"/>
      <c r="E13" s="45"/>
      <c r="F13" s="45"/>
      <c r="G13" s="45"/>
      <c r="H13" s="46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52"/>
      <c r="AE13" s="34"/>
      <c r="AF13" s="34"/>
      <c r="AG13" s="34"/>
      <c r="AH13" s="34"/>
    </row>
    <row r="14" spans="1:34" outlineLevel="2" x14ac:dyDescent="0.2">
      <c r="A14" s="34"/>
      <c r="B14" s="34"/>
      <c r="C14" s="44"/>
      <c r="D14" s="45"/>
      <c r="E14" s="45"/>
      <c r="F14" s="45"/>
      <c r="G14" s="45"/>
      <c r="H14" s="46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52"/>
      <c r="AE14" s="34"/>
      <c r="AF14" s="34"/>
      <c r="AG14" s="34"/>
      <c r="AH14" s="34"/>
    </row>
    <row r="15" spans="1:34" outlineLevel="2" x14ac:dyDescent="0.2">
      <c r="A15" s="34"/>
      <c r="B15" s="34"/>
      <c r="C15" s="44" t="s">
        <v>25</v>
      </c>
      <c r="D15" s="45" t="s">
        <v>26</v>
      </c>
      <c r="E15" s="45" t="s">
        <v>27</v>
      </c>
      <c r="F15" s="45"/>
      <c r="G15" s="45" t="s">
        <v>27</v>
      </c>
      <c r="H15" s="46"/>
      <c r="I15" s="72" t="s">
        <v>119</v>
      </c>
      <c r="J15" s="72">
        <v>5.1000000000000004E-3</v>
      </c>
      <c r="K15" s="72" t="s">
        <v>119</v>
      </c>
      <c r="L15" s="72">
        <v>0</v>
      </c>
      <c r="M15" s="72" t="s">
        <v>119</v>
      </c>
      <c r="N15" s="72" t="s">
        <v>119</v>
      </c>
      <c r="O15" s="72" t="s">
        <v>119</v>
      </c>
      <c r="P15" s="72" t="s">
        <v>119</v>
      </c>
      <c r="Q15" s="72" t="s">
        <v>119</v>
      </c>
      <c r="R15" s="72"/>
      <c r="S15" s="72"/>
      <c r="T15" s="72"/>
      <c r="U15" s="72">
        <v>0</v>
      </c>
      <c r="V15" s="72" t="s">
        <v>119</v>
      </c>
      <c r="W15" s="72" t="s">
        <v>119</v>
      </c>
      <c r="X15" s="72" t="s">
        <v>119</v>
      </c>
      <c r="Y15" s="72" t="s">
        <v>119</v>
      </c>
      <c r="Z15" s="72"/>
      <c r="AA15" s="72" t="s">
        <v>119</v>
      </c>
      <c r="AB15" s="72">
        <v>0</v>
      </c>
      <c r="AC15" s="72"/>
      <c r="AD15" s="52"/>
      <c r="AE15" s="34"/>
      <c r="AF15" s="34"/>
      <c r="AG15" s="34"/>
      <c r="AH15" s="34"/>
    </row>
    <row r="16" spans="1:34" outlineLevel="2" x14ac:dyDescent="0.2">
      <c r="A16" s="34"/>
      <c r="B16" s="34"/>
      <c r="C16" s="44" t="s">
        <v>28</v>
      </c>
      <c r="D16" s="45" t="s">
        <v>26</v>
      </c>
      <c r="E16" s="45" t="s">
        <v>29</v>
      </c>
      <c r="F16" s="45"/>
      <c r="G16" s="45" t="s">
        <v>30</v>
      </c>
      <c r="H16" s="46"/>
      <c r="I16" s="72">
        <v>4.1095890410958902E-2</v>
      </c>
      <c r="J16" s="72">
        <v>7.7999999999999996E-3</v>
      </c>
      <c r="K16" s="72" t="s">
        <v>119</v>
      </c>
      <c r="L16" s="72">
        <v>0</v>
      </c>
      <c r="M16" s="72" t="s">
        <v>119</v>
      </c>
      <c r="N16" s="72" t="s">
        <v>119</v>
      </c>
      <c r="O16" s="72" t="s">
        <v>119</v>
      </c>
      <c r="P16" s="72" t="s">
        <v>119</v>
      </c>
      <c r="Q16" s="72" t="s">
        <v>119</v>
      </c>
      <c r="R16" s="72"/>
      <c r="S16" s="72"/>
      <c r="T16" s="72"/>
      <c r="U16" s="72">
        <v>0</v>
      </c>
      <c r="V16" s="72">
        <v>5.7000000000000002E-3</v>
      </c>
      <c r="W16" s="72" t="s">
        <v>119</v>
      </c>
      <c r="X16" s="72" t="s">
        <v>119</v>
      </c>
      <c r="Y16" s="72" t="s">
        <v>119</v>
      </c>
      <c r="Z16" s="72"/>
      <c r="AA16" s="72" t="s">
        <v>119</v>
      </c>
      <c r="AB16" s="72">
        <v>0</v>
      </c>
      <c r="AC16" s="72"/>
      <c r="AD16" s="52"/>
      <c r="AE16" s="34"/>
      <c r="AF16" s="34"/>
      <c r="AG16" s="34"/>
      <c r="AH16" s="34"/>
    </row>
    <row r="17" spans="1:34" outlineLevel="2" x14ac:dyDescent="0.2">
      <c r="A17" s="34"/>
      <c r="B17" s="34"/>
      <c r="C17" s="44" t="s">
        <v>31</v>
      </c>
      <c r="D17" s="45" t="s">
        <v>26</v>
      </c>
      <c r="E17" s="45" t="s">
        <v>32</v>
      </c>
      <c r="F17" s="45"/>
      <c r="G17" s="45" t="s">
        <v>33</v>
      </c>
      <c r="H17" s="46"/>
      <c r="I17" s="72">
        <v>4.1095890410958902E-2</v>
      </c>
      <c r="J17" s="72" t="s">
        <v>119</v>
      </c>
      <c r="K17" s="72">
        <v>8.8000000000000005E-3</v>
      </c>
      <c r="L17" s="72">
        <v>0</v>
      </c>
      <c r="M17" s="72">
        <v>4.4000000000000003E-3</v>
      </c>
      <c r="N17" s="72">
        <v>0</v>
      </c>
      <c r="O17" s="72" t="s">
        <v>119</v>
      </c>
      <c r="P17" s="72" t="s">
        <v>119</v>
      </c>
      <c r="Q17" s="72" t="s">
        <v>119</v>
      </c>
      <c r="R17" s="72"/>
      <c r="S17" s="72"/>
      <c r="T17" s="72"/>
      <c r="U17" s="72">
        <v>0</v>
      </c>
      <c r="V17" s="72">
        <v>5.7000000000000002E-3</v>
      </c>
      <c r="W17" s="72" t="s">
        <v>119</v>
      </c>
      <c r="X17" s="72" t="s">
        <v>119</v>
      </c>
      <c r="Y17" s="72" t="s">
        <v>119</v>
      </c>
      <c r="Z17" s="72"/>
      <c r="AA17" s="72" t="s">
        <v>119</v>
      </c>
      <c r="AB17" s="72">
        <v>0</v>
      </c>
      <c r="AC17" s="72"/>
      <c r="AD17" s="52"/>
      <c r="AE17" s="34"/>
      <c r="AF17" s="34"/>
      <c r="AG17" s="34"/>
      <c r="AH17" s="34"/>
    </row>
    <row r="18" spans="1:34" outlineLevel="2" x14ac:dyDescent="0.2">
      <c r="A18" s="34"/>
      <c r="B18" s="34"/>
      <c r="C18" s="44" t="s">
        <v>34</v>
      </c>
      <c r="D18" s="45" t="s">
        <v>26</v>
      </c>
      <c r="E18" s="45" t="s">
        <v>35</v>
      </c>
      <c r="F18" s="45"/>
      <c r="G18" s="45" t="s">
        <v>36</v>
      </c>
      <c r="H18" s="46"/>
      <c r="I18" s="72">
        <v>4.1095890410958902E-2</v>
      </c>
      <c r="J18" s="72" t="s">
        <v>119</v>
      </c>
      <c r="K18" s="72">
        <v>1.17E-2</v>
      </c>
      <c r="L18" s="72">
        <v>8.0999999999999996E-3</v>
      </c>
      <c r="M18" s="72">
        <v>4.4000000000000003E-3</v>
      </c>
      <c r="N18" s="72">
        <v>0</v>
      </c>
      <c r="O18" s="72" t="s">
        <v>119</v>
      </c>
      <c r="P18" s="72" t="s">
        <v>119</v>
      </c>
      <c r="Q18" s="72" t="s">
        <v>119</v>
      </c>
      <c r="R18" s="72"/>
      <c r="S18" s="72"/>
      <c r="T18" s="72"/>
      <c r="U18" s="72">
        <v>0</v>
      </c>
      <c r="V18" s="72" t="s">
        <v>119</v>
      </c>
      <c r="W18" s="72" t="s">
        <v>119</v>
      </c>
      <c r="X18" s="72" t="s">
        <v>119</v>
      </c>
      <c r="Y18" s="72" t="s">
        <v>119</v>
      </c>
      <c r="Z18" s="72"/>
      <c r="AA18" s="72" t="s">
        <v>119</v>
      </c>
      <c r="AB18" s="72">
        <v>0</v>
      </c>
      <c r="AC18" s="72"/>
      <c r="AD18" s="52"/>
      <c r="AE18" s="34"/>
      <c r="AF18" s="34"/>
      <c r="AG18" s="34"/>
      <c r="AH18" s="34"/>
    </row>
    <row r="19" spans="1:34" outlineLevel="2" x14ac:dyDescent="0.2">
      <c r="A19" s="34"/>
      <c r="B19" s="34"/>
      <c r="C19" s="44" t="s">
        <v>37</v>
      </c>
      <c r="D19" s="45" t="s">
        <v>26</v>
      </c>
      <c r="E19" s="45" t="s">
        <v>38</v>
      </c>
      <c r="F19" s="45"/>
      <c r="G19" s="45" t="s">
        <v>39</v>
      </c>
      <c r="H19" s="46"/>
      <c r="I19" s="72">
        <v>4.1095890410958902E-2</v>
      </c>
      <c r="J19" s="72" t="s">
        <v>119</v>
      </c>
      <c r="K19" s="72">
        <v>1.4800000000000001E-2</v>
      </c>
      <c r="L19" s="72">
        <v>7.6E-3</v>
      </c>
      <c r="M19" s="72">
        <v>0</v>
      </c>
      <c r="N19" s="72">
        <v>4.4000000000000003E-3</v>
      </c>
      <c r="O19" s="72" t="s">
        <v>119</v>
      </c>
      <c r="P19" s="72" t="s">
        <v>119</v>
      </c>
      <c r="Q19" s="72" t="s">
        <v>119</v>
      </c>
      <c r="R19" s="72"/>
      <c r="S19" s="72"/>
      <c r="T19" s="72"/>
      <c r="U19" s="72">
        <v>0</v>
      </c>
      <c r="V19" s="72" t="s">
        <v>119</v>
      </c>
      <c r="W19" s="72" t="s">
        <v>119</v>
      </c>
      <c r="X19" s="72" t="s">
        <v>119</v>
      </c>
      <c r="Y19" s="72" t="s">
        <v>119</v>
      </c>
      <c r="Z19" s="72"/>
      <c r="AA19" s="72" t="s">
        <v>119</v>
      </c>
      <c r="AB19" s="72">
        <v>0</v>
      </c>
      <c r="AC19" s="72"/>
      <c r="AD19" s="52"/>
      <c r="AE19" s="34"/>
      <c r="AF19" s="34"/>
      <c r="AG19" s="34"/>
      <c r="AH19" s="34"/>
    </row>
    <row r="20" spans="1:34" outlineLevel="2" x14ac:dyDescent="0.2">
      <c r="A20" s="34"/>
      <c r="B20" s="34"/>
      <c r="C20" s="44" t="s">
        <v>40</v>
      </c>
      <c r="D20" s="45" t="s">
        <v>26</v>
      </c>
      <c r="E20" s="45" t="s">
        <v>41</v>
      </c>
      <c r="F20" s="45"/>
      <c r="G20" s="45" t="s">
        <v>42</v>
      </c>
      <c r="H20" s="46"/>
      <c r="I20" s="72">
        <v>4.1095890410958902E-2</v>
      </c>
      <c r="J20" s="72" t="s">
        <v>119</v>
      </c>
      <c r="K20" s="72">
        <v>8.3999999999999995E-3</v>
      </c>
      <c r="L20" s="72">
        <v>5.7999999999999996E-3</v>
      </c>
      <c r="M20" s="72">
        <v>3.2000000000000002E-3</v>
      </c>
      <c r="N20" s="72">
        <v>0</v>
      </c>
      <c r="O20" s="72" t="s">
        <v>119</v>
      </c>
      <c r="P20" s="72">
        <v>0</v>
      </c>
      <c r="Q20" s="72" t="s">
        <v>119</v>
      </c>
      <c r="R20" s="72"/>
      <c r="S20" s="72"/>
      <c r="T20" s="72"/>
      <c r="U20" s="72">
        <v>0</v>
      </c>
      <c r="V20" s="72" t="s">
        <v>119</v>
      </c>
      <c r="W20" s="72" t="s">
        <v>119</v>
      </c>
      <c r="X20" s="72" t="s">
        <v>119</v>
      </c>
      <c r="Y20" s="72" t="s">
        <v>119</v>
      </c>
      <c r="Z20" s="72"/>
      <c r="AA20" s="72" t="s">
        <v>119</v>
      </c>
      <c r="AB20" s="72">
        <v>0</v>
      </c>
      <c r="AC20" s="72"/>
      <c r="AD20" s="52"/>
      <c r="AE20" s="34"/>
      <c r="AF20" s="34"/>
      <c r="AG20" s="34"/>
      <c r="AH20" s="34"/>
    </row>
    <row r="21" spans="1:34" outlineLevel="2" x14ac:dyDescent="0.2">
      <c r="A21" s="34"/>
      <c r="B21" s="34"/>
      <c r="C21" s="44"/>
      <c r="D21" s="45"/>
      <c r="E21" s="45"/>
      <c r="F21" s="45"/>
      <c r="G21" s="45"/>
      <c r="H21" s="46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52"/>
      <c r="AE21" s="34"/>
      <c r="AF21" s="34"/>
      <c r="AG21" s="34"/>
      <c r="AH21" s="34"/>
    </row>
    <row r="22" spans="1:34" outlineLevel="2" x14ac:dyDescent="0.2">
      <c r="A22" s="34"/>
      <c r="B22" s="34"/>
      <c r="C22" s="44" t="s">
        <v>43</v>
      </c>
      <c r="D22" s="45" t="s">
        <v>44</v>
      </c>
      <c r="E22" s="71" t="s">
        <v>45</v>
      </c>
      <c r="F22" s="45" t="s">
        <v>46</v>
      </c>
      <c r="G22" s="45"/>
      <c r="H22" s="46"/>
      <c r="I22" s="72">
        <v>0</v>
      </c>
      <c r="J22" s="72" t="s">
        <v>119</v>
      </c>
      <c r="K22" s="72">
        <v>5.9200000000000008E-3</v>
      </c>
      <c r="L22" s="72">
        <v>0</v>
      </c>
      <c r="M22" s="72">
        <v>3.7000000000000002E-3</v>
      </c>
      <c r="N22" s="72">
        <v>0</v>
      </c>
      <c r="O22" s="72">
        <v>0</v>
      </c>
      <c r="P22" s="72">
        <v>0</v>
      </c>
      <c r="Q22" s="72" t="s">
        <v>119</v>
      </c>
      <c r="R22" s="72"/>
      <c r="S22" s="72"/>
      <c r="T22" s="72"/>
      <c r="U22" s="72" t="s">
        <v>119</v>
      </c>
      <c r="V22" s="72" t="s">
        <v>119</v>
      </c>
      <c r="W22" s="72" t="s">
        <v>119</v>
      </c>
      <c r="X22" s="72" t="s">
        <v>119</v>
      </c>
      <c r="Y22" s="72" t="s">
        <v>119</v>
      </c>
      <c r="Z22" s="72"/>
      <c r="AA22" s="72" t="s">
        <v>119</v>
      </c>
      <c r="AB22" s="72" t="s">
        <v>119</v>
      </c>
      <c r="AC22" s="72"/>
      <c r="AD22" s="52"/>
      <c r="AE22" s="34"/>
      <c r="AF22" s="34"/>
      <c r="AG22" s="34"/>
      <c r="AH22" s="34"/>
    </row>
    <row r="23" spans="1:34" outlineLevel="2" x14ac:dyDescent="0.2">
      <c r="A23" s="34"/>
      <c r="B23" s="34"/>
      <c r="C23" s="44" t="s">
        <v>47</v>
      </c>
      <c r="D23" s="45" t="s">
        <v>44</v>
      </c>
      <c r="E23" s="45" t="s">
        <v>48</v>
      </c>
      <c r="F23" s="45" t="s">
        <v>49</v>
      </c>
      <c r="G23" s="45"/>
      <c r="H23" s="46"/>
      <c r="I23" s="72">
        <v>0</v>
      </c>
      <c r="J23" s="72" t="s">
        <v>119</v>
      </c>
      <c r="K23" s="72">
        <v>5.9200000000000008E-3</v>
      </c>
      <c r="L23" s="72">
        <v>0</v>
      </c>
      <c r="M23" s="72">
        <v>3.7000000000000002E-3</v>
      </c>
      <c r="N23" s="72">
        <v>0</v>
      </c>
      <c r="O23" s="72">
        <v>0</v>
      </c>
      <c r="P23" s="72">
        <v>0</v>
      </c>
      <c r="Q23" s="72" t="s">
        <v>119</v>
      </c>
      <c r="R23" s="72"/>
      <c r="S23" s="72"/>
      <c r="T23" s="72"/>
      <c r="U23" s="72" t="s">
        <v>119</v>
      </c>
      <c r="V23" s="72" t="s">
        <v>119</v>
      </c>
      <c r="W23" s="72" t="s">
        <v>119</v>
      </c>
      <c r="X23" s="72" t="s">
        <v>119</v>
      </c>
      <c r="Y23" s="72" t="s">
        <v>119</v>
      </c>
      <c r="Z23" s="72"/>
      <c r="AA23" s="72">
        <v>0</v>
      </c>
      <c r="AB23" s="72" t="s">
        <v>119</v>
      </c>
      <c r="AC23" s="72"/>
      <c r="AD23" s="52"/>
      <c r="AE23" s="34"/>
      <c r="AF23" s="34"/>
      <c r="AG23" s="34"/>
      <c r="AH23" s="34"/>
    </row>
    <row r="24" spans="1:34" outlineLevel="2" x14ac:dyDescent="0.2">
      <c r="A24" s="34"/>
      <c r="B24" s="34"/>
      <c r="C24" s="50" t="s">
        <v>50</v>
      </c>
      <c r="D24" s="45" t="s">
        <v>44</v>
      </c>
      <c r="E24" s="45" t="s">
        <v>51</v>
      </c>
      <c r="F24" s="45" t="s">
        <v>52</v>
      </c>
      <c r="G24" s="45"/>
      <c r="H24" s="46"/>
      <c r="I24" s="72">
        <v>0</v>
      </c>
      <c r="J24" s="72" t="s">
        <v>119</v>
      </c>
      <c r="K24" s="72">
        <v>5.9200000000000008E-3</v>
      </c>
      <c r="L24" s="72">
        <v>0</v>
      </c>
      <c r="M24" s="72">
        <v>3.7000000000000002E-3</v>
      </c>
      <c r="N24" s="72">
        <v>0</v>
      </c>
      <c r="O24" s="72" t="s">
        <v>119</v>
      </c>
      <c r="P24" s="72">
        <v>0</v>
      </c>
      <c r="Q24" s="72">
        <v>0</v>
      </c>
      <c r="R24" s="72"/>
      <c r="S24" s="72"/>
      <c r="T24" s="72"/>
      <c r="U24" s="72" t="s">
        <v>119</v>
      </c>
      <c r="V24" s="72" t="s">
        <v>119</v>
      </c>
      <c r="W24" s="72" t="s">
        <v>119</v>
      </c>
      <c r="X24" s="72" t="s">
        <v>119</v>
      </c>
      <c r="Y24" s="72" t="s">
        <v>119</v>
      </c>
      <c r="Z24" s="72"/>
      <c r="AA24" s="72" t="s">
        <v>119</v>
      </c>
      <c r="AB24" s="72" t="s">
        <v>119</v>
      </c>
      <c r="AC24" s="72"/>
      <c r="AD24" s="52"/>
      <c r="AE24" s="34"/>
      <c r="AF24" s="34"/>
      <c r="AG24" s="34"/>
      <c r="AH24" s="34"/>
    </row>
    <row r="25" spans="1:34" outlineLevel="2" x14ac:dyDescent="0.2">
      <c r="A25" s="34"/>
      <c r="B25" s="34"/>
      <c r="C25" s="44"/>
      <c r="D25" s="45"/>
      <c r="E25" s="45"/>
      <c r="F25" s="45"/>
      <c r="G25" s="45"/>
      <c r="H25" s="46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52"/>
      <c r="AE25" s="34"/>
      <c r="AF25" s="34"/>
      <c r="AG25" s="34"/>
      <c r="AH25" s="34"/>
    </row>
    <row r="26" spans="1:34" outlineLevel="2" x14ac:dyDescent="0.2">
      <c r="A26" s="34"/>
      <c r="B26" s="34"/>
      <c r="C26" s="44" t="s">
        <v>53</v>
      </c>
      <c r="D26" s="45" t="s">
        <v>54</v>
      </c>
      <c r="E26" s="45" t="s">
        <v>55</v>
      </c>
      <c r="F26" s="45" t="s">
        <v>56</v>
      </c>
      <c r="G26" s="45"/>
      <c r="H26" s="46"/>
      <c r="I26" s="72">
        <v>0</v>
      </c>
      <c r="J26" s="72" t="s">
        <v>119</v>
      </c>
      <c r="K26" s="72">
        <v>4.1999999999999997E-3</v>
      </c>
      <c r="L26" s="72">
        <v>0</v>
      </c>
      <c r="M26" s="72">
        <v>2.5999999999999999E-3</v>
      </c>
      <c r="N26" s="72">
        <v>0</v>
      </c>
      <c r="O26" s="72">
        <v>0</v>
      </c>
      <c r="P26" s="72">
        <v>0</v>
      </c>
      <c r="Q26" s="72" t="s">
        <v>119</v>
      </c>
      <c r="R26" s="72"/>
      <c r="S26" s="72"/>
      <c r="T26" s="72"/>
      <c r="U26" s="72" t="s">
        <v>119</v>
      </c>
      <c r="V26" s="72" t="s">
        <v>119</v>
      </c>
      <c r="W26" s="72" t="s">
        <v>119</v>
      </c>
      <c r="X26" s="72" t="s">
        <v>119</v>
      </c>
      <c r="Y26" s="72" t="s">
        <v>119</v>
      </c>
      <c r="Z26" s="72"/>
      <c r="AA26" s="72" t="s">
        <v>119</v>
      </c>
      <c r="AB26" s="72" t="s">
        <v>119</v>
      </c>
      <c r="AC26" s="72"/>
      <c r="AD26" s="52"/>
      <c r="AE26" s="34"/>
      <c r="AF26" s="34"/>
      <c r="AG26" s="34"/>
      <c r="AH26" s="34"/>
    </row>
    <row r="27" spans="1:34" outlineLevel="2" x14ac:dyDescent="0.2">
      <c r="A27" s="34"/>
      <c r="B27" s="34"/>
      <c r="C27" s="44" t="s">
        <v>57</v>
      </c>
      <c r="D27" s="45" t="s">
        <v>54</v>
      </c>
      <c r="E27" s="45" t="s">
        <v>58</v>
      </c>
      <c r="F27" s="45" t="s">
        <v>59</v>
      </c>
      <c r="G27" s="45"/>
      <c r="H27" s="46"/>
      <c r="I27" s="72">
        <v>0</v>
      </c>
      <c r="J27" s="72" t="s">
        <v>119</v>
      </c>
      <c r="K27" s="72">
        <v>4.1999999999999997E-3</v>
      </c>
      <c r="L27" s="72">
        <v>0</v>
      </c>
      <c r="M27" s="72">
        <v>2.5999999999999999E-3</v>
      </c>
      <c r="N27" s="72">
        <v>0</v>
      </c>
      <c r="O27" s="72">
        <v>0</v>
      </c>
      <c r="P27" s="72">
        <v>0</v>
      </c>
      <c r="Q27" s="72" t="s">
        <v>119</v>
      </c>
      <c r="R27" s="72"/>
      <c r="S27" s="72"/>
      <c r="T27" s="72"/>
      <c r="U27" s="72" t="s">
        <v>119</v>
      </c>
      <c r="V27" s="72" t="s">
        <v>119</v>
      </c>
      <c r="W27" s="72" t="s">
        <v>119</v>
      </c>
      <c r="X27" s="72" t="s">
        <v>119</v>
      </c>
      <c r="Y27" s="72" t="s">
        <v>119</v>
      </c>
      <c r="Z27" s="72"/>
      <c r="AA27" s="72">
        <v>0</v>
      </c>
      <c r="AB27" s="72" t="s">
        <v>119</v>
      </c>
      <c r="AC27" s="72"/>
      <c r="AD27" s="52"/>
      <c r="AE27" s="34"/>
      <c r="AF27" s="34"/>
      <c r="AG27" s="34"/>
      <c r="AH27" s="34"/>
    </row>
    <row r="28" spans="1:34" outlineLevel="2" x14ac:dyDescent="0.2">
      <c r="A28" s="34"/>
      <c r="B28" s="34"/>
      <c r="C28" s="44" t="s">
        <v>60</v>
      </c>
      <c r="D28" s="45" t="s">
        <v>54</v>
      </c>
      <c r="E28" s="45" t="s">
        <v>61</v>
      </c>
      <c r="F28" s="45" t="s">
        <v>62</v>
      </c>
      <c r="G28" s="45"/>
      <c r="H28" s="46"/>
      <c r="I28" s="72">
        <v>0</v>
      </c>
      <c r="J28" s="72" t="s">
        <v>119</v>
      </c>
      <c r="K28" s="72">
        <v>5.9200000000000008E-3</v>
      </c>
      <c r="L28" s="72">
        <v>0</v>
      </c>
      <c r="M28" s="72">
        <v>3.7000000000000002E-3</v>
      </c>
      <c r="N28" s="72">
        <v>0</v>
      </c>
      <c r="O28" s="72">
        <v>0</v>
      </c>
      <c r="P28" s="72">
        <v>0</v>
      </c>
      <c r="Q28" s="72" t="s">
        <v>119</v>
      </c>
      <c r="R28" s="72"/>
      <c r="S28" s="72"/>
      <c r="T28" s="72"/>
      <c r="U28" s="72" t="s">
        <v>119</v>
      </c>
      <c r="V28" s="72" t="s">
        <v>119</v>
      </c>
      <c r="W28" s="72" t="s">
        <v>119</v>
      </c>
      <c r="X28" s="72" t="s">
        <v>119</v>
      </c>
      <c r="Y28" s="72" t="s">
        <v>119</v>
      </c>
      <c r="Z28" s="72"/>
      <c r="AA28" s="72" t="s">
        <v>119</v>
      </c>
      <c r="AB28" s="72" t="s">
        <v>119</v>
      </c>
      <c r="AC28" s="72"/>
      <c r="AD28" s="52"/>
      <c r="AE28" s="34"/>
      <c r="AF28" s="34"/>
      <c r="AG28" s="34"/>
      <c r="AH28" s="34"/>
    </row>
    <row r="29" spans="1:34" outlineLevel="2" x14ac:dyDescent="0.2">
      <c r="A29" s="34"/>
      <c r="B29" s="34"/>
      <c r="C29" s="44" t="s">
        <v>63</v>
      </c>
      <c r="D29" s="45" t="s">
        <v>54</v>
      </c>
      <c r="E29" s="45" t="s">
        <v>64</v>
      </c>
      <c r="F29" s="45" t="s">
        <v>65</v>
      </c>
      <c r="G29" s="45"/>
      <c r="H29" s="46"/>
      <c r="I29" s="72">
        <v>0</v>
      </c>
      <c r="J29" s="72" t="s">
        <v>119</v>
      </c>
      <c r="K29" s="72">
        <v>4.1999999999999997E-3</v>
      </c>
      <c r="L29" s="72">
        <v>0</v>
      </c>
      <c r="M29" s="72">
        <v>2.5999999999999999E-3</v>
      </c>
      <c r="N29" s="72">
        <v>0</v>
      </c>
      <c r="O29" s="72" t="s">
        <v>119</v>
      </c>
      <c r="P29" s="72">
        <v>0</v>
      </c>
      <c r="Q29" s="72">
        <v>0</v>
      </c>
      <c r="R29" s="72"/>
      <c r="S29" s="72"/>
      <c r="T29" s="72"/>
      <c r="U29" s="72" t="s">
        <v>119</v>
      </c>
      <c r="V29" s="72" t="s">
        <v>119</v>
      </c>
      <c r="W29" s="72" t="s">
        <v>119</v>
      </c>
      <c r="X29" s="72" t="s">
        <v>119</v>
      </c>
      <c r="Y29" s="72" t="s">
        <v>119</v>
      </c>
      <c r="Z29" s="72"/>
      <c r="AA29" s="72" t="s">
        <v>119</v>
      </c>
      <c r="AB29" s="72" t="s">
        <v>119</v>
      </c>
      <c r="AC29" s="72"/>
      <c r="AD29" s="52"/>
      <c r="AE29" s="34"/>
      <c r="AF29" s="34"/>
      <c r="AG29" s="34"/>
      <c r="AH29" s="34"/>
    </row>
    <row r="30" spans="1:34" outlineLevel="2" x14ac:dyDescent="0.2">
      <c r="A30" s="34"/>
      <c r="B30" s="34"/>
      <c r="C30" s="44"/>
      <c r="D30" s="45"/>
      <c r="E30" s="45"/>
      <c r="F30" s="45"/>
      <c r="G30" s="45"/>
      <c r="H30" s="46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52"/>
      <c r="AE30" s="34"/>
      <c r="AF30" s="34"/>
      <c r="AG30" s="34"/>
      <c r="AH30" s="34"/>
    </row>
    <row r="31" spans="1:34" outlineLevel="2" x14ac:dyDescent="0.2">
      <c r="A31" s="34"/>
      <c r="B31" s="34"/>
      <c r="C31" s="44" t="s">
        <v>66</v>
      </c>
      <c r="D31" s="45" t="s">
        <v>67</v>
      </c>
      <c r="E31" s="45" t="s">
        <v>68</v>
      </c>
      <c r="F31" s="45"/>
      <c r="G31" s="45"/>
      <c r="H31" s="46"/>
      <c r="I31" s="72" t="s">
        <v>119</v>
      </c>
      <c r="J31" s="72">
        <v>6.9999999999999999E-4</v>
      </c>
      <c r="K31" s="72" t="s">
        <v>119</v>
      </c>
      <c r="L31" s="72">
        <v>0</v>
      </c>
      <c r="M31" s="72" t="s">
        <v>119</v>
      </c>
      <c r="N31" s="72" t="s">
        <v>119</v>
      </c>
      <c r="O31" s="72">
        <v>0</v>
      </c>
      <c r="P31" s="72">
        <v>0</v>
      </c>
      <c r="Q31" s="72" t="s">
        <v>119</v>
      </c>
      <c r="R31" s="72"/>
      <c r="S31" s="72"/>
      <c r="T31" s="72"/>
      <c r="U31" s="72" t="s">
        <v>119</v>
      </c>
      <c r="V31" s="72" t="s">
        <v>119</v>
      </c>
      <c r="W31" s="72" t="s">
        <v>119</v>
      </c>
      <c r="X31" s="72" t="s">
        <v>119</v>
      </c>
      <c r="Y31" s="72" t="s">
        <v>119</v>
      </c>
      <c r="Z31" s="72"/>
      <c r="AA31" s="72" t="s">
        <v>119</v>
      </c>
      <c r="AB31" s="72" t="s">
        <v>119</v>
      </c>
      <c r="AC31" s="72"/>
      <c r="AD31" s="52"/>
      <c r="AE31" s="34"/>
      <c r="AF31" s="34"/>
      <c r="AG31" s="34"/>
      <c r="AH31" s="34"/>
    </row>
    <row r="32" spans="1:34" outlineLevel="2" x14ac:dyDescent="0.2">
      <c r="A32" s="34"/>
      <c r="B32" s="34"/>
      <c r="C32" s="44" t="s">
        <v>69</v>
      </c>
      <c r="D32" s="45" t="s">
        <v>67</v>
      </c>
      <c r="E32" s="45" t="s">
        <v>70</v>
      </c>
      <c r="F32" s="45"/>
      <c r="G32" s="45"/>
      <c r="H32" s="46"/>
      <c r="I32" s="72" t="s">
        <v>119</v>
      </c>
      <c r="J32" s="72">
        <v>6.9999999999999999E-4</v>
      </c>
      <c r="K32" s="72" t="s">
        <v>119</v>
      </c>
      <c r="L32" s="72">
        <v>0</v>
      </c>
      <c r="M32" s="72" t="s">
        <v>119</v>
      </c>
      <c r="N32" s="72" t="s">
        <v>119</v>
      </c>
      <c r="O32" s="72">
        <v>0</v>
      </c>
      <c r="P32" s="72">
        <v>0</v>
      </c>
      <c r="Q32" s="72" t="s">
        <v>119</v>
      </c>
      <c r="R32" s="72"/>
      <c r="S32" s="72"/>
      <c r="T32" s="72"/>
      <c r="U32" s="72" t="s">
        <v>119</v>
      </c>
      <c r="V32" s="72" t="s">
        <v>119</v>
      </c>
      <c r="W32" s="72" t="s">
        <v>119</v>
      </c>
      <c r="X32" s="72" t="s">
        <v>119</v>
      </c>
      <c r="Y32" s="72" t="s">
        <v>119</v>
      </c>
      <c r="Z32" s="72"/>
      <c r="AA32" s="72">
        <v>0</v>
      </c>
      <c r="AB32" s="72" t="s">
        <v>119</v>
      </c>
      <c r="AC32" s="72"/>
      <c r="AD32" s="52"/>
      <c r="AE32" s="34"/>
      <c r="AF32" s="34"/>
      <c r="AG32" s="34"/>
      <c r="AH32" s="34"/>
    </row>
    <row r="33" spans="1:34" outlineLevel="2" x14ac:dyDescent="0.2">
      <c r="A33" s="34"/>
      <c r="B33" s="34"/>
      <c r="C33" s="44" t="s">
        <v>71</v>
      </c>
      <c r="D33" s="45" t="s">
        <v>67</v>
      </c>
      <c r="E33" s="45" t="s">
        <v>72</v>
      </c>
      <c r="F33" s="45"/>
      <c r="G33" s="45"/>
      <c r="H33" s="46"/>
      <c r="I33" s="72" t="s">
        <v>119</v>
      </c>
      <c r="J33" s="72">
        <v>6.9999999999999999E-4</v>
      </c>
      <c r="K33" s="72" t="s">
        <v>119</v>
      </c>
      <c r="L33" s="72">
        <v>0</v>
      </c>
      <c r="M33" s="72" t="s">
        <v>119</v>
      </c>
      <c r="N33" s="72" t="s">
        <v>119</v>
      </c>
      <c r="O33" s="72">
        <v>0</v>
      </c>
      <c r="P33" s="72">
        <v>0</v>
      </c>
      <c r="Q33" s="72" t="s">
        <v>119</v>
      </c>
      <c r="R33" s="72"/>
      <c r="S33" s="72"/>
      <c r="T33" s="72"/>
      <c r="U33" s="72" t="s">
        <v>119</v>
      </c>
      <c r="V33" s="72" t="s">
        <v>119</v>
      </c>
      <c r="W33" s="72" t="s">
        <v>119</v>
      </c>
      <c r="X33" s="72" t="s">
        <v>119</v>
      </c>
      <c r="Y33" s="72" t="s">
        <v>119</v>
      </c>
      <c r="Z33" s="72"/>
      <c r="AA33" s="72" t="s">
        <v>119</v>
      </c>
      <c r="AB33" s="72" t="s">
        <v>119</v>
      </c>
      <c r="AC33" s="72"/>
      <c r="AD33" s="52"/>
      <c r="AE33" s="34"/>
      <c r="AF33" s="34"/>
      <c r="AG33" s="34"/>
      <c r="AH33" s="34"/>
    </row>
    <row r="34" spans="1:34" outlineLevel="2" x14ac:dyDescent="0.2">
      <c r="A34" s="34"/>
      <c r="B34" s="34"/>
      <c r="C34" s="44" t="s">
        <v>73</v>
      </c>
      <c r="D34" s="45" t="s">
        <v>67</v>
      </c>
      <c r="E34" s="45" t="s">
        <v>74</v>
      </c>
      <c r="F34" s="45"/>
      <c r="G34" s="45"/>
      <c r="H34" s="46"/>
      <c r="I34" s="72" t="s">
        <v>119</v>
      </c>
      <c r="J34" s="72">
        <v>6.9999999999999999E-4</v>
      </c>
      <c r="K34" s="72" t="s">
        <v>119</v>
      </c>
      <c r="L34" s="72">
        <v>0</v>
      </c>
      <c r="M34" s="72" t="s">
        <v>119</v>
      </c>
      <c r="N34" s="72" t="s">
        <v>119</v>
      </c>
      <c r="O34" s="72">
        <v>0</v>
      </c>
      <c r="P34" s="72">
        <v>0</v>
      </c>
      <c r="Q34" s="72" t="s">
        <v>119</v>
      </c>
      <c r="R34" s="72"/>
      <c r="S34" s="72"/>
      <c r="T34" s="72"/>
      <c r="U34" s="72" t="s">
        <v>119</v>
      </c>
      <c r="V34" s="72" t="s">
        <v>119</v>
      </c>
      <c r="W34" s="72" t="s">
        <v>119</v>
      </c>
      <c r="X34" s="72" t="s">
        <v>119</v>
      </c>
      <c r="Y34" s="72" t="s">
        <v>119</v>
      </c>
      <c r="Z34" s="72"/>
      <c r="AA34" s="72">
        <v>0</v>
      </c>
      <c r="AB34" s="72" t="s">
        <v>119</v>
      </c>
      <c r="AC34" s="72"/>
      <c r="AD34" s="52"/>
      <c r="AE34" s="34"/>
      <c r="AF34" s="34"/>
      <c r="AG34" s="34"/>
      <c r="AH34" s="34"/>
    </row>
    <row r="35" spans="1:34" outlineLevel="2" x14ac:dyDescent="0.2">
      <c r="A35" s="34"/>
      <c r="B35" s="34"/>
      <c r="C35" s="44"/>
      <c r="D35" s="45"/>
      <c r="E35" s="45"/>
      <c r="F35" s="45"/>
      <c r="G35" s="45"/>
      <c r="H35" s="46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52"/>
      <c r="AE35" s="34"/>
      <c r="AF35" s="34"/>
      <c r="AG35" s="34"/>
      <c r="AH35" s="34"/>
    </row>
    <row r="36" spans="1:34" outlineLevel="2" x14ac:dyDescent="0.2">
      <c r="A36" s="34"/>
      <c r="B36" s="34"/>
      <c r="C36" s="44" t="s">
        <v>75</v>
      </c>
      <c r="D36" s="45" t="s">
        <v>44</v>
      </c>
      <c r="E36" s="45" t="s">
        <v>76</v>
      </c>
      <c r="F36" s="45" t="s">
        <v>77</v>
      </c>
      <c r="G36" s="45"/>
      <c r="H36" s="46"/>
      <c r="I36" s="72">
        <v>0</v>
      </c>
      <c r="J36" s="72" t="s">
        <v>119</v>
      </c>
      <c r="K36" s="72" t="s">
        <v>119</v>
      </c>
      <c r="L36" s="72">
        <v>0</v>
      </c>
      <c r="M36" s="72" t="s">
        <v>119</v>
      </c>
      <c r="N36" s="72" t="s">
        <v>119</v>
      </c>
      <c r="O36" s="72">
        <v>0</v>
      </c>
      <c r="P36" s="72">
        <v>0</v>
      </c>
      <c r="Q36" s="72" t="s">
        <v>119</v>
      </c>
      <c r="R36" s="72"/>
      <c r="S36" s="72"/>
      <c r="T36" s="72"/>
      <c r="U36" s="72" t="s">
        <v>119</v>
      </c>
      <c r="V36" s="72" t="s">
        <v>119</v>
      </c>
      <c r="W36" s="72" t="s">
        <v>119</v>
      </c>
      <c r="X36" s="72" t="s">
        <v>119</v>
      </c>
      <c r="Y36" s="72" t="s">
        <v>119</v>
      </c>
      <c r="Z36" s="72"/>
      <c r="AA36" s="72" t="s">
        <v>119</v>
      </c>
      <c r="AB36" s="72" t="s">
        <v>119</v>
      </c>
      <c r="AC36" s="72"/>
      <c r="AD36" s="52"/>
      <c r="AE36" s="34"/>
      <c r="AF36" s="34"/>
      <c r="AG36" s="34"/>
      <c r="AH36" s="34"/>
    </row>
    <row r="37" spans="1:34" outlineLevel="2" x14ac:dyDescent="0.2">
      <c r="A37" s="34"/>
      <c r="B37" s="34"/>
      <c r="C37" s="44" t="s">
        <v>78</v>
      </c>
      <c r="D37" s="45" t="s">
        <v>44</v>
      </c>
      <c r="E37" s="45" t="s">
        <v>79</v>
      </c>
      <c r="F37" s="45" t="s">
        <v>80</v>
      </c>
      <c r="G37" s="45"/>
      <c r="H37" s="46"/>
      <c r="I37" s="72">
        <v>0</v>
      </c>
      <c r="J37" s="72" t="s">
        <v>119</v>
      </c>
      <c r="K37" s="72" t="s">
        <v>119</v>
      </c>
      <c r="L37" s="72">
        <v>0</v>
      </c>
      <c r="M37" s="72" t="s">
        <v>119</v>
      </c>
      <c r="N37" s="72" t="s">
        <v>119</v>
      </c>
      <c r="O37" s="72">
        <v>0</v>
      </c>
      <c r="P37" s="72">
        <v>0</v>
      </c>
      <c r="Q37" s="72" t="s">
        <v>119</v>
      </c>
      <c r="R37" s="72"/>
      <c r="S37" s="72"/>
      <c r="T37" s="72"/>
      <c r="U37" s="72" t="s">
        <v>119</v>
      </c>
      <c r="V37" s="72" t="s">
        <v>119</v>
      </c>
      <c r="W37" s="72" t="s">
        <v>119</v>
      </c>
      <c r="X37" s="72" t="s">
        <v>119</v>
      </c>
      <c r="Y37" s="72" t="s">
        <v>119</v>
      </c>
      <c r="Z37" s="72"/>
      <c r="AA37" s="72">
        <v>0</v>
      </c>
      <c r="AB37" s="72" t="s">
        <v>119</v>
      </c>
      <c r="AC37" s="72"/>
      <c r="AD37" s="52"/>
      <c r="AE37" s="34"/>
      <c r="AF37" s="34"/>
      <c r="AG37" s="34"/>
      <c r="AH37" s="34"/>
    </row>
    <row r="38" spans="1:34" outlineLevel="2" x14ac:dyDescent="0.2">
      <c r="A38" s="34"/>
      <c r="B38" s="34"/>
      <c r="C38" s="44" t="s">
        <v>81</v>
      </c>
      <c r="D38" s="45" t="s">
        <v>54</v>
      </c>
      <c r="E38" s="45" t="s">
        <v>82</v>
      </c>
      <c r="F38" s="45" t="s">
        <v>83</v>
      </c>
      <c r="G38" s="45"/>
      <c r="H38" s="46"/>
      <c r="I38" s="72">
        <v>0</v>
      </c>
      <c r="J38" s="72" t="s">
        <v>119</v>
      </c>
      <c r="K38" s="72" t="s">
        <v>119</v>
      </c>
      <c r="L38" s="72">
        <v>0</v>
      </c>
      <c r="M38" s="72" t="s">
        <v>119</v>
      </c>
      <c r="N38" s="72" t="s">
        <v>119</v>
      </c>
      <c r="O38" s="72">
        <v>0</v>
      </c>
      <c r="P38" s="72">
        <v>0</v>
      </c>
      <c r="Q38" s="72" t="s">
        <v>119</v>
      </c>
      <c r="R38" s="72"/>
      <c r="S38" s="72"/>
      <c r="T38" s="72"/>
      <c r="U38" s="72" t="s">
        <v>119</v>
      </c>
      <c r="V38" s="72" t="s">
        <v>119</v>
      </c>
      <c r="W38" s="72" t="s">
        <v>119</v>
      </c>
      <c r="X38" s="72" t="s">
        <v>119</v>
      </c>
      <c r="Y38" s="72" t="s">
        <v>119</v>
      </c>
      <c r="Z38" s="72"/>
      <c r="AA38" s="72" t="s">
        <v>119</v>
      </c>
      <c r="AB38" s="72" t="s">
        <v>119</v>
      </c>
      <c r="AC38" s="72"/>
      <c r="AD38" s="52"/>
      <c r="AE38" s="34"/>
      <c r="AF38" s="34"/>
      <c r="AG38" s="34"/>
      <c r="AH38" s="34"/>
    </row>
    <row r="39" spans="1:34" outlineLevel="2" x14ac:dyDescent="0.2">
      <c r="A39" s="34"/>
      <c r="B39" s="34"/>
      <c r="C39" s="44" t="s">
        <v>84</v>
      </c>
      <c r="D39" s="45" t="s">
        <v>54</v>
      </c>
      <c r="E39" s="45" t="s">
        <v>85</v>
      </c>
      <c r="F39" s="45" t="s">
        <v>86</v>
      </c>
      <c r="G39" s="45"/>
      <c r="H39" s="46"/>
      <c r="I39" s="72">
        <v>0</v>
      </c>
      <c r="J39" s="72" t="s">
        <v>119</v>
      </c>
      <c r="K39" s="72">
        <v>0</v>
      </c>
      <c r="L39" s="72">
        <v>0</v>
      </c>
      <c r="M39" s="72" t="s">
        <v>119</v>
      </c>
      <c r="N39" s="72" t="s">
        <v>119</v>
      </c>
      <c r="O39" s="72">
        <v>0</v>
      </c>
      <c r="P39" s="72">
        <v>0</v>
      </c>
      <c r="Q39" s="72" t="s">
        <v>119</v>
      </c>
      <c r="R39" s="72"/>
      <c r="S39" s="72"/>
      <c r="T39" s="72"/>
      <c r="U39" s="72" t="s">
        <v>119</v>
      </c>
      <c r="V39" s="72" t="s">
        <v>119</v>
      </c>
      <c r="W39" s="72" t="s">
        <v>119</v>
      </c>
      <c r="X39" s="72" t="s">
        <v>119</v>
      </c>
      <c r="Y39" s="72" t="s">
        <v>119</v>
      </c>
      <c r="Z39" s="72"/>
      <c r="AA39" s="72">
        <v>0</v>
      </c>
      <c r="AB39" s="72" t="s">
        <v>119</v>
      </c>
      <c r="AC39" s="72"/>
      <c r="AD39" s="52"/>
      <c r="AE39" s="34"/>
      <c r="AF39" s="34"/>
      <c r="AG39" s="34"/>
      <c r="AH39" s="34"/>
    </row>
    <row r="40" spans="1:34" outlineLevel="2" x14ac:dyDescent="0.2">
      <c r="A40" s="34"/>
      <c r="B40" s="34"/>
      <c r="C40" s="44" t="s">
        <v>87</v>
      </c>
      <c r="D40" s="45" t="s">
        <v>67</v>
      </c>
      <c r="E40" s="45" t="s">
        <v>88</v>
      </c>
      <c r="F40" s="45"/>
      <c r="G40" s="45"/>
      <c r="H40" s="46"/>
      <c r="I40" s="72" t="s">
        <v>119</v>
      </c>
      <c r="J40" s="72" t="s">
        <v>119</v>
      </c>
      <c r="K40" s="72" t="s">
        <v>119</v>
      </c>
      <c r="L40" s="72">
        <v>0</v>
      </c>
      <c r="M40" s="72" t="s">
        <v>119</v>
      </c>
      <c r="N40" s="72" t="s">
        <v>119</v>
      </c>
      <c r="O40" s="72">
        <v>0</v>
      </c>
      <c r="P40" s="72">
        <v>0</v>
      </c>
      <c r="Q40" s="72" t="s">
        <v>119</v>
      </c>
      <c r="R40" s="72"/>
      <c r="S40" s="72"/>
      <c r="T40" s="72"/>
      <c r="U40" s="72" t="s">
        <v>119</v>
      </c>
      <c r="V40" s="72" t="s">
        <v>119</v>
      </c>
      <c r="W40" s="72" t="s">
        <v>119</v>
      </c>
      <c r="X40" s="72" t="s">
        <v>119</v>
      </c>
      <c r="Y40" s="72" t="s">
        <v>119</v>
      </c>
      <c r="Z40" s="72"/>
      <c r="AA40" s="72">
        <v>0</v>
      </c>
      <c r="AB40" s="72" t="s">
        <v>119</v>
      </c>
      <c r="AC40" s="72"/>
      <c r="AD40" s="52"/>
      <c r="AE40" s="34"/>
      <c r="AF40" s="34"/>
      <c r="AG40" s="34"/>
      <c r="AH40" s="34"/>
    </row>
    <row r="41" spans="1:34" outlineLevel="2" x14ac:dyDescent="0.2">
      <c r="A41" s="34"/>
      <c r="B41" s="34"/>
      <c r="C41" s="44" t="s">
        <v>89</v>
      </c>
      <c r="D41" s="45" t="s">
        <v>67</v>
      </c>
      <c r="E41" s="45" t="s">
        <v>90</v>
      </c>
      <c r="F41" s="45"/>
      <c r="G41" s="45"/>
      <c r="H41" s="46"/>
      <c r="I41" s="72" t="s">
        <v>119</v>
      </c>
      <c r="J41" s="72" t="s">
        <v>119</v>
      </c>
      <c r="K41" s="72" t="s">
        <v>119</v>
      </c>
      <c r="L41" s="72">
        <v>0</v>
      </c>
      <c r="M41" s="72" t="s">
        <v>119</v>
      </c>
      <c r="N41" s="72" t="s">
        <v>119</v>
      </c>
      <c r="O41" s="72">
        <v>0</v>
      </c>
      <c r="P41" s="72">
        <v>0</v>
      </c>
      <c r="Q41" s="72" t="s">
        <v>119</v>
      </c>
      <c r="R41" s="72"/>
      <c r="S41" s="72"/>
      <c r="T41" s="72"/>
      <c r="U41" s="72" t="s">
        <v>119</v>
      </c>
      <c r="V41" s="72" t="s">
        <v>119</v>
      </c>
      <c r="W41" s="72" t="s">
        <v>119</v>
      </c>
      <c r="X41" s="72" t="s">
        <v>119</v>
      </c>
      <c r="Y41" s="72" t="s">
        <v>119</v>
      </c>
      <c r="Z41" s="72"/>
      <c r="AA41" s="72">
        <v>0</v>
      </c>
      <c r="AB41" s="72" t="s">
        <v>119</v>
      </c>
      <c r="AC41" s="72"/>
      <c r="AD41" s="52"/>
      <c r="AE41" s="34"/>
      <c r="AF41" s="34"/>
      <c r="AG41" s="34"/>
      <c r="AH41" s="34"/>
    </row>
    <row r="42" spans="1:34" outlineLevel="2" x14ac:dyDescent="0.2">
      <c r="A42" s="34"/>
      <c r="B42" s="34"/>
      <c r="C42" s="44" t="s">
        <v>91</v>
      </c>
      <c r="D42" s="45" t="s">
        <v>67</v>
      </c>
      <c r="E42" s="45" t="s">
        <v>92</v>
      </c>
      <c r="F42" s="45"/>
      <c r="G42" s="45"/>
      <c r="H42" s="46"/>
      <c r="I42" s="72" t="s">
        <v>119</v>
      </c>
      <c r="J42" s="72" t="s">
        <v>119</v>
      </c>
      <c r="K42" s="72" t="s">
        <v>119</v>
      </c>
      <c r="L42" s="72">
        <v>0</v>
      </c>
      <c r="M42" s="72" t="s">
        <v>119</v>
      </c>
      <c r="N42" s="72" t="s">
        <v>119</v>
      </c>
      <c r="O42" s="72">
        <v>0</v>
      </c>
      <c r="P42" s="72">
        <v>0</v>
      </c>
      <c r="Q42" s="72" t="s">
        <v>119</v>
      </c>
      <c r="R42" s="72"/>
      <c r="S42" s="72"/>
      <c r="T42" s="72"/>
      <c r="U42" s="72" t="s">
        <v>119</v>
      </c>
      <c r="V42" s="72" t="s">
        <v>119</v>
      </c>
      <c r="W42" s="72" t="s">
        <v>119</v>
      </c>
      <c r="X42" s="72" t="s">
        <v>119</v>
      </c>
      <c r="Y42" s="72" t="s">
        <v>119</v>
      </c>
      <c r="Z42" s="72"/>
      <c r="AA42" s="72">
        <v>0</v>
      </c>
      <c r="AB42" s="72" t="s">
        <v>119</v>
      </c>
      <c r="AC42" s="72"/>
      <c r="AD42" s="52"/>
      <c r="AE42" s="34"/>
      <c r="AF42" s="34"/>
      <c r="AG42" s="34"/>
      <c r="AH42" s="34"/>
    </row>
    <row r="43" spans="1:34" outlineLevel="2" x14ac:dyDescent="0.2">
      <c r="A43" s="34"/>
      <c r="B43" s="34"/>
      <c r="C43" s="44" t="s">
        <v>93</v>
      </c>
      <c r="D43" s="45" t="s">
        <v>67</v>
      </c>
      <c r="E43" s="45" t="s">
        <v>94</v>
      </c>
      <c r="F43" s="45"/>
      <c r="G43" s="45"/>
      <c r="H43" s="46"/>
      <c r="I43" s="72" t="s">
        <v>119</v>
      </c>
      <c r="J43" s="72" t="s">
        <v>119</v>
      </c>
      <c r="K43" s="72" t="s">
        <v>119</v>
      </c>
      <c r="L43" s="72">
        <v>0</v>
      </c>
      <c r="M43" s="72" t="s">
        <v>119</v>
      </c>
      <c r="N43" s="72" t="s">
        <v>119</v>
      </c>
      <c r="O43" s="72">
        <v>0</v>
      </c>
      <c r="P43" s="72">
        <v>0</v>
      </c>
      <c r="Q43" s="72" t="s">
        <v>119</v>
      </c>
      <c r="R43" s="72"/>
      <c r="S43" s="72"/>
      <c r="T43" s="72"/>
      <c r="U43" s="72" t="s">
        <v>119</v>
      </c>
      <c r="V43" s="72" t="s">
        <v>119</v>
      </c>
      <c r="W43" s="72" t="s">
        <v>119</v>
      </c>
      <c r="X43" s="72" t="s">
        <v>119</v>
      </c>
      <c r="Y43" s="72" t="s">
        <v>119</v>
      </c>
      <c r="Z43" s="72"/>
      <c r="AA43" s="72">
        <v>0</v>
      </c>
      <c r="AB43" s="72" t="s">
        <v>119</v>
      </c>
      <c r="AC43" s="72"/>
      <c r="AD43" s="52"/>
      <c r="AE43" s="34"/>
      <c r="AF43" s="34"/>
      <c r="AG43" s="34"/>
      <c r="AH43" s="34"/>
    </row>
    <row r="44" spans="1:34" outlineLevel="2" x14ac:dyDescent="0.2">
      <c r="A44" s="34"/>
      <c r="B44" s="34"/>
      <c r="C44" s="44"/>
      <c r="D44" s="45"/>
      <c r="E44" s="45"/>
      <c r="F44" s="45"/>
      <c r="G44" s="45"/>
      <c r="H44" s="46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2"/>
      <c r="AE44" s="34"/>
      <c r="AF44" s="34"/>
      <c r="AG44" s="34"/>
      <c r="AH44" s="34"/>
    </row>
    <row r="45" spans="1:34" outlineLevel="2" x14ac:dyDescent="0.2">
      <c r="A45" s="34"/>
      <c r="B45" s="34"/>
      <c r="C45" s="44"/>
      <c r="D45" s="45"/>
      <c r="E45" s="45"/>
      <c r="F45" s="45"/>
      <c r="G45" s="45"/>
      <c r="H45" s="46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2"/>
      <c r="AE45" s="34"/>
      <c r="AF45" s="34"/>
      <c r="AG45" s="34"/>
      <c r="AH45" s="34"/>
    </row>
    <row r="46" spans="1:34" outlineLevel="2" x14ac:dyDescent="0.2">
      <c r="A46" s="34"/>
      <c r="B46" s="34"/>
      <c r="C46" s="44"/>
      <c r="D46" s="45"/>
      <c r="E46" s="45"/>
      <c r="F46" s="45"/>
      <c r="G46" s="45"/>
      <c r="H46" s="46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2"/>
      <c r="AE46" s="34"/>
      <c r="AF46" s="34"/>
      <c r="AG46" s="34"/>
      <c r="AH46" s="34"/>
    </row>
    <row r="47" spans="1:34" outlineLevel="2" x14ac:dyDescent="0.2">
      <c r="A47" s="34"/>
      <c r="B47" s="34"/>
      <c r="C47" s="44"/>
      <c r="D47" s="45"/>
      <c r="E47" s="45"/>
      <c r="F47" s="45"/>
      <c r="G47" s="45"/>
      <c r="H47" s="46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2"/>
      <c r="AE47" s="34"/>
      <c r="AF47" s="34"/>
      <c r="AG47" s="34"/>
      <c r="AH47" s="34"/>
    </row>
    <row r="48" spans="1:34" outlineLevel="2" x14ac:dyDescent="0.2">
      <c r="A48" s="34"/>
      <c r="B48" s="34"/>
      <c r="C48" s="44"/>
      <c r="D48" s="45"/>
      <c r="E48" s="45"/>
      <c r="F48" s="45"/>
      <c r="G48" s="45"/>
      <c r="H48" s="46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2"/>
      <c r="AE48" s="34"/>
      <c r="AF48" s="34"/>
      <c r="AG48" s="34"/>
      <c r="AH48" s="34"/>
    </row>
    <row r="49" spans="1:34" outlineLevel="2" x14ac:dyDescent="0.2">
      <c r="A49" s="34"/>
      <c r="B49" s="34"/>
      <c r="C49" s="44"/>
      <c r="D49" s="45"/>
      <c r="E49" s="45"/>
      <c r="F49" s="45"/>
      <c r="G49" s="45"/>
      <c r="H49" s="46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2"/>
      <c r="AE49" s="34"/>
      <c r="AF49" s="34"/>
      <c r="AG49" s="34"/>
      <c r="AH49" s="34"/>
    </row>
    <row r="50" spans="1:34" outlineLevel="2" x14ac:dyDescent="0.2">
      <c r="A50" s="34"/>
      <c r="B50" s="34"/>
      <c r="C50" s="44"/>
      <c r="D50" s="45"/>
      <c r="E50" s="45"/>
      <c r="F50" s="45"/>
      <c r="G50" s="45"/>
      <c r="H50" s="46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2"/>
      <c r="AE50" s="34"/>
      <c r="AF50" s="34"/>
      <c r="AG50" s="34"/>
      <c r="AH50" s="34"/>
    </row>
    <row r="51" spans="1:34" outlineLevel="2" x14ac:dyDescent="0.2">
      <c r="A51" s="34"/>
      <c r="B51" s="34"/>
      <c r="C51" s="44"/>
      <c r="D51" s="45"/>
      <c r="E51" s="45"/>
      <c r="F51" s="45"/>
      <c r="G51" s="45"/>
      <c r="H51" s="46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2"/>
      <c r="AE51" s="34"/>
      <c r="AF51" s="34"/>
      <c r="AG51" s="34"/>
      <c r="AH51" s="34"/>
    </row>
    <row r="52" spans="1:34" outlineLevel="2" x14ac:dyDescent="0.2">
      <c r="A52" s="34"/>
      <c r="B52" s="34"/>
      <c r="C52" s="44"/>
      <c r="D52" s="45"/>
      <c r="E52" s="45"/>
      <c r="F52" s="45"/>
      <c r="G52" s="45"/>
      <c r="H52" s="46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2"/>
      <c r="AE52" s="34"/>
      <c r="AF52" s="34"/>
      <c r="AG52" s="34"/>
      <c r="AH52" s="34"/>
    </row>
    <row r="53" spans="1:34" outlineLevel="2" x14ac:dyDescent="0.2">
      <c r="A53" s="34"/>
      <c r="B53" s="34"/>
      <c r="C53" s="44"/>
      <c r="D53" s="45"/>
      <c r="E53" s="45"/>
      <c r="F53" s="45"/>
      <c r="G53" s="45"/>
      <c r="H53" s="46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2"/>
      <c r="AE53" s="34"/>
      <c r="AF53" s="34"/>
      <c r="AG53" s="34"/>
      <c r="AH53" s="34"/>
    </row>
    <row r="54" spans="1:34" outlineLevel="2" x14ac:dyDescent="0.2">
      <c r="A54" s="34"/>
      <c r="B54" s="34"/>
      <c r="C54" s="44"/>
      <c r="D54" s="45"/>
      <c r="E54" s="45"/>
      <c r="F54" s="45"/>
      <c r="G54" s="45"/>
      <c r="H54" s="46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2"/>
      <c r="AE54" s="34"/>
      <c r="AF54" s="34"/>
      <c r="AG54" s="34"/>
      <c r="AH54" s="34"/>
    </row>
    <row r="55" spans="1:34" outlineLevel="2" x14ac:dyDescent="0.2">
      <c r="A55" s="34"/>
      <c r="B55" s="34"/>
      <c r="C55" s="44"/>
      <c r="D55" s="45"/>
      <c r="E55" s="45"/>
      <c r="F55" s="45"/>
      <c r="G55" s="45"/>
      <c r="H55" s="46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2"/>
      <c r="AE55" s="34"/>
      <c r="AF55" s="34"/>
      <c r="AG55" s="34"/>
      <c r="AH55" s="34"/>
    </row>
    <row r="56" spans="1:34" outlineLevel="2" x14ac:dyDescent="0.2">
      <c r="A56" s="34"/>
      <c r="B56" s="34"/>
      <c r="C56" s="44"/>
      <c r="D56" s="45"/>
      <c r="E56" s="45"/>
      <c r="F56" s="45"/>
      <c r="G56" s="45"/>
      <c r="H56" s="46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2"/>
      <c r="AE56" s="34"/>
      <c r="AF56" s="34"/>
      <c r="AG56" s="34"/>
      <c r="AH56" s="34"/>
    </row>
    <row r="57" spans="1:34" outlineLevel="2" x14ac:dyDescent="0.2">
      <c r="A57" s="34"/>
      <c r="B57" s="34"/>
      <c r="C57" s="44"/>
      <c r="D57" s="45"/>
      <c r="E57" s="45"/>
      <c r="F57" s="45"/>
      <c r="G57" s="45"/>
      <c r="H57" s="46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2"/>
      <c r="AE57" s="34"/>
      <c r="AF57" s="34"/>
      <c r="AG57" s="34"/>
      <c r="AH57" s="34"/>
    </row>
    <row r="58" spans="1:34" outlineLevel="2" x14ac:dyDescent="0.2">
      <c r="A58" s="34"/>
      <c r="B58" s="34"/>
      <c r="C58" s="44"/>
      <c r="D58" s="45"/>
      <c r="E58" s="45"/>
      <c r="F58" s="45"/>
      <c r="G58" s="45"/>
      <c r="H58" s="46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2"/>
      <c r="AE58" s="34"/>
      <c r="AF58" s="34"/>
      <c r="AG58" s="34"/>
      <c r="AH58" s="34"/>
    </row>
    <row r="59" spans="1:34" outlineLevel="2" x14ac:dyDescent="0.2">
      <c r="A59" s="34"/>
      <c r="B59" s="34"/>
      <c r="C59" s="44"/>
      <c r="D59" s="45"/>
      <c r="E59" s="45"/>
      <c r="F59" s="45"/>
      <c r="G59" s="45"/>
      <c r="H59" s="46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2"/>
      <c r="AE59" s="34"/>
      <c r="AF59" s="34"/>
      <c r="AG59" s="34"/>
      <c r="AH59" s="34"/>
    </row>
    <row r="60" spans="1:34" outlineLevel="2" x14ac:dyDescent="0.2">
      <c r="A60" s="34"/>
      <c r="B60" s="34"/>
      <c r="C60" s="44"/>
      <c r="D60" s="45"/>
      <c r="E60" s="45"/>
      <c r="F60" s="45"/>
      <c r="G60" s="45"/>
      <c r="H60" s="46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2"/>
      <c r="AE60" s="34"/>
      <c r="AF60" s="34"/>
      <c r="AG60" s="34"/>
      <c r="AH60" s="34"/>
    </row>
    <row r="61" spans="1:34" outlineLevel="2" x14ac:dyDescent="0.2">
      <c r="A61" s="34"/>
      <c r="B61" s="34"/>
      <c r="C61" s="44"/>
      <c r="D61" s="45"/>
      <c r="E61" s="45"/>
      <c r="F61" s="45"/>
      <c r="G61" s="45"/>
      <c r="H61" s="46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2"/>
      <c r="AE61" s="34"/>
      <c r="AF61" s="34"/>
      <c r="AG61" s="34"/>
      <c r="AH61" s="34"/>
    </row>
    <row r="62" spans="1:34" outlineLevel="2" x14ac:dyDescent="0.2">
      <c r="A62" s="34"/>
      <c r="B62" s="34"/>
      <c r="C62" s="44"/>
      <c r="D62" s="45"/>
      <c r="E62" s="45"/>
      <c r="F62" s="45"/>
      <c r="G62" s="45"/>
      <c r="H62" s="46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2"/>
      <c r="AE62" s="34"/>
      <c r="AF62" s="34"/>
      <c r="AG62" s="34"/>
      <c r="AH62" s="34"/>
    </row>
    <row r="63" spans="1:34" outlineLevel="2" x14ac:dyDescent="0.2">
      <c r="A63" s="34"/>
      <c r="B63" s="34"/>
      <c r="C63" s="44"/>
      <c r="D63" s="45"/>
      <c r="E63" s="45"/>
      <c r="F63" s="45"/>
      <c r="G63" s="45"/>
      <c r="H63" s="46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2"/>
      <c r="AE63" s="34"/>
      <c r="AF63" s="34"/>
      <c r="AG63" s="34"/>
      <c r="AH63" s="34"/>
    </row>
    <row r="64" spans="1:34" outlineLevel="2" x14ac:dyDescent="0.2">
      <c r="A64" s="34"/>
      <c r="B64" s="34"/>
      <c r="C64" s="44"/>
      <c r="D64" s="45"/>
      <c r="E64" s="45"/>
      <c r="F64" s="45"/>
      <c r="G64" s="45"/>
      <c r="H64" s="46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2"/>
      <c r="AE64" s="34"/>
      <c r="AF64" s="34"/>
      <c r="AG64" s="34"/>
      <c r="AH64" s="34"/>
    </row>
    <row r="65" spans="1:34" outlineLevel="2" x14ac:dyDescent="0.2">
      <c r="A65" s="34"/>
      <c r="B65" s="34"/>
      <c r="C65" s="44"/>
      <c r="D65" s="45"/>
      <c r="E65" s="45"/>
      <c r="F65" s="45"/>
      <c r="G65" s="45"/>
      <c r="H65" s="46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2"/>
      <c r="AE65" s="34"/>
      <c r="AF65" s="34"/>
      <c r="AG65" s="34"/>
      <c r="AH65" s="34"/>
    </row>
    <row r="66" spans="1:34" outlineLevel="2" x14ac:dyDescent="0.2">
      <c r="A66" s="34"/>
      <c r="B66" s="34"/>
      <c r="C66" s="44"/>
      <c r="D66" s="45"/>
      <c r="E66" s="45"/>
      <c r="F66" s="45"/>
      <c r="G66" s="45"/>
      <c r="H66" s="46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2"/>
      <c r="AE66" s="34"/>
      <c r="AF66" s="34"/>
      <c r="AG66" s="34"/>
      <c r="AH66" s="34"/>
    </row>
    <row r="67" spans="1:34" outlineLevel="2" x14ac:dyDescent="0.2">
      <c r="A67" s="34"/>
      <c r="B67" s="34"/>
      <c r="C67" s="44"/>
      <c r="D67" s="45"/>
      <c r="E67" s="45"/>
      <c r="F67" s="45"/>
      <c r="G67" s="45"/>
      <c r="H67" s="46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2"/>
      <c r="AE67" s="34"/>
      <c r="AF67" s="34"/>
      <c r="AG67" s="34"/>
      <c r="AH67" s="34"/>
    </row>
    <row r="68" spans="1:34" outlineLevel="2" x14ac:dyDescent="0.2">
      <c r="A68" s="34"/>
      <c r="B68" s="34"/>
      <c r="C68" s="44"/>
      <c r="D68" s="45"/>
      <c r="E68" s="45"/>
      <c r="F68" s="45"/>
      <c r="G68" s="45"/>
      <c r="H68" s="46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2"/>
      <c r="AE68" s="34"/>
      <c r="AF68" s="34"/>
      <c r="AG68" s="34"/>
      <c r="AH68" s="34"/>
    </row>
    <row r="69" spans="1:34" outlineLevel="2" x14ac:dyDescent="0.2">
      <c r="A69" s="34"/>
      <c r="B69" s="34"/>
      <c r="C69" s="44"/>
      <c r="D69" s="45"/>
      <c r="E69" s="45"/>
      <c r="F69" s="45"/>
      <c r="G69" s="45"/>
      <c r="H69" s="46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2"/>
      <c r="AE69" s="34"/>
      <c r="AF69" s="34"/>
      <c r="AG69" s="34"/>
      <c r="AH69" s="34"/>
    </row>
    <row r="70" spans="1:34" outlineLevel="2" x14ac:dyDescent="0.2">
      <c r="A70" s="34"/>
      <c r="B70" s="34"/>
      <c r="C70" s="44"/>
      <c r="D70" s="45"/>
      <c r="E70" s="45"/>
      <c r="F70" s="45"/>
      <c r="G70" s="45"/>
      <c r="H70" s="46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2"/>
      <c r="AE70" s="34"/>
      <c r="AF70" s="34"/>
      <c r="AG70" s="34"/>
      <c r="AH70" s="34"/>
    </row>
    <row r="71" spans="1:34" outlineLevel="2" x14ac:dyDescent="0.2">
      <c r="A71" s="34"/>
      <c r="B71" s="34"/>
      <c r="C71" s="44"/>
      <c r="D71" s="45"/>
      <c r="E71" s="45"/>
      <c r="F71" s="45"/>
      <c r="G71" s="45"/>
      <c r="H71" s="46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2"/>
      <c r="AE71" s="34"/>
      <c r="AF71" s="34"/>
      <c r="AG71" s="34"/>
      <c r="AH71" s="34"/>
    </row>
    <row r="72" spans="1:34" outlineLevel="2" x14ac:dyDescent="0.2">
      <c r="A72" s="34"/>
      <c r="B72" s="34"/>
      <c r="C72" s="44"/>
      <c r="D72" s="45"/>
      <c r="E72" s="45"/>
      <c r="F72" s="45"/>
      <c r="G72" s="45"/>
      <c r="H72" s="46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2"/>
      <c r="AE72" s="34"/>
      <c r="AF72" s="34"/>
      <c r="AG72" s="34"/>
      <c r="AH72" s="34"/>
    </row>
    <row r="73" spans="1:34" outlineLevel="2" x14ac:dyDescent="0.2">
      <c r="A73" s="34"/>
      <c r="B73" s="34"/>
      <c r="C73" s="44"/>
      <c r="D73" s="45"/>
      <c r="E73" s="45"/>
      <c r="F73" s="45"/>
      <c r="G73" s="45"/>
      <c r="H73" s="46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2"/>
      <c r="AE73" s="34"/>
      <c r="AF73" s="34"/>
      <c r="AG73" s="34"/>
      <c r="AH73" s="34"/>
    </row>
    <row r="74" spans="1:34" outlineLevel="2" x14ac:dyDescent="0.2">
      <c r="A74" s="34"/>
      <c r="B74" s="34"/>
      <c r="C74" s="44"/>
      <c r="D74" s="45"/>
      <c r="E74" s="45"/>
      <c r="F74" s="45"/>
      <c r="G74" s="45"/>
      <c r="H74" s="46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2"/>
      <c r="AE74" s="34"/>
      <c r="AF74" s="34"/>
      <c r="AG74" s="34"/>
      <c r="AH74" s="34"/>
    </row>
    <row r="75" spans="1:34" outlineLevel="2" x14ac:dyDescent="0.2">
      <c r="A75" s="34"/>
      <c r="B75" s="34"/>
      <c r="C75" s="44"/>
      <c r="D75" s="45"/>
      <c r="E75" s="45"/>
      <c r="F75" s="45"/>
      <c r="G75" s="45"/>
      <c r="H75" s="46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2"/>
      <c r="AE75" s="34"/>
      <c r="AF75" s="34"/>
      <c r="AG75" s="34"/>
      <c r="AH75" s="34"/>
    </row>
    <row r="76" spans="1:34" outlineLevel="2" x14ac:dyDescent="0.2">
      <c r="A76" s="34"/>
      <c r="B76" s="34"/>
      <c r="C76" s="44"/>
      <c r="D76" s="45"/>
      <c r="E76" s="45"/>
      <c r="F76" s="45"/>
      <c r="G76" s="45"/>
      <c r="H76" s="46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2"/>
      <c r="AE76" s="34"/>
      <c r="AF76" s="34"/>
      <c r="AG76" s="34"/>
      <c r="AH76" s="34"/>
    </row>
    <row r="77" spans="1:34" outlineLevel="2" x14ac:dyDescent="0.2">
      <c r="A77" s="34"/>
      <c r="B77" s="34"/>
      <c r="C77" s="44"/>
      <c r="D77" s="45"/>
      <c r="E77" s="45"/>
      <c r="F77" s="45"/>
      <c r="G77" s="45"/>
      <c r="H77" s="46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2"/>
      <c r="AE77" s="34"/>
      <c r="AF77" s="34"/>
      <c r="AG77" s="34"/>
      <c r="AH77" s="34"/>
    </row>
    <row r="78" spans="1:34" outlineLevel="2" x14ac:dyDescent="0.2">
      <c r="A78" s="34"/>
      <c r="B78" s="34"/>
      <c r="C78" s="44"/>
      <c r="D78" s="45"/>
      <c r="E78" s="45"/>
      <c r="F78" s="45"/>
      <c r="G78" s="45"/>
      <c r="H78" s="46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2"/>
      <c r="AE78" s="34"/>
      <c r="AF78" s="34"/>
      <c r="AG78" s="34"/>
      <c r="AH78" s="34"/>
    </row>
    <row r="79" spans="1:34" outlineLevel="2" x14ac:dyDescent="0.2">
      <c r="A79" s="34"/>
      <c r="B79" s="34"/>
      <c r="C79" s="44"/>
      <c r="D79" s="45"/>
      <c r="E79" s="45"/>
      <c r="F79" s="45"/>
      <c r="G79" s="45"/>
      <c r="H79" s="46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2"/>
      <c r="AE79" s="34"/>
      <c r="AF79" s="34"/>
      <c r="AG79" s="34"/>
      <c r="AH79" s="34"/>
    </row>
    <row r="80" spans="1:34" outlineLevel="2" x14ac:dyDescent="0.2">
      <c r="A80" s="34"/>
      <c r="B80" s="34"/>
      <c r="C80" s="44"/>
      <c r="D80" s="45"/>
      <c r="E80" s="45"/>
      <c r="F80" s="45"/>
      <c r="G80" s="45"/>
      <c r="H80" s="46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2"/>
      <c r="AE80" s="34"/>
      <c r="AF80" s="34"/>
      <c r="AG80" s="34"/>
      <c r="AH80" s="34"/>
    </row>
    <row r="81" spans="1:34" outlineLevel="2" x14ac:dyDescent="0.2">
      <c r="A81" s="34"/>
      <c r="B81" s="34"/>
      <c r="C81" s="44"/>
      <c r="D81" s="45"/>
      <c r="E81" s="45"/>
      <c r="F81" s="45"/>
      <c r="G81" s="45"/>
      <c r="H81" s="46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2"/>
      <c r="AE81" s="34"/>
      <c r="AF81" s="34"/>
      <c r="AG81" s="34"/>
      <c r="AH81" s="34"/>
    </row>
    <row r="82" spans="1:34" outlineLevel="2" x14ac:dyDescent="0.2">
      <c r="A82" s="34"/>
      <c r="B82" s="34"/>
      <c r="C82" s="44"/>
      <c r="D82" s="45"/>
      <c r="E82" s="45"/>
      <c r="F82" s="45"/>
      <c r="G82" s="45"/>
      <c r="H82" s="46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2"/>
      <c r="AE82" s="34"/>
      <c r="AF82" s="34"/>
      <c r="AG82" s="34"/>
      <c r="AH82" s="34"/>
    </row>
    <row r="83" spans="1:34" outlineLevel="2" x14ac:dyDescent="0.2">
      <c r="A83" s="34"/>
      <c r="B83" s="34"/>
      <c r="C83" s="44"/>
      <c r="D83" s="45"/>
      <c r="E83" s="45"/>
      <c r="F83" s="45"/>
      <c r="G83" s="45"/>
      <c r="H83" s="46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2"/>
      <c r="AE83" s="34"/>
      <c r="AF83" s="34"/>
      <c r="AG83" s="34"/>
      <c r="AH83" s="34"/>
    </row>
    <row r="84" spans="1:34" outlineLevel="2" x14ac:dyDescent="0.2">
      <c r="A84" s="34"/>
      <c r="B84" s="34"/>
      <c r="C84" s="44"/>
      <c r="D84" s="45"/>
      <c r="E84" s="45"/>
      <c r="F84" s="45"/>
      <c r="G84" s="45"/>
      <c r="H84" s="46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2"/>
      <c r="AE84" s="34"/>
      <c r="AF84" s="34"/>
      <c r="AG84" s="34"/>
      <c r="AH84" s="34"/>
    </row>
    <row r="85" spans="1:34" outlineLevel="1" x14ac:dyDescent="0.2">
      <c r="A85" s="34"/>
      <c r="B85" s="34"/>
      <c r="C85" s="54"/>
      <c r="D85" s="55"/>
      <c r="E85" s="46"/>
      <c r="F85" s="46"/>
      <c r="G85" s="46"/>
      <c r="H85" s="46"/>
      <c r="I85" s="48"/>
      <c r="J85" s="48"/>
      <c r="K85" s="52"/>
      <c r="L85" s="52"/>
      <c r="M85" s="52"/>
      <c r="N85" s="56"/>
      <c r="O85" s="56"/>
      <c r="P85" s="56"/>
      <c r="Q85" s="56"/>
      <c r="R85" s="56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34"/>
      <c r="AF85" s="34"/>
      <c r="AG85" s="34"/>
      <c r="AH85" s="34"/>
    </row>
    <row r="86" spans="1:34" outlineLevel="1" x14ac:dyDescent="0.2">
      <c r="A86" s="34"/>
      <c r="B86" s="34"/>
      <c r="C86" s="57"/>
      <c r="D86" s="46"/>
      <c r="E86" s="46"/>
      <c r="F86" s="46"/>
      <c r="G86" s="46"/>
      <c r="H86" s="46"/>
      <c r="I86" s="48"/>
      <c r="J86" s="48"/>
      <c r="K86" s="52"/>
      <c r="L86" s="52"/>
      <c r="M86" s="52"/>
      <c r="N86" s="56"/>
      <c r="O86" s="56"/>
      <c r="P86" s="56"/>
      <c r="Q86" s="56"/>
      <c r="R86" s="56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34"/>
      <c r="AF86" s="34"/>
      <c r="AG86" s="34"/>
      <c r="AH86" s="34"/>
    </row>
    <row r="87" spans="1:34" ht="10.5" outlineLevel="1" x14ac:dyDescent="0.25">
      <c r="A87" s="34"/>
      <c r="B87" s="34"/>
      <c r="C87" s="40" t="s">
        <v>95</v>
      </c>
      <c r="D87" s="36"/>
      <c r="E87" s="36"/>
      <c r="F87" s="36"/>
      <c r="G87" s="37"/>
      <c r="H87" s="37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34"/>
      <c r="AF87" s="34"/>
      <c r="AG87" s="34"/>
      <c r="AH87" s="34"/>
    </row>
    <row r="88" spans="1:34" outlineLevel="2" x14ac:dyDescent="0.2">
      <c r="A88" s="34"/>
      <c r="B88" s="34"/>
      <c r="C88" s="44" t="str">
        <f t="shared" ref="C88:G103" si="0">C10</f>
        <v>Residential Single Rate</v>
      </c>
      <c r="D88" s="45" t="str">
        <f t="shared" si="0"/>
        <v>Residential</v>
      </c>
      <c r="E88" s="45" t="str">
        <f t="shared" si="0"/>
        <v>RSR</v>
      </c>
      <c r="F88" s="45">
        <f t="shared" si="0"/>
        <v>0</v>
      </c>
      <c r="G88" s="45" t="str">
        <f t="shared" si="0"/>
        <v>RSRNE</v>
      </c>
      <c r="I88" s="72">
        <v>4.1095890410958902E-2</v>
      </c>
      <c r="J88" s="72">
        <v>1.18E-2</v>
      </c>
      <c r="K88" s="72" t="s">
        <v>119</v>
      </c>
      <c r="L88" s="72">
        <v>0</v>
      </c>
      <c r="M88" s="72" t="s">
        <v>119</v>
      </c>
      <c r="N88" s="72" t="s">
        <v>119</v>
      </c>
      <c r="O88" s="72" t="s">
        <v>119</v>
      </c>
      <c r="P88" s="72" t="s">
        <v>119</v>
      </c>
      <c r="Q88" s="72" t="s">
        <v>119</v>
      </c>
      <c r="R88" s="72"/>
      <c r="S88" s="72"/>
      <c r="T88" s="72"/>
      <c r="U88" s="72">
        <v>0</v>
      </c>
      <c r="V88" s="72">
        <v>5.8999999999999999E-3</v>
      </c>
      <c r="W88" s="72" t="s">
        <v>119</v>
      </c>
      <c r="X88" s="72" t="s">
        <v>119</v>
      </c>
      <c r="Y88" s="72" t="s">
        <v>119</v>
      </c>
      <c r="Z88" s="72"/>
      <c r="AA88" s="72" t="s">
        <v>119</v>
      </c>
      <c r="AB88" s="72">
        <v>0</v>
      </c>
      <c r="AC88" s="72"/>
      <c r="AD88" s="48"/>
      <c r="AE88" s="34"/>
      <c r="AF88" s="34"/>
      <c r="AG88" s="34"/>
      <c r="AH88" s="34"/>
    </row>
    <row r="89" spans="1:34" s="51" customFormat="1" outlineLevel="2" x14ac:dyDescent="0.2">
      <c r="A89" s="49"/>
      <c r="B89" s="49"/>
      <c r="C89" s="44" t="str">
        <f t="shared" si="0"/>
        <v>Residential Time of Use</v>
      </c>
      <c r="D89" s="45" t="str">
        <f t="shared" si="0"/>
        <v>Residential</v>
      </c>
      <c r="E89" s="45" t="str">
        <f t="shared" si="0"/>
        <v>RTOU</v>
      </c>
      <c r="F89" s="45">
        <f t="shared" si="0"/>
        <v>0</v>
      </c>
      <c r="G89" s="45" t="str">
        <f t="shared" si="0"/>
        <v>RTOUNE</v>
      </c>
      <c r="I89" s="72">
        <v>4.1095890410958902E-2</v>
      </c>
      <c r="J89" s="72" t="s">
        <v>119</v>
      </c>
      <c r="K89" s="72">
        <v>1.54E-2</v>
      </c>
      <c r="L89" s="72">
        <v>0</v>
      </c>
      <c r="M89" s="72">
        <v>7.7000000000000002E-3</v>
      </c>
      <c r="N89" s="72">
        <v>3.8999999999999998E-3</v>
      </c>
      <c r="O89" s="72" t="s">
        <v>119</v>
      </c>
      <c r="P89" s="72" t="s">
        <v>119</v>
      </c>
      <c r="Q89" s="72" t="s">
        <v>119</v>
      </c>
      <c r="R89" s="72"/>
      <c r="S89" s="72"/>
      <c r="T89" s="72"/>
      <c r="U89" s="72">
        <v>0</v>
      </c>
      <c r="V89" s="72" t="s">
        <v>119</v>
      </c>
      <c r="W89" s="72">
        <v>1.54E-2</v>
      </c>
      <c r="X89" s="72">
        <v>7.7000000000000002E-3</v>
      </c>
      <c r="Y89" s="72">
        <v>3.8999999999999998E-3</v>
      </c>
      <c r="Z89" s="72"/>
      <c r="AA89" s="72" t="s">
        <v>119</v>
      </c>
      <c r="AB89" s="72">
        <v>0</v>
      </c>
      <c r="AC89" s="72"/>
      <c r="AD89" s="48"/>
      <c r="AE89" s="49"/>
      <c r="AF89" s="49"/>
      <c r="AG89" s="49"/>
      <c r="AH89" s="49"/>
    </row>
    <row r="90" spans="1:34" outlineLevel="2" x14ac:dyDescent="0.2">
      <c r="A90" s="34"/>
      <c r="B90" s="34"/>
      <c r="C90" s="44" t="str">
        <f t="shared" si="0"/>
        <v>Residential Electrify</v>
      </c>
      <c r="D90" s="45" t="str">
        <f t="shared" si="0"/>
        <v>Residential</v>
      </c>
      <c r="E90" s="45" t="str">
        <f t="shared" si="0"/>
        <v>RESELE</v>
      </c>
      <c r="F90" s="45">
        <f t="shared" si="0"/>
        <v>0</v>
      </c>
      <c r="G90" s="45" t="str">
        <f t="shared" si="0"/>
        <v>RESELENE</v>
      </c>
      <c r="I90" s="72">
        <v>4.1095890410958902E-2</v>
      </c>
      <c r="J90" s="72" t="s">
        <v>119</v>
      </c>
      <c r="K90" s="72">
        <v>2.5999999999999999E-2</v>
      </c>
      <c r="L90" s="72">
        <v>7.7000000000000002E-3</v>
      </c>
      <c r="M90" s="72">
        <v>0</v>
      </c>
      <c r="N90" s="72">
        <v>2.3E-3</v>
      </c>
      <c r="O90" s="72">
        <v>0</v>
      </c>
      <c r="P90" s="72">
        <v>0</v>
      </c>
      <c r="Q90" s="72">
        <v>0</v>
      </c>
      <c r="R90" s="72"/>
      <c r="S90" s="72"/>
      <c r="T90" s="72"/>
      <c r="U90" s="72">
        <v>0</v>
      </c>
      <c r="V90" s="72" t="s">
        <v>119</v>
      </c>
      <c r="W90" s="72">
        <v>1.54E-2</v>
      </c>
      <c r="X90" s="72">
        <v>7.7000000000000002E-3</v>
      </c>
      <c r="Y90" s="72">
        <v>3.8999999999999998E-3</v>
      </c>
      <c r="Z90" s="72"/>
      <c r="AA90" s="72">
        <v>0</v>
      </c>
      <c r="AB90" s="72">
        <v>0</v>
      </c>
      <c r="AC90" s="72"/>
      <c r="AD90" s="52"/>
      <c r="AE90" s="34"/>
      <c r="AF90" s="34"/>
      <c r="AG90" s="34"/>
      <c r="AH90" s="34"/>
    </row>
    <row r="91" spans="1:34" outlineLevel="2" x14ac:dyDescent="0.2">
      <c r="A91" s="34"/>
      <c r="B91" s="34"/>
      <c r="C91" s="44">
        <f t="shared" si="0"/>
        <v>0</v>
      </c>
      <c r="D91" s="45">
        <f t="shared" si="0"/>
        <v>0</v>
      </c>
      <c r="E91" s="45">
        <f t="shared" si="0"/>
        <v>0</v>
      </c>
      <c r="F91" s="45">
        <f t="shared" si="0"/>
        <v>0</v>
      </c>
      <c r="G91" s="45">
        <f t="shared" si="0"/>
        <v>0</v>
      </c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52"/>
      <c r="AE91" s="34"/>
      <c r="AF91" s="34"/>
      <c r="AG91" s="34"/>
      <c r="AH91" s="34"/>
    </row>
    <row r="92" spans="1:34" outlineLevel="2" x14ac:dyDescent="0.2">
      <c r="A92" s="34"/>
      <c r="B92" s="34"/>
      <c r="C92" s="44"/>
      <c r="D92" s="45"/>
      <c r="E92" s="45"/>
      <c r="F92" s="45"/>
      <c r="G92" s="45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52"/>
      <c r="AE92" s="34"/>
      <c r="AF92" s="34"/>
      <c r="AG92" s="34"/>
      <c r="AH92" s="34"/>
    </row>
    <row r="93" spans="1:34" outlineLevel="2" x14ac:dyDescent="0.2">
      <c r="A93" s="34"/>
      <c r="B93" s="34"/>
      <c r="C93" s="44" t="str">
        <f t="shared" si="0"/>
        <v xml:space="preserve">24 Hour Unmetered </v>
      </c>
      <c r="D93" s="45" t="str">
        <f t="shared" si="0"/>
        <v>Small Business</v>
      </c>
      <c r="E93" s="45" t="str">
        <f t="shared" si="0"/>
        <v>LVUU24</v>
      </c>
      <c r="F93" s="45">
        <f t="shared" si="0"/>
        <v>0</v>
      </c>
      <c r="G93" s="45" t="str">
        <f t="shared" si="0"/>
        <v>LVUU24</v>
      </c>
      <c r="I93" s="72" t="s">
        <v>119</v>
      </c>
      <c r="J93" s="72">
        <v>4.4999999999999997E-3</v>
      </c>
      <c r="K93" s="72" t="s">
        <v>119</v>
      </c>
      <c r="L93" s="72">
        <v>0</v>
      </c>
      <c r="M93" s="72" t="s">
        <v>119</v>
      </c>
      <c r="N93" s="72" t="s">
        <v>119</v>
      </c>
      <c r="O93" s="72" t="s">
        <v>119</v>
      </c>
      <c r="P93" s="72" t="s">
        <v>119</v>
      </c>
      <c r="Q93" s="72" t="s">
        <v>119</v>
      </c>
      <c r="R93" s="72"/>
      <c r="S93" s="72"/>
      <c r="T93" s="72"/>
      <c r="U93" s="72">
        <v>0</v>
      </c>
      <c r="V93" s="72" t="s">
        <v>119</v>
      </c>
      <c r="W93" s="72" t="s">
        <v>119</v>
      </c>
      <c r="X93" s="72" t="s">
        <v>119</v>
      </c>
      <c r="Y93" s="72" t="s">
        <v>119</v>
      </c>
      <c r="Z93" s="72"/>
      <c r="AA93" s="72" t="s">
        <v>119</v>
      </c>
      <c r="AB93" s="72">
        <v>0</v>
      </c>
      <c r="AC93" s="72"/>
      <c r="AD93" s="52"/>
      <c r="AE93" s="34"/>
      <c r="AF93" s="34"/>
      <c r="AG93" s="34"/>
      <c r="AH93" s="34"/>
    </row>
    <row r="94" spans="1:34" outlineLevel="2" x14ac:dyDescent="0.2">
      <c r="A94" s="34"/>
      <c r="B94" s="34"/>
      <c r="C94" s="44" t="str">
        <f t="shared" si="0"/>
        <v>Business Single Rate</v>
      </c>
      <c r="D94" s="45" t="str">
        <f t="shared" si="0"/>
        <v>Small Business</v>
      </c>
      <c r="E94" s="45" t="str">
        <f t="shared" si="0"/>
        <v>BSR</v>
      </c>
      <c r="F94" s="45">
        <f t="shared" si="0"/>
        <v>0</v>
      </c>
      <c r="G94" s="45" t="str">
        <f t="shared" si="0"/>
        <v>BSRNE</v>
      </c>
      <c r="I94" s="72">
        <v>4.1095890410958902E-2</v>
      </c>
      <c r="J94" s="72">
        <v>6.8999999999999999E-3</v>
      </c>
      <c r="K94" s="72" t="s">
        <v>119</v>
      </c>
      <c r="L94" s="72">
        <v>0</v>
      </c>
      <c r="M94" s="72" t="s">
        <v>119</v>
      </c>
      <c r="N94" s="72" t="s">
        <v>119</v>
      </c>
      <c r="O94" s="72" t="s">
        <v>119</v>
      </c>
      <c r="P94" s="72" t="s">
        <v>119</v>
      </c>
      <c r="Q94" s="72" t="s">
        <v>119</v>
      </c>
      <c r="R94" s="72"/>
      <c r="S94" s="72"/>
      <c r="T94" s="72"/>
      <c r="U94" s="72">
        <v>0</v>
      </c>
      <c r="V94" s="72">
        <v>5.8999999999999999E-3</v>
      </c>
      <c r="W94" s="72" t="s">
        <v>119</v>
      </c>
      <c r="X94" s="72" t="s">
        <v>119</v>
      </c>
      <c r="Y94" s="72" t="s">
        <v>119</v>
      </c>
      <c r="Z94" s="72"/>
      <c r="AA94" s="72" t="s">
        <v>119</v>
      </c>
      <c r="AB94" s="72">
        <v>0</v>
      </c>
      <c r="AC94" s="72"/>
      <c r="AD94" s="52"/>
      <c r="AE94" s="34"/>
      <c r="AF94" s="34"/>
      <c r="AG94" s="34"/>
      <c r="AH94" s="34"/>
    </row>
    <row r="95" spans="1:34" outlineLevel="2" x14ac:dyDescent="0.2">
      <c r="A95" s="34"/>
      <c r="B95" s="34"/>
      <c r="C95" s="44" t="str">
        <f t="shared" si="0"/>
        <v xml:space="preserve">Business Two Rate </v>
      </c>
      <c r="D95" s="45" t="str">
        <f t="shared" si="0"/>
        <v>Small Business</v>
      </c>
      <c r="E95" s="45" t="str">
        <f t="shared" si="0"/>
        <v>B2R</v>
      </c>
      <c r="F95" s="45">
        <f t="shared" si="0"/>
        <v>0</v>
      </c>
      <c r="G95" s="45" t="str">
        <f t="shared" si="0"/>
        <v>B2RNE</v>
      </c>
      <c r="I95" s="72">
        <v>4.1095890410958902E-2</v>
      </c>
      <c r="J95" s="72" t="s">
        <v>119</v>
      </c>
      <c r="K95" s="72">
        <v>7.7999999999999996E-3</v>
      </c>
      <c r="L95" s="72">
        <v>0</v>
      </c>
      <c r="M95" s="72">
        <v>3.8999999999999998E-3</v>
      </c>
      <c r="N95" s="72">
        <v>0</v>
      </c>
      <c r="O95" s="72" t="s">
        <v>119</v>
      </c>
      <c r="P95" s="72" t="s">
        <v>119</v>
      </c>
      <c r="Q95" s="72" t="s">
        <v>119</v>
      </c>
      <c r="R95" s="72"/>
      <c r="S95" s="72"/>
      <c r="T95" s="72"/>
      <c r="U95" s="72">
        <v>0</v>
      </c>
      <c r="V95" s="72">
        <v>5.8999999999999999E-3</v>
      </c>
      <c r="W95" s="72" t="s">
        <v>119</v>
      </c>
      <c r="X95" s="72" t="s">
        <v>119</v>
      </c>
      <c r="Y95" s="72" t="s">
        <v>119</v>
      </c>
      <c r="Z95" s="72"/>
      <c r="AA95" s="72" t="s">
        <v>119</v>
      </c>
      <c r="AB95" s="72">
        <v>0</v>
      </c>
      <c r="AC95" s="72"/>
      <c r="AD95" s="52"/>
      <c r="AE95" s="34"/>
      <c r="AF95" s="34"/>
      <c r="AG95" s="34"/>
      <c r="AH95" s="34"/>
    </row>
    <row r="96" spans="1:34" outlineLevel="2" x14ac:dyDescent="0.2">
      <c r="A96" s="34"/>
      <c r="B96" s="34"/>
      <c r="C96" s="44" t="str">
        <f t="shared" si="0"/>
        <v>Small Business Time of Use</v>
      </c>
      <c r="D96" s="45" t="str">
        <f t="shared" si="0"/>
        <v>Small Business</v>
      </c>
      <c r="E96" s="45" t="str">
        <f t="shared" si="0"/>
        <v>SBTOU</v>
      </c>
      <c r="F96" s="45">
        <f t="shared" si="0"/>
        <v>0</v>
      </c>
      <c r="G96" s="45" t="str">
        <f t="shared" si="0"/>
        <v>SBTOUNE</v>
      </c>
      <c r="I96" s="72">
        <v>4.1095890410958902E-2</v>
      </c>
      <c r="J96" s="72" t="s">
        <v>119</v>
      </c>
      <c r="K96" s="72">
        <v>1.04E-2</v>
      </c>
      <c r="L96" s="72">
        <v>7.1999999999999998E-3</v>
      </c>
      <c r="M96" s="72">
        <v>3.8999999999999998E-3</v>
      </c>
      <c r="N96" s="72">
        <v>0</v>
      </c>
      <c r="O96" s="72" t="s">
        <v>119</v>
      </c>
      <c r="P96" s="72" t="s">
        <v>119</v>
      </c>
      <c r="Q96" s="72" t="s">
        <v>119</v>
      </c>
      <c r="R96" s="72"/>
      <c r="S96" s="72"/>
      <c r="T96" s="72"/>
      <c r="U96" s="72">
        <v>0</v>
      </c>
      <c r="V96" s="72" t="s">
        <v>119</v>
      </c>
      <c r="W96" s="72" t="s">
        <v>119</v>
      </c>
      <c r="X96" s="72" t="s">
        <v>119</v>
      </c>
      <c r="Y96" s="72" t="s">
        <v>119</v>
      </c>
      <c r="Z96" s="72"/>
      <c r="AA96" s="72" t="s">
        <v>119</v>
      </c>
      <c r="AB96" s="72">
        <v>0</v>
      </c>
      <c r="AC96" s="72"/>
      <c r="AD96" s="52"/>
      <c r="AE96" s="34"/>
      <c r="AF96" s="34"/>
      <c r="AG96" s="34"/>
      <c r="AH96" s="34"/>
    </row>
    <row r="97" spans="1:34" outlineLevel="2" x14ac:dyDescent="0.2">
      <c r="A97" s="34"/>
      <c r="B97" s="34"/>
      <c r="C97" s="44" t="str">
        <f t="shared" si="0"/>
        <v>Small Business Electrify</v>
      </c>
      <c r="D97" s="45" t="str">
        <f t="shared" si="0"/>
        <v>Small Business</v>
      </c>
      <c r="E97" s="45" t="str">
        <f t="shared" si="0"/>
        <v>SBELE</v>
      </c>
      <c r="F97" s="45">
        <f t="shared" si="0"/>
        <v>0</v>
      </c>
      <c r="G97" s="45" t="str">
        <f t="shared" si="0"/>
        <v>SBELENE</v>
      </c>
      <c r="I97" s="72">
        <v>4.1095890410958902E-2</v>
      </c>
      <c r="J97" s="72" t="s">
        <v>119</v>
      </c>
      <c r="K97" s="72">
        <v>1.3100000000000001E-2</v>
      </c>
      <c r="L97" s="72">
        <v>6.7999999999999996E-3</v>
      </c>
      <c r="M97" s="72">
        <v>0</v>
      </c>
      <c r="N97" s="72">
        <v>3.8999999999999998E-3</v>
      </c>
      <c r="O97" s="72" t="s">
        <v>119</v>
      </c>
      <c r="P97" s="72" t="s">
        <v>119</v>
      </c>
      <c r="Q97" s="72" t="s">
        <v>119</v>
      </c>
      <c r="R97" s="72"/>
      <c r="S97" s="72"/>
      <c r="T97" s="72"/>
      <c r="U97" s="72">
        <v>0</v>
      </c>
      <c r="V97" s="72" t="s">
        <v>119</v>
      </c>
      <c r="W97" s="72" t="s">
        <v>119</v>
      </c>
      <c r="X97" s="72" t="s">
        <v>119</v>
      </c>
      <c r="Y97" s="72" t="s">
        <v>119</v>
      </c>
      <c r="Z97" s="72"/>
      <c r="AA97" s="72" t="s">
        <v>119</v>
      </c>
      <c r="AB97" s="72">
        <v>0</v>
      </c>
      <c r="AC97" s="72"/>
      <c r="AD97" s="52"/>
      <c r="AE97" s="34"/>
      <c r="AF97" s="34"/>
      <c r="AG97" s="34"/>
      <c r="AH97" s="34"/>
    </row>
    <row r="98" spans="1:34" outlineLevel="2" x14ac:dyDescent="0.2">
      <c r="A98" s="34"/>
      <c r="B98" s="34"/>
      <c r="C98" s="44" t="str">
        <f t="shared" si="0"/>
        <v>Medium Business Time of Use Demand</v>
      </c>
      <c r="D98" s="45" t="str">
        <f t="shared" si="0"/>
        <v>Small Business</v>
      </c>
      <c r="E98" s="45" t="str">
        <f t="shared" si="0"/>
        <v>MBTOUD</v>
      </c>
      <c r="F98" s="45">
        <f t="shared" si="0"/>
        <v>0</v>
      </c>
      <c r="G98" s="45" t="str">
        <f t="shared" si="0"/>
        <v>MBTOUDNE</v>
      </c>
      <c r="I98" s="72">
        <v>4.1095890410958902E-2</v>
      </c>
      <c r="J98" s="72" t="s">
        <v>119</v>
      </c>
      <c r="K98" s="72">
        <v>7.4999999999999997E-3</v>
      </c>
      <c r="L98" s="72">
        <v>5.1999999999999998E-3</v>
      </c>
      <c r="M98" s="72">
        <v>2.8E-3</v>
      </c>
      <c r="N98" s="72">
        <v>0</v>
      </c>
      <c r="O98" s="72" t="s">
        <v>119</v>
      </c>
      <c r="P98" s="72">
        <v>0</v>
      </c>
      <c r="Q98" s="72" t="s">
        <v>119</v>
      </c>
      <c r="R98" s="72"/>
      <c r="S98" s="72"/>
      <c r="T98" s="72"/>
      <c r="U98" s="72">
        <v>0</v>
      </c>
      <c r="V98" s="72" t="s">
        <v>119</v>
      </c>
      <c r="W98" s="72" t="s">
        <v>119</v>
      </c>
      <c r="X98" s="72" t="s">
        <v>119</v>
      </c>
      <c r="Y98" s="72" t="s">
        <v>119</v>
      </c>
      <c r="Z98" s="72"/>
      <c r="AA98" s="72" t="s">
        <v>119</v>
      </c>
      <c r="AB98" s="72">
        <v>0</v>
      </c>
      <c r="AC98" s="72"/>
      <c r="AD98" s="52"/>
      <c r="AE98" s="34"/>
      <c r="AF98" s="34"/>
      <c r="AG98" s="34"/>
      <c r="AH98" s="34"/>
    </row>
    <row r="99" spans="1:34" outlineLevel="2" x14ac:dyDescent="0.2">
      <c r="A99" s="34"/>
      <c r="B99" s="34"/>
      <c r="C99" s="44">
        <f t="shared" si="0"/>
        <v>0</v>
      </c>
      <c r="D99" s="45">
        <f t="shared" si="0"/>
        <v>0</v>
      </c>
      <c r="E99" s="45">
        <f t="shared" si="0"/>
        <v>0</v>
      </c>
      <c r="F99" s="45">
        <f t="shared" si="0"/>
        <v>0</v>
      </c>
      <c r="G99" s="45">
        <f t="shared" si="0"/>
        <v>0</v>
      </c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52"/>
      <c r="AE99" s="34"/>
      <c r="AF99" s="34"/>
      <c r="AG99" s="34"/>
      <c r="AH99" s="34"/>
    </row>
    <row r="100" spans="1:34" outlineLevel="2" x14ac:dyDescent="0.2">
      <c r="A100" s="34"/>
      <c r="B100" s="34"/>
      <c r="C100" s="44" t="str">
        <f t="shared" si="0"/>
        <v>Large LV Business Annual Demand</v>
      </c>
      <c r="D100" s="45" t="str">
        <f t="shared" si="0"/>
        <v>Large Business Low Voltage (LV)</v>
      </c>
      <c r="E100" s="45" t="str">
        <f t="shared" si="0"/>
        <v>LBAD</v>
      </c>
      <c r="F100" s="45" t="str">
        <f t="shared" si="0"/>
        <v>LBADCBD</v>
      </c>
      <c r="G100" s="45">
        <f t="shared" si="0"/>
        <v>0</v>
      </c>
      <c r="I100" s="72">
        <v>0</v>
      </c>
      <c r="J100" s="72" t="s">
        <v>119</v>
      </c>
      <c r="K100" s="72">
        <v>5.1200000000000004E-3</v>
      </c>
      <c r="L100" s="72">
        <v>0</v>
      </c>
      <c r="M100" s="72">
        <v>3.2000000000000002E-3</v>
      </c>
      <c r="N100" s="72">
        <v>0</v>
      </c>
      <c r="O100" s="72">
        <v>0</v>
      </c>
      <c r="P100" s="72">
        <v>0</v>
      </c>
      <c r="Q100" s="72" t="s">
        <v>119</v>
      </c>
      <c r="R100" s="72"/>
      <c r="S100" s="72"/>
      <c r="T100" s="72"/>
      <c r="U100" s="72" t="s">
        <v>119</v>
      </c>
      <c r="V100" s="72" t="s">
        <v>119</v>
      </c>
      <c r="W100" s="72" t="s">
        <v>119</v>
      </c>
      <c r="X100" s="72" t="s">
        <v>119</v>
      </c>
      <c r="Y100" s="72" t="s">
        <v>119</v>
      </c>
      <c r="Z100" s="72"/>
      <c r="AA100" s="72" t="s">
        <v>119</v>
      </c>
      <c r="AB100" s="72" t="s">
        <v>119</v>
      </c>
      <c r="AC100" s="72"/>
      <c r="AD100" s="52"/>
      <c r="AE100" s="34"/>
      <c r="AF100" s="34"/>
      <c r="AG100" s="34"/>
      <c r="AH100" s="34"/>
    </row>
    <row r="101" spans="1:34" outlineLevel="2" x14ac:dyDescent="0.2">
      <c r="A101" s="34"/>
      <c r="B101" s="34"/>
      <c r="C101" s="44" t="str">
        <f t="shared" si="0"/>
        <v>Large LV Business Agreed Demand Flexible</v>
      </c>
      <c r="D101" s="45" t="str">
        <f t="shared" si="0"/>
        <v>Large Business Low Voltage (LV)</v>
      </c>
      <c r="E101" s="45" t="str">
        <f t="shared" si="0"/>
        <v>LBADF</v>
      </c>
      <c r="F101" s="45" t="str">
        <f t="shared" si="0"/>
        <v>LBADFCBD</v>
      </c>
      <c r="G101" s="45">
        <f t="shared" si="0"/>
        <v>0</v>
      </c>
      <c r="I101" s="72">
        <v>0</v>
      </c>
      <c r="J101" s="72" t="s">
        <v>119</v>
      </c>
      <c r="K101" s="72">
        <v>5.1200000000000004E-3</v>
      </c>
      <c r="L101" s="72">
        <v>0</v>
      </c>
      <c r="M101" s="72">
        <v>3.2000000000000002E-3</v>
      </c>
      <c r="N101" s="72">
        <v>0</v>
      </c>
      <c r="O101" s="72">
        <v>0</v>
      </c>
      <c r="P101" s="72">
        <v>0</v>
      </c>
      <c r="Q101" s="72" t="s">
        <v>119</v>
      </c>
      <c r="R101" s="72"/>
      <c r="S101" s="72"/>
      <c r="T101" s="72"/>
      <c r="U101" s="72" t="s">
        <v>119</v>
      </c>
      <c r="V101" s="72" t="s">
        <v>119</v>
      </c>
      <c r="W101" s="72" t="s">
        <v>119</v>
      </c>
      <c r="X101" s="72" t="s">
        <v>119</v>
      </c>
      <c r="Y101" s="72" t="s">
        <v>119</v>
      </c>
      <c r="Z101" s="72"/>
      <c r="AA101" s="72">
        <v>0</v>
      </c>
      <c r="AB101" s="72" t="s">
        <v>119</v>
      </c>
      <c r="AC101" s="72"/>
      <c r="AD101" s="52"/>
      <c r="AE101" s="34"/>
      <c r="AF101" s="34"/>
      <c r="AG101" s="34"/>
      <c r="AH101" s="34"/>
    </row>
    <row r="102" spans="1:34" outlineLevel="2" x14ac:dyDescent="0.2">
      <c r="A102" s="34"/>
      <c r="B102" s="34"/>
      <c r="C102" s="44" t="str">
        <f t="shared" si="0"/>
        <v xml:space="preserve">Large LV Business Monthly Demand </v>
      </c>
      <c r="D102" s="45" t="str">
        <f t="shared" si="0"/>
        <v>Large Business Low Voltage (LV)</v>
      </c>
      <c r="E102" s="45" t="str">
        <f t="shared" si="0"/>
        <v>LBMD</v>
      </c>
      <c r="F102" s="45" t="str">
        <f t="shared" si="0"/>
        <v>LBMDCBD</v>
      </c>
      <c r="G102" s="45">
        <f t="shared" si="0"/>
        <v>0</v>
      </c>
      <c r="I102" s="72">
        <v>0</v>
      </c>
      <c r="J102" s="72" t="s">
        <v>119</v>
      </c>
      <c r="K102" s="72">
        <v>5.1200000000000004E-3</v>
      </c>
      <c r="L102" s="72">
        <v>0</v>
      </c>
      <c r="M102" s="72">
        <v>3.2000000000000002E-3</v>
      </c>
      <c r="N102" s="72">
        <v>0</v>
      </c>
      <c r="O102" s="72" t="s">
        <v>119</v>
      </c>
      <c r="P102" s="72">
        <v>0</v>
      </c>
      <c r="Q102" s="72">
        <v>0</v>
      </c>
      <c r="R102" s="72"/>
      <c r="S102" s="72"/>
      <c r="T102" s="72"/>
      <c r="U102" s="72" t="s">
        <v>119</v>
      </c>
      <c r="V102" s="72" t="s">
        <v>119</v>
      </c>
      <c r="W102" s="72" t="s">
        <v>119</v>
      </c>
      <c r="X102" s="72" t="s">
        <v>119</v>
      </c>
      <c r="Y102" s="72" t="s">
        <v>119</v>
      </c>
      <c r="Z102" s="72"/>
      <c r="AA102" s="72" t="s">
        <v>119</v>
      </c>
      <c r="AB102" s="72" t="s">
        <v>119</v>
      </c>
      <c r="AC102" s="72"/>
      <c r="AD102" s="52"/>
      <c r="AE102" s="34"/>
      <c r="AF102" s="34"/>
      <c r="AG102" s="34"/>
      <c r="AH102" s="34"/>
    </row>
    <row r="103" spans="1:34" outlineLevel="2" x14ac:dyDescent="0.2">
      <c r="A103" s="34"/>
      <c r="B103" s="34"/>
      <c r="C103" s="44">
        <f t="shared" si="0"/>
        <v>0</v>
      </c>
      <c r="D103" s="45">
        <f t="shared" si="0"/>
        <v>0</v>
      </c>
      <c r="E103" s="45">
        <f t="shared" si="0"/>
        <v>0</v>
      </c>
      <c r="F103" s="45">
        <f t="shared" si="0"/>
        <v>0</v>
      </c>
      <c r="G103" s="45">
        <f t="shared" si="0"/>
        <v>0</v>
      </c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52"/>
      <c r="AE103" s="34"/>
      <c r="AF103" s="34"/>
      <c r="AG103" s="34"/>
      <c r="AH103" s="34"/>
    </row>
    <row r="104" spans="1:34" outlineLevel="2" x14ac:dyDescent="0.2">
      <c r="A104" s="34"/>
      <c r="B104" s="34"/>
      <c r="C104" s="44" t="str">
        <f t="shared" ref="C104:G119" si="1">C26</f>
        <v>HV Business Annual Demand</v>
      </c>
      <c r="D104" s="45" t="str">
        <f t="shared" si="1"/>
        <v>Large Business High Voltage (HV)</v>
      </c>
      <c r="E104" s="45" t="str">
        <f t="shared" si="1"/>
        <v>HVAD</v>
      </c>
      <c r="F104" s="45" t="str">
        <f t="shared" si="1"/>
        <v>HVADCBD</v>
      </c>
      <c r="G104" s="45">
        <f t="shared" si="1"/>
        <v>0</v>
      </c>
      <c r="I104" s="72">
        <v>0</v>
      </c>
      <c r="J104" s="72" t="s">
        <v>119</v>
      </c>
      <c r="K104" s="72">
        <v>3.3999999999999998E-3</v>
      </c>
      <c r="L104" s="72">
        <v>0</v>
      </c>
      <c r="M104" s="72">
        <v>2.0999999999999999E-3</v>
      </c>
      <c r="N104" s="72">
        <v>0</v>
      </c>
      <c r="O104" s="72">
        <v>0</v>
      </c>
      <c r="P104" s="72">
        <v>0</v>
      </c>
      <c r="Q104" s="72" t="s">
        <v>119</v>
      </c>
      <c r="R104" s="72"/>
      <c r="S104" s="72"/>
      <c r="T104" s="72"/>
      <c r="U104" s="72" t="s">
        <v>119</v>
      </c>
      <c r="V104" s="72" t="s">
        <v>119</v>
      </c>
      <c r="W104" s="72" t="s">
        <v>119</v>
      </c>
      <c r="X104" s="72" t="s">
        <v>119</v>
      </c>
      <c r="Y104" s="72" t="s">
        <v>119</v>
      </c>
      <c r="Z104" s="72"/>
      <c r="AA104" s="72" t="s">
        <v>119</v>
      </c>
      <c r="AB104" s="72" t="s">
        <v>119</v>
      </c>
      <c r="AC104" s="72"/>
      <c r="AD104" s="52"/>
      <c r="AE104" s="34"/>
      <c r="AF104" s="34"/>
      <c r="AG104" s="34"/>
      <c r="AH104" s="34"/>
    </row>
    <row r="105" spans="1:34" outlineLevel="2" x14ac:dyDescent="0.2">
      <c r="A105" s="34"/>
      <c r="B105" s="34"/>
      <c r="C105" s="44" t="str">
        <f t="shared" si="1"/>
        <v>HV Business Agreed Demand Flexible</v>
      </c>
      <c r="D105" s="45" t="str">
        <f t="shared" si="1"/>
        <v>Large Business High Voltage (HV)</v>
      </c>
      <c r="E105" s="45" t="str">
        <f t="shared" si="1"/>
        <v>HVADF</v>
      </c>
      <c r="F105" s="45" t="str">
        <f t="shared" si="1"/>
        <v>HVADFCBD</v>
      </c>
      <c r="G105" s="45">
        <f t="shared" si="1"/>
        <v>0</v>
      </c>
      <c r="I105" s="72">
        <v>0</v>
      </c>
      <c r="J105" s="72" t="s">
        <v>119</v>
      </c>
      <c r="K105" s="72">
        <v>3.3999999999999998E-3</v>
      </c>
      <c r="L105" s="72">
        <v>0</v>
      </c>
      <c r="M105" s="72">
        <v>2.0999999999999999E-3</v>
      </c>
      <c r="N105" s="72">
        <v>0</v>
      </c>
      <c r="O105" s="72">
        <v>0</v>
      </c>
      <c r="P105" s="72">
        <v>0</v>
      </c>
      <c r="Q105" s="72" t="s">
        <v>119</v>
      </c>
      <c r="R105" s="72"/>
      <c r="S105" s="72"/>
      <c r="T105" s="72"/>
      <c r="U105" s="72" t="s">
        <v>119</v>
      </c>
      <c r="V105" s="72" t="s">
        <v>119</v>
      </c>
      <c r="W105" s="72" t="s">
        <v>119</v>
      </c>
      <c r="X105" s="72" t="s">
        <v>119</v>
      </c>
      <c r="Y105" s="72" t="s">
        <v>119</v>
      </c>
      <c r="Z105" s="72"/>
      <c r="AA105" s="72">
        <v>0</v>
      </c>
      <c r="AB105" s="72" t="s">
        <v>119</v>
      </c>
      <c r="AC105" s="72"/>
      <c r="AD105" s="52"/>
      <c r="AE105" s="34"/>
      <c r="AF105" s="34"/>
      <c r="AG105" s="34"/>
      <c r="AH105" s="34"/>
    </row>
    <row r="106" spans="1:34" outlineLevel="2" x14ac:dyDescent="0.2">
      <c r="A106" s="34"/>
      <c r="B106" s="34"/>
      <c r="C106" s="44" t="str">
        <f t="shared" si="1"/>
        <v>HV Business Annual Demand &lt;500kVA</v>
      </c>
      <c r="D106" s="45" t="str">
        <f t="shared" si="1"/>
        <v>Large Business High Voltage (HV)</v>
      </c>
      <c r="E106" s="45" t="str">
        <f t="shared" si="1"/>
        <v>HVAD500</v>
      </c>
      <c r="F106" s="45" t="str">
        <f t="shared" si="1"/>
        <v>HVAD500CBD</v>
      </c>
      <c r="G106" s="45">
        <f t="shared" si="1"/>
        <v>0</v>
      </c>
      <c r="I106" s="72">
        <v>0</v>
      </c>
      <c r="J106" s="72" t="s">
        <v>119</v>
      </c>
      <c r="K106" s="72">
        <v>5.1200000000000004E-3</v>
      </c>
      <c r="L106" s="72">
        <v>0</v>
      </c>
      <c r="M106" s="72">
        <v>3.2000000000000002E-3</v>
      </c>
      <c r="N106" s="72">
        <v>0</v>
      </c>
      <c r="O106" s="72">
        <v>0</v>
      </c>
      <c r="P106" s="72">
        <v>0</v>
      </c>
      <c r="Q106" s="72" t="s">
        <v>119</v>
      </c>
      <c r="R106" s="72"/>
      <c r="S106" s="72"/>
      <c r="T106" s="72"/>
      <c r="U106" s="72" t="s">
        <v>119</v>
      </c>
      <c r="V106" s="72" t="s">
        <v>119</v>
      </c>
      <c r="W106" s="72" t="s">
        <v>119</v>
      </c>
      <c r="X106" s="72" t="s">
        <v>119</v>
      </c>
      <c r="Y106" s="72" t="s">
        <v>119</v>
      </c>
      <c r="Z106" s="72"/>
      <c r="AA106" s="72" t="s">
        <v>119</v>
      </c>
      <c r="AB106" s="72" t="s">
        <v>119</v>
      </c>
      <c r="AC106" s="72"/>
      <c r="AD106" s="52"/>
      <c r="AE106" s="34"/>
      <c r="AF106" s="34"/>
      <c r="AG106" s="34"/>
      <c r="AH106" s="34"/>
    </row>
    <row r="107" spans="1:34" outlineLevel="2" x14ac:dyDescent="0.2">
      <c r="A107" s="34"/>
      <c r="B107" s="34"/>
      <c r="C107" s="44" t="str">
        <f t="shared" si="1"/>
        <v xml:space="preserve">HV Business Monthly Demand </v>
      </c>
      <c r="D107" s="45" t="str">
        <f t="shared" si="1"/>
        <v>Large Business High Voltage (HV)</v>
      </c>
      <c r="E107" s="45" t="str">
        <f t="shared" si="1"/>
        <v>HVMD</v>
      </c>
      <c r="F107" s="45" t="str">
        <f t="shared" si="1"/>
        <v>HVMDCBD</v>
      </c>
      <c r="G107" s="45">
        <f t="shared" si="1"/>
        <v>0</v>
      </c>
      <c r="I107" s="72">
        <v>0</v>
      </c>
      <c r="J107" s="72" t="s">
        <v>119</v>
      </c>
      <c r="K107" s="72">
        <v>3.3999999999999998E-3</v>
      </c>
      <c r="L107" s="72">
        <v>0</v>
      </c>
      <c r="M107" s="72">
        <v>2.0999999999999999E-3</v>
      </c>
      <c r="N107" s="72">
        <v>0</v>
      </c>
      <c r="O107" s="72" t="s">
        <v>119</v>
      </c>
      <c r="P107" s="72">
        <v>0</v>
      </c>
      <c r="Q107" s="72">
        <v>0</v>
      </c>
      <c r="R107" s="72"/>
      <c r="S107" s="72"/>
      <c r="T107" s="72"/>
      <c r="U107" s="72" t="s">
        <v>119</v>
      </c>
      <c r="V107" s="72" t="s">
        <v>119</v>
      </c>
      <c r="W107" s="72" t="s">
        <v>119</v>
      </c>
      <c r="X107" s="72" t="s">
        <v>119</v>
      </c>
      <c r="Y107" s="72" t="s">
        <v>119</v>
      </c>
      <c r="Z107" s="72"/>
      <c r="AA107" s="72" t="s">
        <v>119</v>
      </c>
      <c r="AB107" s="72" t="s">
        <v>119</v>
      </c>
      <c r="AC107" s="72"/>
      <c r="AD107" s="52"/>
      <c r="AE107" s="34"/>
      <c r="AF107" s="34"/>
      <c r="AG107" s="34"/>
      <c r="AH107" s="34"/>
    </row>
    <row r="108" spans="1:34" outlineLevel="2" x14ac:dyDescent="0.2">
      <c r="A108" s="34"/>
      <c r="B108" s="34"/>
      <c r="C108" s="44">
        <f t="shared" si="1"/>
        <v>0</v>
      </c>
      <c r="D108" s="45">
        <f t="shared" si="1"/>
        <v>0</v>
      </c>
      <c r="E108" s="45">
        <f t="shared" si="1"/>
        <v>0</v>
      </c>
      <c r="F108" s="45">
        <f t="shared" si="1"/>
        <v>0</v>
      </c>
      <c r="G108" s="45">
        <f t="shared" si="1"/>
        <v>0</v>
      </c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52"/>
      <c r="AE108" s="34"/>
      <c r="AF108" s="34"/>
      <c r="AG108" s="34"/>
      <c r="AH108" s="34"/>
    </row>
    <row r="109" spans="1:34" outlineLevel="2" x14ac:dyDescent="0.2">
      <c r="A109" s="34"/>
      <c r="B109" s="34"/>
      <c r="C109" s="44" t="str">
        <f t="shared" si="1"/>
        <v>Zone Substation kVA</v>
      </c>
      <c r="D109" s="45" t="str">
        <f t="shared" si="1"/>
        <v>Major Business</v>
      </c>
      <c r="E109" s="45" t="str">
        <f t="shared" si="1"/>
        <v>ZSS</v>
      </c>
      <c r="F109" s="45">
        <f t="shared" si="1"/>
        <v>0</v>
      </c>
      <c r="G109" s="45">
        <f t="shared" si="1"/>
        <v>0</v>
      </c>
      <c r="I109" s="72" t="s">
        <v>119</v>
      </c>
      <c r="J109" s="72">
        <v>6.9999999999999999E-4</v>
      </c>
      <c r="K109" s="72" t="s">
        <v>119</v>
      </c>
      <c r="L109" s="72">
        <v>0</v>
      </c>
      <c r="M109" s="72" t="s">
        <v>119</v>
      </c>
      <c r="N109" s="72" t="s">
        <v>119</v>
      </c>
      <c r="O109" s="72">
        <v>0</v>
      </c>
      <c r="P109" s="72">
        <v>0</v>
      </c>
      <c r="Q109" s="72" t="s">
        <v>119</v>
      </c>
      <c r="R109" s="72"/>
      <c r="S109" s="72"/>
      <c r="T109" s="72"/>
      <c r="U109" s="72" t="s">
        <v>119</v>
      </c>
      <c r="V109" s="72" t="s">
        <v>119</v>
      </c>
      <c r="W109" s="72" t="s">
        <v>119</v>
      </c>
      <c r="X109" s="72" t="s">
        <v>119</v>
      </c>
      <c r="Y109" s="72" t="s">
        <v>119</v>
      </c>
      <c r="Z109" s="72"/>
      <c r="AA109" s="72" t="s">
        <v>119</v>
      </c>
      <c r="AB109" s="72" t="s">
        <v>119</v>
      </c>
      <c r="AC109" s="72"/>
      <c r="AD109" s="52"/>
      <c r="AE109" s="34"/>
      <c r="AF109" s="34"/>
      <c r="AG109" s="34"/>
      <c r="AH109" s="34"/>
    </row>
    <row r="110" spans="1:34" outlineLevel="2" x14ac:dyDescent="0.2">
      <c r="A110" s="34"/>
      <c r="B110" s="34"/>
      <c r="C110" s="44" t="str">
        <f t="shared" si="1"/>
        <v>Zone Substation kVA Flexible</v>
      </c>
      <c r="D110" s="45" t="str">
        <f t="shared" si="1"/>
        <v>Major Business</v>
      </c>
      <c r="E110" s="45" t="str">
        <f t="shared" si="1"/>
        <v>ZSSF</v>
      </c>
      <c r="F110" s="45">
        <f t="shared" si="1"/>
        <v>0</v>
      </c>
      <c r="G110" s="45">
        <f t="shared" si="1"/>
        <v>0</v>
      </c>
      <c r="I110" s="72" t="s">
        <v>119</v>
      </c>
      <c r="J110" s="72">
        <v>6.9999999999999999E-4</v>
      </c>
      <c r="K110" s="72" t="s">
        <v>119</v>
      </c>
      <c r="L110" s="72">
        <v>0</v>
      </c>
      <c r="M110" s="72" t="s">
        <v>119</v>
      </c>
      <c r="N110" s="72" t="s">
        <v>119</v>
      </c>
      <c r="O110" s="72">
        <v>0</v>
      </c>
      <c r="P110" s="72">
        <v>0</v>
      </c>
      <c r="Q110" s="72" t="s">
        <v>119</v>
      </c>
      <c r="R110" s="72"/>
      <c r="S110" s="72"/>
      <c r="T110" s="72"/>
      <c r="U110" s="72" t="s">
        <v>119</v>
      </c>
      <c r="V110" s="72" t="s">
        <v>119</v>
      </c>
      <c r="W110" s="72" t="s">
        <v>119</v>
      </c>
      <c r="X110" s="72" t="s">
        <v>119</v>
      </c>
      <c r="Y110" s="72" t="s">
        <v>119</v>
      </c>
      <c r="Z110" s="72"/>
      <c r="AA110" s="72">
        <v>0</v>
      </c>
      <c r="AB110" s="72" t="s">
        <v>119</v>
      </c>
      <c r="AC110" s="72"/>
      <c r="AD110" s="52"/>
      <c r="AE110" s="34"/>
      <c r="AF110" s="34"/>
      <c r="AG110" s="34"/>
      <c r="AH110" s="34"/>
    </row>
    <row r="111" spans="1:34" outlineLevel="2" x14ac:dyDescent="0.2">
      <c r="A111" s="34"/>
      <c r="B111" s="34"/>
      <c r="C111" s="44" t="str">
        <f t="shared" si="1"/>
        <v>Sub Transmission kVA</v>
      </c>
      <c r="D111" s="45" t="str">
        <f t="shared" si="1"/>
        <v>Major Business</v>
      </c>
      <c r="E111" s="45" t="str">
        <f t="shared" si="1"/>
        <v>STR</v>
      </c>
      <c r="F111" s="45">
        <f t="shared" si="1"/>
        <v>0</v>
      </c>
      <c r="G111" s="45">
        <f t="shared" si="1"/>
        <v>0</v>
      </c>
      <c r="I111" s="72" t="s">
        <v>119</v>
      </c>
      <c r="J111" s="72">
        <v>6.9999999999999999E-4</v>
      </c>
      <c r="K111" s="72" t="s">
        <v>119</v>
      </c>
      <c r="L111" s="72">
        <v>0</v>
      </c>
      <c r="M111" s="72" t="s">
        <v>119</v>
      </c>
      <c r="N111" s="72" t="s">
        <v>119</v>
      </c>
      <c r="O111" s="72">
        <v>0</v>
      </c>
      <c r="P111" s="72">
        <v>0</v>
      </c>
      <c r="Q111" s="72" t="s">
        <v>119</v>
      </c>
      <c r="R111" s="72"/>
      <c r="S111" s="72"/>
      <c r="T111" s="72"/>
      <c r="U111" s="72" t="s">
        <v>119</v>
      </c>
      <c r="V111" s="72" t="s">
        <v>119</v>
      </c>
      <c r="W111" s="72" t="s">
        <v>119</v>
      </c>
      <c r="X111" s="72" t="s">
        <v>119</v>
      </c>
      <c r="Y111" s="72" t="s">
        <v>119</v>
      </c>
      <c r="Z111" s="72"/>
      <c r="AA111" s="72" t="s">
        <v>119</v>
      </c>
      <c r="AB111" s="72" t="s">
        <v>119</v>
      </c>
      <c r="AC111" s="72"/>
      <c r="AD111" s="52"/>
      <c r="AE111" s="34"/>
      <c r="AF111" s="34"/>
      <c r="AG111" s="34"/>
      <c r="AH111" s="34"/>
    </row>
    <row r="112" spans="1:34" outlineLevel="2" x14ac:dyDescent="0.2">
      <c r="A112" s="34"/>
      <c r="B112" s="34"/>
      <c r="C112" s="44" t="str">
        <f t="shared" si="1"/>
        <v>Sub Transmission kVA Flexible</v>
      </c>
      <c r="D112" s="45" t="str">
        <f t="shared" si="1"/>
        <v>Major Business</v>
      </c>
      <c r="E112" s="45" t="str">
        <f t="shared" si="1"/>
        <v>STRF</v>
      </c>
      <c r="F112" s="45">
        <f t="shared" si="1"/>
        <v>0</v>
      </c>
      <c r="G112" s="45">
        <f t="shared" si="1"/>
        <v>0</v>
      </c>
      <c r="I112" s="72" t="s">
        <v>119</v>
      </c>
      <c r="J112" s="72">
        <v>6.9999999999999999E-4</v>
      </c>
      <c r="K112" s="72" t="s">
        <v>119</v>
      </c>
      <c r="L112" s="72">
        <v>0</v>
      </c>
      <c r="M112" s="72" t="s">
        <v>119</v>
      </c>
      <c r="N112" s="72" t="s">
        <v>119</v>
      </c>
      <c r="O112" s="72">
        <v>0</v>
      </c>
      <c r="P112" s="72">
        <v>0</v>
      </c>
      <c r="Q112" s="72" t="s">
        <v>119</v>
      </c>
      <c r="R112" s="72"/>
      <c r="S112" s="72"/>
      <c r="T112" s="72"/>
      <c r="U112" s="72" t="s">
        <v>119</v>
      </c>
      <c r="V112" s="72" t="s">
        <v>119</v>
      </c>
      <c r="W112" s="72" t="s">
        <v>119</v>
      </c>
      <c r="X112" s="72" t="s">
        <v>119</v>
      </c>
      <c r="Y112" s="72" t="s">
        <v>119</v>
      </c>
      <c r="Z112" s="72"/>
      <c r="AA112" s="72">
        <v>0</v>
      </c>
      <c r="AB112" s="72" t="s">
        <v>119</v>
      </c>
      <c r="AC112" s="72"/>
      <c r="AD112" s="52"/>
      <c r="AE112" s="34"/>
      <c r="AF112" s="34"/>
      <c r="AG112" s="34"/>
      <c r="AH112" s="34"/>
    </row>
    <row r="113" spans="1:34" outlineLevel="2" x14ac:dyDescent="0.2">
      <c r="A113" s="34"/>
      <c r="B113" s="34"/>
      <c r="C113" s="44">
        <f t="shared" si="1"/>
        <v>0</v>
      </c>
      <c r="D113" s="45">
        <f t="shared" si="1"/>
        <v>0</v>
      </c>
      <c r="E113" s="45">
        <f t="shared" si="1"/>
        <v>0</v>
      </c>
      <c r="F113" s="45">
        <f t="shared" si="1"/>
        <v>0</v>
      </c>
      <c r="G113" s="45">
        <f t="shared" si="1"/>
        <v>0</v>
      </c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52"/>
      <c r="AE113" s="34"/>
      <c r="AF113" s="34"/>
      <c r="AG113" s="34"/>
      <c r="AH113" s="34"/>
    </row>
    <row r="114" spans="1:34" outlineLevel="2" x14ac:dyDescent="0.2">
      <c r="A114" s="34"/>
      <c r="B114" s="34"/>
      <c r="C114" s="44" t="str">
        <f t="shared" si="1"/>
        <v>Large LV Business Generation</v>
      </c>
      <c r="D114" s="45" t="str">
        <f t="shared" si="1"/>
        <v>Large Business Low Voltage (LV)</v>
      </c>
      <c r="E114" s="45" t="str">
        <f t="shared" si="1"/>
        <v>LBG</v>
      </c>
      <c r="F114" s="45" t="str">
        <f t="shared" si="1"/>
        <v>LBGCBD</v>
      </c>
      <c r="G114" s="45">
        <f t="shared" si="1"/>
        <v>0</v>
      </c>
      <c r="I114" s="72">
        <v>0</v>
      </c>
      <c r="J114" s="72" t="s">
        <v>119</v>
      </c>
      <c r="K114" s="72" t="s">
        <v>119</v>
      </c>
      <c r="L114" s="72">
        <v>0</v>
      </c>
      <c r="M114" s="72" t="s">
        <v>119</v>
      </c>
      <c r="N114" s="72" t="s">
        <v>119</v>
      </c>
      <c r="O114" s="72">
        <v>0</v>
      </c>
      <c r="P114" s="72">
        <v>0</v>
      </c>
      <c r="Q114" s="72" t="s">
        <v>119</v>
      </c>
      <c r="R114" s="72"/>
      <c r="S114" s="72"/>
      <c r="T114" s="72"/>
      <c r="U114" s="72" t="s">
        <v>119</v>
      </c>
      <c r="V114" s="72" t="s">
        <v>119</v>
      </c>
      <c r="W114" s="72" t="s">
        <v>119</v>
      </c>
      <c r="X114" s="72" t="s">
        <v>119</v>
      </c>
      <c r="Y114" s="72" t="s">
        <v>119</v>
      </c>
      <c r="Z114" s="72"/>
      <c r="AA114" s="72" t="s">
        <v>119</v>
      </c>
      <c r="AB114" s="72" t="s">
        <v>119</v>
      </c>
      <c r="AC114" s="72"/>
      <c r="AD114" s="52"/>
      <c r="AE114" s="34"/>
      <c r="AF114" s="34"/>
      <c r="AG114" s="34"/>
      <c r="AH114" s="34"/>
    </row>
    <row r="115" spans="1:34" outlineLevel="2" x14ac:dyDescent="0.2">
      <c r="A115" s="34"/>
      <c r="B115" s="34"/>
      <c r="C115" s="44" t="str">
        <f t="shared" si="1"/>
        <v>Large LV Business Generation Flexible</v>
      </c>
      <c r="D115" s="45" t="str">
        <f t="shared" si="1"/>
        <v>Large Business Low Voltage (LV)</v>
      </c>
      <c r="E115" s="45" t="str">
        <f t="shared" si="1"/>
        <v>LBGF</v>
      </c>
      <c r="F115" s="45" t="str">
        <f t="shared" si="1"/>
        <v>LBGFCBD</v>
      </c>
      <c r="G115" s="45">
        <f t="shared" si="1"/>
        <v>0</v>
      </c>
      <c r="I115" s="72">
        <v>0</v>
      </c>
      <c r="J115" s="72" t="s">
        <v>119</v>
      </c>
      <c r="K115" s="72" t="s">
        <v>119</v>
      </c>
      <c r="L115" s="72">
        <v>0</v>
      </c>
      <c r="M115" s="72" t="s">
        <v>119</v>
      </c>
      <c r="N115" s="72" t="s">
        <v>119</v>
      </c>
      <c r="O115" s="72">
        <v>0</v>
      </c>
      <c r="P115" s="72">
        <v>0</v>
      </c>
      <c r="Q115" s="72" t="s">
        <v>119</v>
      </c>
      <c r="R115" s="72"/>
      <c r="S115" s="72"/>
      <c r="T115" s="72"/>
      <c r="U115" s="72" t="s">
        <v>119</v>
      </c>
      <c r="V115" s="72" t="s">
        <v>119</v>
      </c>
      <c r="W115" s="72" t="s">
        <v>119</v>
      </c>
      <c r="X115" s="72" t="s">
        <v>119</v>
      </c>
      <c r="Y115" s="72" t="s">
        <v>119</v>
      </c>
      <c r="Z115" s="72"/>
      <c r="AA115" s="72">
        <v>0</v>
      </c>
      <c r="AB115" s="72" t="s">
        <v>119</v>
      </c>
      <c r="AC115" s="72"/>
      <c r="AD115" s="52"/>
      <c r="AE115" s="34"/>
      <c r="AF115" s="34"/>
      <c r="AG115" s="34"/>
      <c r="AH115" s="34"/>
    </row>
    <row r="116" spans="1:34" outlineLevel="2" x14ac:dyDescent="0.2">
      <c r="A116" s="34"/>
      <c r="B116" s="34"/>
      <c r="C116" s="44" t="str">
        <f t="shared" si="1"/>
        <v>HV Business Generation</v>
      </c>
      <c r="D116" s="45" t="str">
        <f t="shared" si="1"/>
        <v>Large Business High Voltage (HV)</v>
      </c>
      <c r="E116" s="45" t="str">
        <f t="shared" si="1"/>
        <v>HVBG</v>
      </c>
      <c r="F116" s="45" t="str">
        <f t="shared" si="1"/>
        <v>HVBGCBD</v>
      </c>
      <c r="G116" s="45">
        <f t="shared" si="1"/>
        <v>0</v>
      </c>
      <c r="I116" s="72">
        <v>0</v>
      </c>
      <c r="J116" s="72" t="s">
        <v>119</v>
      </c>
      <c r="K116" s="72" t="s">
        <v>119</v>
      </c>
      <c r="L116" s="72">
        <v>0</v>
      </c>
      <c r="M116" s="72" t="s">
        <v>119</v>
      </c>
      <c r="N116" s="72" t="s">
        <v>119</v>
      </c>
      <c r="O116" s="72">
        <v>0</v>
      </c>
      <c r="P116" s="72">
        <v>0</v>
      </c>
      <c r="Q116" s="72" t="s">
        <v>119</v>
      </c>
      <c r="R116" s="72"/>
      <c r="S116" s="72"/>
      <c r="T116" s="72"/>
      <c r="U116" s="72" t="s">
        <v>119</v>
      </c>
      <c r="V116" s="72" t="s">
        <v>119</v>
      </c>
      <c r="W116" s="72" t="s">
        <v>119</v>
      </c>
      <c r="X116" s="72" t="s">
        <v>119</v>
      </c>
      <c r="Y116" s="72" t="s">
        <v>119</v>
      </c>
      <c r="Z116" s="72"/>
      <c r="AA116" s="72" t="s">
        <v>119</v>
      </c>
      <c r="AB116" s="72" t="s">
        <v>119</v>
      </c>
      <c r="AC116" s="72"/>
      <c r="AD116" s="52"/>
      <c r="AE116" s="34"/>
      <c r="AF116" s="34"/>
      <c r="AG116" s="34"/>
      <c r="AH116" s="34"/>
    </row>
    <row r="117" spans="1:34" outlineLevel="2" x14ac:dyDescent="0.2">
      <c r="A117" s="34"/>
      <c r="B117" s="34"/>
      <c r="C117" s="44" t="str">
        <f t="shared" si="1"/>
        <v>HV Business Generation Flexible</v>
      </c>
      <c r="D117" s="45" t="str">
        <f t="shared" si="1"/>
        <v>Large Business High Voltage (HV)</v>
      </c>
      <c r="E117" s="45" t="str">
        <f t="shared" si="1"/>
        <v>HVBGF</v>
      </c>
      <c r="F117" s="45" t="str">
        <f t="shared" si="1"/>
        <v>HVBGFCBD</v>
      </c>
      <c r="G117" s="45">
        <f t="shared" si="1"/>
        <v>0</v>
      </c>
      <c r="I117" s="72">
        <v>0</v>
      </c>
      <c r="J117" s="72" t="s">
        <v>119</v>
      </c>
      <c r="K117" s="72">
        <v>0</v>
      </c>
      <c r="L117" s="72">
        <v>0</v>
      </c>
      <c r="M117" s="72" t="s">
        <v>119</v>
      </c>
      <c r="N117" s="72" t="s">
        <v>119</v>
      </c>
      <c r="O117" s="72">
        <v>0</v>
      </c>
      <c r="P117" s="72">
        <v>0</v>
      </c>
      <c r="Q117" s="72" t="s">
        <v>119</v>
      </c>
      <c r="R117" s="72"/>
      <c r="S117" s="72"/>
      <c r="T117" s="72"/>
      <c r="U117" s="72" t="s">
        <v>119</v>
      </c>
      <c r="V117" s="72" t="s">
        <v>119</v>
      </c>
      <c r="W117" s="72" t="s">
        <v>119</v>
      </c>
      <c r="X117" s="72" t="s">
        <v>119</v>
      </c>
      <c r="Y117" s="72" t="s">
        <v>119</v>
      </c>
      <c r="Z117" s="72"/>
      <c r="AA117" s="72">
        <v>0</v>
      </c>
      <c r="AB117" s="72" t="s">
        <v>119</v>
      </c>
      <c r="AC117" s="72"/>
      <c r="AD117" s="52"/>
      <c r="AE117" s="34"/>
      <c r="AF117" s="34"/>
      <c r="AG117" s="34"/>
      <c r="AH117" s="34"/>
    </row>
    <row r="118" spans="1:34" outlineLevel="2" x14ac:dyDescent="0.2">
      <c r="A118" s="34"/>
      <c r="B118" s="34"/>
      <c r="C118" s="44" t="str">
        <f t="shared" si="1"/>
        <v>Zone Substation Generation</v>
      </c>
      <c r="D118" s="45" t="str">
        <f t="shared" si="1"/>
        <v>Major Business</v>
      </c>
      <c r="E118" s="45" t="str">
        <f t="shared" si="1"/>
        <v>ZSSG</v>
      </c>
      <c r="F118" s="45">
        <f t="shared" si="1"/>
        <v>0</v>
      </c>
      <c r="G118" s="45">
        <f t="shared" si="1"/>
        <v>0</v>
      </c>
      <c r="I118" s="72" t="s">
        <v>119</v>
      </c>
      <c r="J118" s="72" t="s">
        <v>119</v>
      </c>
      <c r="K118" s="72" t="s">
        <v>119</v>
      </c>
      <c r="L118" s="72">
        <v>0</v>
      </c>
      <c r="M118" s="72" t="s">
        <v>119</v>
      </c>
      <c r="N118" s="72" t="s">
        <v>119</v>
      </c>
      <c r="O118" s="72">
        <v>0</v>
      </c>
      <c r="P118" s="72">
        <v>0</v>
      </c>
      <c r="Q118" s="72" t="s">
        <v>119</v>
      </c>
      <c r="R118" s="72"/>
      <c r="S118" s="72"/>
      <c r="T118" s="72"/>
      <c r="U118" s="72" t="s">
        <v>119</v>
      </c>
      <c r="V118" s="72" t="s">
        <v>119</v>
      </c>
      <c r="W118" s="72" t="s">
        <v>119</v>
      </c>
      <c r="X118" s="72" t="s">
        <v>119</v>
      </c>
      <c r="Y118" s="72" t="s">
        <v>119</v>
      </c>
      <c r="Z118" s="72"/>
      <c r="AA118" s="72">
        <v>0</v>
      </c>
      <c r="AB118" s="72" t="s">
        <v>119</v>
      </c>
      <c r="AC118" s="72"/>
      <c r="AD118" s="52"/>
      <c r="AE118" s="34"/>
      <c r="AF118" s="34"/>
      <c r="AG118" s="34"/>
      <c r="AH118" s="34"/>
    </row>
    <row r="119" spans="1:34" outlineLevel="2" x14ac:dyDescent="0.2">
      <c r="A119" s="34"/>
      <c r="B119" s="34"/>
      <c r="C119" s="44" t="str">
        <f t="shared" si="1"/>
        <v>Zone Substation Generation Flexible</v>
      </c>
      <c r="D119" s="45" t="str">
        <f t="shared" si="1"/>
        <v>Major Business</v>
      </c>
      <c r="E119" s="45" t="str">
        <f t="shared" si="1"/>
        <v>ZSSGF</v>
      </c>
      <c r="F119" s="45">
        <f t="shared" si="1"/>
        <v>0</v>
      </c>
      <c r="G119" s="45">
        <f t="shared" si="1"/>
        <v>0</v>
      </c>
      <c r="I119" s="72" t="s">
        <v>119</v>
      </c>
      <c r="J119" s="72" t="s">
        <v>119</v>
      </c>
      <c r="K119" s="72" t="s">
        <v>119</v>
      </c>
      <c r="L119" s="72">
        <v>0</v>
      </c>
      <c r="M119" s="72" t="s">
        <v>119</v>
      </c>
      <c r="N119" s="72" t="s">
        <v>119</v>
      </c>
      <c r="O119" s="72">
        <v>0</v>
      </c>
      <c r="P119" s="72">
        <v>0</v>
      </c>
      <c r="Q119" s="72" t="s">
        <v>119</v>
      </c>
      <c r="R119" s="72"/>
      <c r="S119" s="72"/>
      <c r="T119" s="72"/>
      <c r="U119" s="72" t="s">
        <v>119</v>
      </c>
      <c r="V119" s="72" t="s">
        <v>119</v>
      </c>
      <c r="W119" s="72" t="s">
        <v>119</v>
      </c>
      <c r="X119" s="72" t="s">
        <v>119</v>
      </c>
      <c r="Y119" s="72" t="s">
        <v>119</v>
      </c>
      <c r="Z119" s="72"/>
      <c r="AA119" s="72">
        <v>0</v>
      </c>
      <c r="AB119" s="72" t="s">
        <v>119</v>
      </c>
      <c r="AC119" s="72"/>
      <c r="AD119" s="52"/>
      <c r="AE119" s="34"/>
      <c r="AF119" s="34"/>
      <c r="AG119" s="34"/>
      <c r="AH119" s="34"/>
    </row>
    <row r="120" spans="1:34" outlineLevel="2" x14ac:dyDescent="0.2">
      <c r="A120" s="34"/>
      <c r="B120" s="34"/>
      <c r="C120" s="44" t="str">
        <f t="shared" ref="C120:G135" si="2">C42</f>
        <v>Sub Transmission Generation</v>
      </c>
      <c r="D120" s="45" t="str">
        <f t="shared" si="2"/>
        <v>Major Business</v>
      </c>
      <c r="E120" s="45" t="str">
        <f t="shared" si="2"/>
        <v>STRG</v>
      </c>
      <c r="F120" s="45">
        <f t="shared" si="2"/>
        <v>0</v>
      </c>
      <c r="G120" s="45">
        <f t="shared" si="2"/>
        <v>0</v>
      </c>
      <c r="I120" s="72" t="s">
        <v>119</v>
      </c>
      <c r="J120" s="72" t="s">
        <v>119</v>
      </c>
      <c r="K120" s="72" t="s">
        <v>119</v>
      </c>
      <c r="L120" s="72">
        <v>0</v>
      </c>
      <c r="M120" s="72" t="s">
        <v>119</v>
      </c>
      <c r="N120" s="72" t="s">
        <v>119</v>
      </c>
      <c r="O120" s="72">
        <v>0</v>
      </c>
      <c r="P120" s="72">
        <v>0</v>
      </c>
      <c r="Q120" s="72" t="s">
        <v>119</v>
      </c>
      <c r="R120" s="72"/>
      <c r="S120" s="72"/>
      <c r="T120" s="72"/>
      <c r="U120" s="72" t="s">
        <v>119</v>
      </c>
      <c r="V120" s="72" t="s">
        <v>119</v>
      </c>
      <c r="W120" s="72" t="s">
        <v>119</v>
      </c>
      <c r="X120" s="72" t="s">
        <v>119</v>
      </c>
      <c r="Y120" s="72" t="s">
        <v>119</v>
      </c>
      <c r="Z120" s="72"/>
      <c r="AA120" s="72">
        <v>0</v>
      </c>
      <c r="AB120" s="72" t="s">
        <v>119</v>
      </c>
      <c r="AC120" s="72"/>
      <c r="AD120" s="52"/>
      <c r="AE120" s="34"/>
      <c r="AF120" s="34"/>
      <c r="AG120" s="34"/>
      <c r="AH120" s="34"/>
    </row>
    <row r="121" spans="1:34" outlineLevel="2" x14ac:dyDescent="0.2">
      <c r="A121" s="34"/>
      <c r="B121" s="34"/>
      <c r="C121" s="44" t="str">
        <f t="shared" si="2"/>
        <v>Sub Transmission Generation Flexible</v>
      </c>
      <c r="D121" s="45" t="str">
        <f t="shared" si="2"/>
        <v>Major Business</v>
      </c>
      <c r="E121" s="45" t="str">
        <f t="shared" si="2"/>
        <v>STRGF</v>
      </c>
      <c r="F121" s="45">
        <f t="shared" si="2"/>
        <v>0</v>
      </c>
      <c r="G121" s="45">
        <f t="shared" si="2"/>
        <v>0</v>
      </c>
      <c r="I121" s="72" t="s">
        <v>119</v>
      </c>
      <c r="J121" s="72" t="s">
        <v>119</v>
      </c>
      <c r="K121" s="72" t="s">
        <v>119</v>
      </c>
      <c r="L121" s="72">
        <v>0</v>
      </c>
      <c r="M121" s="72" t="s">
        <v>119</v>
      </c>
      <c r="N121" s="72" t="s">
        <v>119</v>
      </c>
      <c r="O121" s="72">
        <v>0</v>
      </c>
      <c r="P121" s="72">
        <v>0</v>
      </c>
      <c r="Q121" s="72" t="s">
        <v>119</v>
      </c>
      <c r="R121" s="72"/>
      <c r="S121" s="72"/>
      <c r="T121" s="72"/>
      <c r="U121" s="72" t="s">
        <v>119</v>
      </c>
      <c r="V121" s="72" t="s">
        <v>119</v>
      </c>
      <c r="W121" s="72" t="s">
        <v>119</v>
      </c>
      <c r="X121" s="72" t="s">
        <v>119</v>
      </c>
      <c r="Y121" s="72" t="s">
        <v>119</v>
      </c>
      <c r="Z121" s="72"/>
      <c r="AA121" s="72">
        <v>0</v>
      </c>
      <c r="AB121" s="72" t="s">
        <v>119</v>
      </c>
      <c r="AC121" s="72"/>
      <c r="AD121" s="52"/>
      <c r="AE121" s="34"/>
      <c r="AF121" s="34"/>
      <c r="AG121" s="34"/>
      <c r="AH121" s="34"/>
    </row>
    <row r="122" spans="1:34" outlineLevel="2" x14ac:dyDescent="0.2">
      <c r="A122" s="34"/>
      <c r="B122" s="34"/>
      <c r="C122" s="44">
        <f t="shared" si="2"/>
        <v>0</v>
      </c>
      <c r="D122" s="45">
        <f t="shared" si="2"/>
        <v>0</v>
      </c>
      <c r="E122" s="45">
        <f t="shared" si="2"/>
        <v>0</v>
      </c>
      <c r="F122" s="45">
        <f t="shared" si="2"/>
        <v>0</v>
      </c>
      <c r="G122" s="45">
        <f t="shared" si="2"/>
        <v>0</v>
      </c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2"/>
      <c r="AE122" s="34"/>
      <c r="AF122" s="34"/>
      <c r="AG122" s="34"/>
      <c r="AH122" s="34"/>
    </row>
    <row r="123" spans="1:34" outlineLevel="2" x14ac:dyDescent="0.2">
      <c r="A123" s="34"/>
      <c r="B123" s="34"/>
      <c r="C123" s="44">
        <f t="shared" si="2"/>
        <v>0</v>
      </c>
      <c r="D123" s="45">
        <f t="shared" si="2"/>
        <v>0</v>
      </c>
      <c r="E123" s="45">
        <f t="shared" si="2"/>
        <v>0</v>
      </c>
      <c r="F123" s="45">
        <f t="shared" si="2"/>
        <v>0</v>
      </c>
      <c r="G123" s="45">
        <f t="shared" si="2"/>
        <v>0</v>
      </c>
      <c r="H123" s="46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2"/>
      <c r="AE123" s="34"/>
      <c r="AF123" s="34"/>
      <c r="AG123" s="34"/>
      <c r="AH123" s="34"/>
    </row>
    <row r="124" spans="1:34" outlineLevel="2" x14ac:dyDescent="0.2">
      <c r="A124" s="34"/>
      <c r="B124" s="34"/>
      <c r="C124" s="44">
        <f t="shared" si="2"/>
        <v>0</v>
      </c>
      <c r="D124" s="45">
        <f t="shared" si="2"/>
        <v>0</v>
      </c>
      <c r="E124" s="45">
        <f t="shared" si="2"/>
        <v>0</v>
      </c>
      <c r="F124" s="45">
        <f t="shared" si="2"/>
        <v>0</v>
      </c>
      <c r="G124" s="45">
        <f t="shared" si="2"/>
        <v>0</v>
      </c>
      <c r="H124" s="46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2"/>
      <c r="AE124" s="34"/>
      <c r="AF124" s="34"/>
      <c r="AG124" s="34"/>
      <c r="AH124" s="34"/>
    </row>
    <row r="125" spans="1:34" outlineLevel="2" x14ac:dyDescent="0.2">
      <c r="A125" s="34"/>
      <c r="B125" s="34"/>
      <c r="C125" s="44">
        <f t="shared" si="2"/>
        <v>0</v>
      </c>
      <c r="D125" s="45">
        <f t="shared" si="2"/>
        <v>0</v>
      </c>
      <c r="E125" s="45">
        <f t="shared" si="2"/>
        <v>0</v>
      </c>
      <c r="F125" s="45">
        <f t="shared" si="2"/>
        <v>0</v>
      </c>
      <c r="G125" s="45">
        <f t="shared" si="2"/>
        <v>0</v>
      </c>
      <c r="H125" s="46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2"/>
      <c r="AE125" s="34"/>
      <c r="AF125" s="34"/>
      <c r="AG125" s="34"/>
      <c r="AH125" s="34"/>
    </row>
    <row r="126" spans="1:34" outlineLevel="2" x14ac:dyDescent="0.2">
      <c r="A126" s="34"/>
      <c r="B126" s="34"/>
      <c r="C126" s="44">
        <f t="shared" si="2"/>
        <v>0</v>
      </c>
      <c r="D126" s="45">
        <f t="shared" si="2"/>
        <v>0</v>
      </c>
      <c r="E126" s="45">
        <f t="shared" si="2"/>
        <v>0</v>
      </c>
      <c r="F126" s="45">
        <f t="shared" si="2"/>
        <v>0</v>
      </c>
      <c r="G126" s="45">
        <f t="shared" si="2"/>
        <v>0</v>
      </c>
      <c r="H126" s="46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2"/>
      <c r="AE126" s="34"/>
      <c r="AF126" s="34"/>
      <c r="AG126" s="34"/>
      <c r="AH126" s="34"/>
    </row>
    <row r="127" spans="1:34" outlineLevel="2" x14ac:dyDescent="0.2">
      <c r="A127" s="34"/>
      <c r="B127" s="34"/>
      <c r="C127" s="44">
        <f t="shared" si="2"/>
        <v>0</v>
      </c>
      <c r="D127" s="45">
        <f t="shared" si="2"/>
        <v>0</v>
      </c>
      <c r="E127" s="45">
        <f t="shared" si="2"/>
        <v>0</v>
      </c>
      <c r="F127" s="45">
        <f t="shared" si="2"/>
        <v>0</v>
      </c>
      <c r="G127" s="45">
        <f t="shared" si="2"/>
        <v>0</v>
      </c>
      <c r="H127" s="46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2"/>
      <c r="AE127" s="34"/>
      <c r="AF127" s="34"/>
      <c r="AG127" s="34"/>
      <c r="AH127" s="34"/>
    </row>
    <row r="128" spans="1:34" outlineLevel="2" x14ac:dyDescent="0.2">
      <c r="A128" s="34"/>
      <c r="B128" s="34"/>
      <c r="C128" s="44">
        <f t="shared" si="2"/>
        <v>0</v>
      </c>
      <c r="D128" s="45">
        <f t="shared" si="2"/>
        <v>0</v>
      </c>
      <c r="E128" s="45">
        <f t="shared" si="2"/>
        <v>0</v>
      </c>
      <c r="F128" s="45">
        <f t="shared" si="2"/>
        <v>0</v>
      </c>
      <c r="G128" s="45">
        <f t="shared" si="2"/>
        <v>0</v>
      </c>
      <c r="H128" s="46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2"/>
      <c r="AE128" s="34"/>
      <c r="AF128" s="34"/>
      <c r="AG128" s="34"/>
      <c r="AH128" s="34"/>
    </row>
    <row r="129" spans="1:34" outlineLevel="2" x14ac:dyDescent="0.2">
      <c r="A129" s="34"/>
      <c r="B129" s="34"/>
      <c r="C129" s="44">
        <f t="shared" si="2"/>
        <v>0</v>
      </c>
      <c r="D129" s="45">
        <f t="shared" si="2"/>
        <v>0</v>
      </c>
      <c r="E129" s="45">
        <f t="shared" si="2"/>
        <v>0</v>
      </c>
      <c r="F129" s="45">
        <f t="shared" si="2"/>
        <v>0</v>
      </c>
      <c r="G129" s="45">
        <f t="shared" si="2"/>
        <v>0</v>
      </c>
      <c r="H129" s="46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2"/>
      <c r="AE129" s="34"/>
      <c r="AF129" s="34"/>
      <c r="AG129" s="34"/>
      <c r="AH129" s="34"/>
    </row>
    <row r="130" spans="1:34" outlineLevel="2" x14ac:dyDescent="0.2">
      <c r="A130" s="34"/>
      <c r="B130" s="34"/>
      <c r="C130" s="44">
        <f t="shared" si="2"/>
        <v>0</v>
      </c>
      <c r="D130" s="45">
        <f t="shared" si="2"/>
        <v>0</v>
      </c>
      <c r="E130" s="45">
        <f t="shared" si="2"/>
        <v>0</v>
      </c>
      <c r="F130" s="45">
        <f t="shared" si="2"/>
        <v>0</v>
      </c>
      <c r="G130" s="45">
        <f t="shared" si="2"/>
        <v>0</v>
      </c>
      <c r="H130" s="46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2"/>
      <c r="AE130" s="34"/>
      <c r="AF130" s="34"/>
      <c r="AG130" s="34"/>
      <c r="AH130" s="34"/>
    </row>
    <row r="131" spans="1:34" outlineLevel="2" x14ac:dyDescent="0.2">
      <c r="A131" s="34"/>
      <c r="B131" s="34"/>
      <c r="C131" s="44">
        <f t="shared" si="2"/>
        <v>0</v>
      </c>
      <c r="D131" s="45">
        <f t="shared" si="2"/>
        <v>0</v>
      </c>
      <c r="E131" s="45">
        <f t="shared" si="2"/>
        <v>0</v>
      </c>
      <c r="F131" s="45">
        <f t="shared" si="2"/>
        <v>0</v>
      </c>
      <c r="G131" s="45">
        <f t="shared" si="2"/>
        <v>0</v>
      </c>
      <c r="H131" s="46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2"/>
      <c r="AE131" s="34"/>
      <c r="AF131" s="34"/>
      <c r="AG131" s="34"/>
      <c r="AH131" s="34"/>
    </row>
    <row r="132" spans="1:34" outlineLevel="2" x14ac:dyDescent="0.2">
      <c r="A132" s="34"/>
      <c r="B132" s="34"/>
      <c r="C132" s="44">
        <f t="shared" si="2"/>
        <v>0</v>
      </c>
      <c r="D132" s="45">
        <f t="shared" si="2"/>
        <v>0</v>
      </c>
      <c r="E132" s="45">
        <f t="shared" si="2"/>
        <v>0</v>
      </c>
      <c r="F132" s="45">
        <f t="shared" si="2"/>
        <v>0</v>
      </c>
      <c r="G132" s="45">
        <f t="shared" si="2"/>
        <v>0</v>
      </c>
      <c r="H132" s="46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2"/>
      <c r="AE132" s="34"/>
      <c r="AF132" s="34"/>
      <c r="AG132" s="34"/>
      <c r="AH132" s="34"/>
    </row>
    <row r="133" spans="1:34" outlineLevel="2" x14ac:dyDescent="0.2">
      <c r="A133" s="34"/>
      <c r="B133" s="34"/>
      <c r="C133" s="44">
        <f t="shared" si="2"/>
        <v>0</v>
      </c>
      <c r="D133" s="45">
        <f t="shared" si="2"/>
        <v>0</v>
      </c>
      <c r="E133" s="45">
        <f t="shared" si="2"/>
        <v>0</v>
      </c>
      <c r="F133" s="45">
        <f t="shared" si="2"/>
        <v>0</v>
      </c>
      <c r="G133" s="45">
        <f t="shared" si="2"/>
        <v>0</v>
      </c>
      <c r="H133" s="46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2"/>
      <c r="AE133" s="34"/>
      <c r="AF133" s="34"/>
      <c r="AG133" s="34"/>
      <c r="AH133" s="34"/>
    </row>
    <row r="134" spans="1:34" outlineLevel="2" x14ac:dyDescent="0.2">
      <c r="A134" s="34"/>
      <c r="B134" s="34"/>
      <c r="C134" s="44">
        <f t="shared" si="2"/>
        <v>0</v>
      </c>
      <c r="D134" s="45">
        <f t="shared" si="2"/>
        <v>0</v>
      </c>
      <c r="E134" s="45">
        <f t="shared" si="2"/>
        <v>0</v>
      </c>
      <c r="F134" s="45">
        <f t="shared" si="2"/>
        <v>0</v>
      </c>
      <c r="G134" s="45">
        <f t="shared" si="2"/>
        <v>0</v>
      </c>
      <c r="H134" s="46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2"/>
      <c r="AE134" s="34"/>
      <c r="AF134" s="34"/>
      <c r="AG134" s="34"/>
      <c r="AH134" s="34"/>
    </row>
    <row r="135" spans="1:34" outlineLevel="2" x14ac:dyDescent="0.2">
      <c r="A135" s="34"/>
      <c r="B135" s="34"/>
      <c r="C135" s="44">
        <f t="shared" si="2"/>
        <v>0</v>
      </c>
      <c r="D135" s="45">
        <f t="shared" si="2"/>
        <v>0</v>
      </c>
      <c r="E135" s="45">
        <f t="shared" si="2"/>
        <v>0</v>
      </c>
      <c r="F135" s="45">
        <f t="shared" si="2"/>
        <v>0</v>
      </c>
      <c r="G135" s="45">
        <f t="shared" si="2"/>
        <v>0</v>
      </c>
      <c r="H135" s="46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2"/>
      <c r="AE135" s="34"/>
      <c r="AF135" s="34"/>
      <c r="AG135" s="34"/>
      <c r="AH135" s="34"/>
    </row>
    <row r="136" spans="1:34" outlineLevel="2" x14ac:dyDescent="0.2">
      <c r="A136" s="34"/>
      <c r="B136" s="34"/>
      <c r="C136" s="44">
        <f t="shared" ref="C136:G151" si="3">C58</f>
        <v>0</v>
      </c>
      <c r="D136" s="45">
        <f t="shared" si="3"/>
        <v>0</v>
      </c>
      <c r="E136" s="45">
        <f t="shared" si="3"/>
        <v>0</v>
      </c>
      <c r="F136" s="45">
        <f t="shared" si="3"/>
        <v>0</v>
      </c>
      <c r="G136" s="45">
        <f t="shared" si="3"/>
        <v>0</v>
      </c>
      <c r="H136" s="46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2"/>
      <c r="AE136" s="34"/>
      <c r="AF136" s="34"/>
      <c r="AG136" s="34"/>
      <c r="AH136" s="34"/>
    </row>
    <row r="137" spans="1:34" outlineLevel="2" x14ac:dyDescent="0.2">
      <c r="A137" s="34"/>
      <c r="B137" s="34"/>
      <c r="C137" s="44">
        <f t="shared" si="3"/>
        <v>0</v>
      </c>
      <c r="D137" s="45">
        <f t="shared" si="3"/>
        <v>0</v>
      </c>
      <c r="E137" s="45">
        <f t="shared" si="3"/>
        <v>0</v>
      </c>
      <c r="F137" s="45">
        <f t="shared" si="3"/>
        <v>0</v>
      </c>
      <c r="G137" s="45">
        <f t="shared" si="3"/>
        <v>0</v>
      </c>
      <c r="H137" s="46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2"/>
      <c r="AE137" s="34"/>
      <c r="AF137" s="34"/>
      <c r="AG137" s="34"/>
      <c r="AH137" s="34"/>
    </row>
    <row r="138" spans="1:34" outlineLevel="2" x14ac:dyDescent="0.2">
      <c r="A138" s="34"/>
      <c r="B138" s="34"/>
      <c r="C138" s="44">
        <f t="shared" si="3"/>
        <v>0</v>
      </c>
      <c r="D138" s="45">
        <f t="shared" si="3"/>
        <v>0</v>
      </c>
      <c r="E138" s="45">
        <f t="shared" si="3"/>
        <v>0</v>
      </c>
      <c r="F138" s="45">
        <f t="shared" si="3"/>
        <v>0</v>
      </c>
      <c r="G138" s="45">
        <f t="shared" si="3"/>
        <v>0</v>
      </c>
      <c r="H138" s="46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2"/>
      <c r="AE138" s="34"/>
      <c r="AF138" s="34"/>
      <c r="AG138" s="34"/>
      <c r="AH138" s="34"/>
    </row>
    <row r="139" spans="1:34" outlineLevel="2" x14ac:dyDescent="0.2">
      <c r="A139" s="34"/>
      <c r="B139" s="34"/>
      <c r="C139" s="44">
        <f t="shared" si="3"/>
        <v>0</v>
      </c>
      <c r="D139" s="45">
        <f t="shared" si="3"/>
        <v>0</v>
      </c>
      <c r="E139" s="45">
        <f t="shared" si="3"/>
        <v>0</v>
      </c>
      <c r="F139" s="45">
        <f t="shared" si="3"/>
        <v>0</v>
      </c>
      <c r="G139" s="45">
        <f t="shared" si="3"/>
        <v>0</v>
      </c>
      <c r="H139" s="46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2"/>
      <c r="AE139" s="34"/>
      <c r="AF139" s="34"/>
      <c r="AG139" s="34"/>
      <c r="AH139" s="34"/>
    </row>
    <row r="140" spans="1:34" outlineLevel="2" x14ac:dyDescent="0.2">
      <c r="A140" s="34"/>
      <c r="B140" s="34"/>
      <c r="C140" s="44">
        <f t="shared" si="3"/>
        <v>0</v>
      </c>
      <c r="D140" s="45">
        <f t="shared" si="3"/>
        <v>0</v>
      </c>
      <c r="E140" s="45">
        <f t="shared" si="3"/>
        <v>0</v>
      </c>
      <c r="F140" s="45">
        <f t="shared" si="3"/>
        <v>0</v>
      </c>
      <c r="G140" s="45">
        <f t="shared" si="3"/>
        <v>0</v>
      </c>
      <c r="H140" s="46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2"/>
      <c r="AE140" s="34"/>
      <c r="AF140" s="34"/>
      <c r="AG140" s="34"/>
      <c r="AH140" s="34"/>
    </row>
    <row r="141" spans="1:34" outlineLevel="2" x14ac:dyDescent="0.2">
      <c r="A141" s="34"/>
      <c r="B141" s="34"/>
      <c r="C141" s="44">
        <f t="shared" si="3"/>
        <v>0</v>
      </c>
      <c r="D141" s="45">
        <f t="shared" si="3"/>
        <v>0</v>
      </c>
      <c r="E141" s="45">
        <f t="shared" si="3"/>
        <v>0</v>
      </c>
      <c r="F141" s="45">
        <f t="shared" si="3"/>
        <v>0</v>
      </c>
      <c r="G141" s="45">
        <f t="shared" si="3"/>
        <v>0</v>
      </c>
      <c r="H141" s="46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2"/>
      <c r="AE141" s="34"/>
      <c r="AF141" s="34"/>
      <c r="AG141" s="34"/>
      <c r="AH141" s="34"/>
    </row>
    <row r="142" spans="1:34" outlineLevel="2" x14ac:dyDescent="0.2">
      <c r="A142" s="34"/>
      <c r="B142" s="34"/>
      <c r="C142" s="44">
        <f t="shared" si="3"/>
        <v>0</v>
      </c>
      <c r="D142" s="45">
        <f t="shared" si="3"/>
        <v>0</v>
      </c>
      <c r="E142" s="45">
        <f t="shared" si="3"/>
        <v>0</v>
      </c>
      <c r="F142" s="45">
        <f t="shared" si="3"/>
        <v>0</v>
      </c>
      <c r="G142" s="45">
        <f t="shared" si="3"/>
        <v>0</v>
      </c>
      <c r="H142" s="46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2"/>
      <c r="AE142" s="34"/>
      <c r="AF142" s="34"/>
      <c r="AG142" s="34"/>
      <c r="AH142" s="34"/>
    </row>
    <row r="143" spans="1:34" outlineLevel="2" x14ac:dyDescent="0.2">
      <c r="A143" s="34"/>
      <c r="B143" s="34"/>
      <c r="C143" s="44">
        <f t="shared" si="3"/>
        <v>0</v>
      </c>
      <c r="D143" s="45">
        <f t="shared" si="3"/>
        <v>0</v>
      </c>
      <c r="E143" s="45">
        <f t="shared" si="3"/>
        <v>0</v>
      </c>
      <c r="F143" s="45">
        <f t="shared" si="3"/>
        <v>0</v>
      </c>
      <c r="G143" s="45">
        <f t="shared" si="3"/>
        <v>0</v>
      </c>
      <c r="H143" s="46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2"/>
      <c r="AE143" s="34"/>
      <c r="AF143" s="34"/>
      <c r="AG143" s="34"/>
      <c r="AH143" s="34"/>
    </row>
    <row r="144" spans="1:34" outlineLevel="2" x14ac:dyDescent="0.2">
      <c r="A144" s="34"/>
      <c r="B144" s="34"/>
      <c r="C144" s="44">
        <f t="shared" si="3"/>
        <v>0</v>
      </c>
      <c r="D144" s="45">
        <f t="shared" si="3"/>
        <v>0</v>
      </c>
      <c r="E144" s="45">
        <f t="shared" si="3"/>
        <v>0</v>
      </c>
      <c r="F144" s="45">
        <f t="shared" si="3"/>
        <v>0</v>
      </c>
      <c r="G144" s="45">
        <f t="shared" si="3"/>
        <v>0</v>
      </c>
      <c r="H144" s="46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2"/>
      <c r="AE144" s="34"/>
      <c r="AF144" s="34"/>
      <c r="AG144" s="34"/>
      <c r="AH144" s="34"/>
    </row>
    <row r="145" spans="1:34" outlineLevel="2" x14ac:dyDescent="0.2">
      <c r="A145" s="34"/>
      <c r="B145" s="34"/>
      <c r="C145" s="44">
        <f t="shared" si="3"/>
        <v>0</v>
      </c>
      <c r="D145" s="45">
        <f t="shared" si="3"/>
        <v>0</v>
      </c>
      <c r="E145" s="45">
        <f t="shared" si="3"/>
        <v>0</v>
      </c>
      <c r="F145" s="45">
        <f t="shared" si="3"/>
        <v>0</v>
      </c>
      <c r="G145" s="45">
        <f t="shared" si="3"/>
        <v>0</v>
      </c>
      <c r="H145" s="46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2"/>
      <c r="AE145" s="34"/>
      <c r="AF145" s="34"/>
      <c r="AG145" s="34"/>
      <c r="AH145" s="34"/>
    </row>
    <row r="146" spans="1:34" outlineLevel="2" x14ac:dyDescent="0.2">
      <c r="A146" s="34"/>
      <c r="B146" s="34"/>
      <c r="C146" s="44">
        <f t="shared" si="3"/>
        <v>0</v>
      </c>
      <c r="D146" s="45">
        <f t="shared" si="3"/>
        <v>0</v>
      </c>
      <c r="E146" s="45">
        <f t="shared" si="3"/>
        <v>0</v>
      </c>
      <c r="F146" s="45">
        <f t="shared" si="3"/>
        <v>0</v>
      </c>
      <c r="G146" s="45">
        <f t="shared" si="3"/>
        <v>0</v>
      </c>
      <c r="H146" s="46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2"/>
      <c r="AE146" s="34"/>
      <c r="AF146" s="34"/>
      <c r="AG146" s="34"/>
      <c r="AH146" s="34"/>
    </row>
    <row r="147" spans="1:34" outlineLevel="2" x14ac:dyDescent="0.2">
      <c r="A147" s="34"/>
      <c r="B147" s="34"/>
      <c r="C147" s="44">
        <f t="shared" si="3"/>
        <v>0</v>
      </c>
      <c r="D147" s="45">
        <f t="shared" si="3"/>
        <v>0</v>
      </c>
      <c r="E147" s="45">
        <f t="shared" si="3"/>
        <v>0</v>
      </c>
      <c r="F147" s="45">
        <f t="shared" si="3"/>
        <v>0</v>
      </c>
      <c r="G147" s="45">
        <f t="shared" si="3"/>
        <v>0</v>
      </c>
      <c r="H147" s="46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2"/>
      <c r="AE147" s="34"/>
      <c r="AF147" s="34"/>
      <c r="AG147" s="34"/>
      <c r="AH147" s="34"/>
    </row>
    <row r="148" spans="1:34" outlineLevel="2" x14ac:dyDescent="0.2">
      <c r="A148" s="34"/>
      <c r="B148" s="34"/>
      <c r="C148" s="44">
        <f t="shared" si="3"/>
        <v>0</v>
      </c>
      <c r="D148" s="45">
        <f t="shared" si="3"/>
        <v>0</v>
      </c>
      <c r="E148" s="45">
        <f t="shared" si="3"/>
        <v>0</v>
      </c>
      <c r="F148" s="45">
        <f t="shared" si="3"/>
        <v>0</v>
      </c>
      <c r="G148" s="45">
        <f t="shared" si="3"/>
        <v>0</v>
      </c>
      <c r="H148" s="46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2"/>
      <c r="AE148" s="34"/>
      <c r="AF148" s="34"/>
      <c r="AG148" s="34"/>
      <c r="AH148" s="34"/>
    </row>
    <row r="149" spans="1:34" outlineLevel="2" x14ac:dyDescent="0.2">
      <c r="A149" s="34"/>
      <c r="B149" s="34"/>
      <c r="C149" s="44">
        <f t="shared" si="3"/>
        <v>0</v>
      </c>
      <c r="D149" s="45">
        <f t="shared" si="3"/>
        <v>0</v>
      </c>
      <c r="E149" s="45">
        <f t="shared" si="3"/>
        <v>0</v>
      </c>
      <c r="F149" s="45">
        <f t="shared" si="3"/>
        <v>0</v>
      </c>
      <c r="G149" s="45">
        <f t="shared" si="3"/>
        <v>0</v>
      </c>
      <c r="H149" s="46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2"/>
      <c r="AE149" s="34"/>
      <c r="AF149" s="34"/>
      <c r="AG149" s="34"/>
      <c r="AH149" s="34"/>
    </row>
    <row r="150" spans="1:34" outlineLevel="2" x14ac:dyDescent="0.2">
      <c r="A150" s="34"/>
      <c r="B150" s="34"/>
      <c r="C150" s="44">
        <f t="shared" si="3"/>
        <v>0</v>
      </c>
      <c r="D150" s="45">
        <f t="shared" si="3"/>
        <v>0</v>
      </c>
      <c r="E150" s="45">
        <f t="shared" si="3"/>
        <v>0</v>
      </c>
      <c r="F150" s="45">
        <f t="shared" si="3"/>
        <v>0</v>
      </c>
      <c r="G150" s="45">
        <f t="shared" si="3"/>
        <v>0</v>
      </c>
      <c r="H150" s="46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2"/>
      <c r="AE150" s="34"/>
      <c r="AF150" s="34"/>
      <c r="AG150" s="34"/>
      <c r="AH150" s="34"/>
    </row>
    <row r="151" spans="1:34" outlineLevel="2" x14ac:dyDescent="0.2">
      <c r="A151" s="34"/>
      <c r="B151" s="34"/>
      <c r="C151" s="44">
        <f t="shared" si="3"/>
        <v>0</v>
      </c>
      <c r="D151" s="45">
        <f t="shared" si="3"/>
        <v>0</v>
      </c>
      <c r="E151" s="45">
        <f t="shared" si="3"/>
        <v>0</v>
      </c>
      <c r="F151" s="45">
        <f t="shared" si="3"/>
        <v>0</v>
      </c>
      <c r="G151" s="45">
        <f t="shared" si="3"/>
        <v>0</v>
      </c>
      <c r="H151" s="46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2"/>
      <c r="AE151" s="34"/>
      <c r="AF151" s="34"/>
      <c r="AG151" s="34"/>
      <c r="AH151" s="34"/>
    </row>
    <row r="152" spans="1:34" outlineLevel="2" x14ac:dyDescent="0.2">
      <c r="A152" s="34"/>
      <c r="B152" s="34"/>
      <c r="C152" s="44">
        <f t="shared" ref="C152:G162" si="4">C74</f>
        <v>0</v>
      </c>
      <c r="D152" s="45">
        <f t="shared" si="4"/>
        <v>0</v>
      </c>
      <c r="E152" s="45">
        <f t="shared" si="4"/>
        <v>0</v>
      </c>
      <c r="F152" s="45">
        <f t="shared" si="4"/>
        <v>0</v>
      </c>
      <c r="G152" s="45">
        <f t="shared" si="4"/>
        <v>0</v>
      </c>
      <c r="H152" s="46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2"/>
      <c r="AE152" s="34"/>
      <c r="AF152" s="34"/>
      <c r="AG152" s="34"/>
      <c r="AH152" s="34"/>
    </row>
    <row r="153" spans="1:34" outlineLevel="2" x14ac:dyDescent="0.2">
      <c r="A153" s="34"/>
      <c r="B153" s="34"/>
      <c r="C153" s="44">
        <f t="shared" si="4"/>
        <v>0</v>
      </c>
      <c r="D153" s="45">
        <f t="shared" si="4"/>
        <v>0</v>
      </c>
      <c r="E153" s="45">
        <f t="shared" si="4"/>
        <v>0</v>
      </c>
      <c r="F153" s="45">
        <f t="shared" si="4"/>
        <v>0</v>
      </c>
      <c r="G153" s="45">
        <f t="shared" si="4"/>
        <v>0</v>
      </c>
      <c r="H153" s="46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2"/>
      <c r="AE153" s="34"/>
      <c r="AF153" s="34"/>
      <c r="AG153" s="34"/>
      <c r="AH153" s="34"/>
    </row>
    <row r="154" spans="1:34" outlineLevel="2" x14ac:dyDescent="0.2">
      <c r="A154" s="34"/>
      <c r="B154" s="34"/>
      <c r="C154" s="44">
        <f t="shared" si="4"/>
        <v>0</v>
      </c>
      <c r="D154" s="45">
        <f t="shared" si="4"/>
        <v>0</v>
      </c>
      <c r="E154" s="45">
        <f t="shared" si="4"/>
        <v>0</v>
      </c>
      <c r="F154" s="45">
        <f t="shared" si="4"/>
        <v>0</v>
      </c>
      <c r="G154" s="45">
        <f t="shared" si="4"/>
        <v>0</v>
      </c>
      <c r="H154" s="46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2"/>
      <c r="AE154" s="34"/>
      <c r="AF154" s="34"/>
      <c r="AG154" s="34"/>
      <c r="AH154" s="34"/>
    </row>
    <row r="155" spans="1:34" outlineLevel="2" x14ac:dyDescent="0.2">
      <c r="A155" s="34"/>
      <c r="B155" s="34"/>
      <c r="C155" s="44">
        <f t="shared" si="4"/>
        <v>0</v>
      </c>
      <c r="D155" s="45">
        <f t="shared" si="4"/>
        <v>0</v>
      </c>
      <c r="E155" s="45">
        <f t="shared" si="4"/>
        <v>0</v>
      </c>
      <c r="F155" s="45">
        <f t="shared" si="4"/>
        <v>0</v>
      </c>
      <c r="G155" s="45">
        <f t="shared" si="4"/>
        <v>0</v>
      </c>
      <c r="H155" s="46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2"/>
      <c r="AE155" s="34"/>
      <c r="AF155" s="34"/>
      <c r="AG155" s="34"/>
      <c r="AH155" s="34"/>
    </row>
    <row r="156" spans="1:34" outlineLevel="2" x14ac:dyDescent="0.2">
      <c r="A156" s="34"/>
      <c r="B156" s="34"/>
      <c r="C156" s="44">
        <f t="shared" si="4"/>
        <v>0</v>
      </c>
      <c r="D156" s="45">
        <f t="shared" si="4"/>
        <v>0</v>
      </c>
      <c r="E156" s="45">
        <f t="shared" si="4"/>
        <v>0</v>
      </c>
      <c r="F156" s="45">
        <f t="shared" si="4"/>
        <v>0</v>
      </c>
      <c r="G156" s="45">
        <f t="shared" si="4"/>
        <v>0</v>
      </c>
      <c r="H156" s="46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2"/>
      <c r="AE156" s="34"/>
      <c r="AF156" s="34"/>
      <c r="AG156" s="34"/>
      <c r="AH156" s="34"/>
    </row>
    <row r="157" spans="1:34" outlineLevel="2" x14ac:dyDescent="0.2">
      <c r="A157" s="34"/>
      <c r="B157" s="34"/>
      <c r="C157" s="44">
        <f t="shared" si="4"/>
        <v>0</v>
      </c>
      <c r="D157" s="45">
        <f t="shared" si="4"/>
        <v>0</v>
      </c>
      <c r="E157" s="45">
        <f t="shared" si="4"/>
        <v>0</v>
      </c>
      <c r="F157" s="45">
        <f t="shared" si="4"/>
        <v>0</v>
      </c>
      <c r="G157" s="45">
        <f t="shared" si="4"/>
        <v>0</v>
      </c>
      <c r="H157" s="46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2"/>
      <c r="AE157" s="34"/>
      <c r="AF157" s="34"/>
      <c r="AG157" s="34"/>
      <c r="AH157" s="34"/>
    </row>
    <row r="158" spans="1:34" outlineLevel="2" x14ac:dyDescent="0.2">
      <c r="A158" s="34"/>
      <c r="B158" s="34"/>
      <c r="C158" s="44">
        <f t="shared" si="4"/>
        <v>0</v>
      </c>
      <c r="D158" s="45">
        <f t="shared" si="4"/>
        <v>0</v>
      </c>
      <c r="E158" s="45">
        <f t="shared" si="4"/>
        <v>0</v>
      </c>
      <c r="F158" s="45">
        <f t="shared" si="4"/>
        <v>0</v>
      </c>
      <c r="G158" s="45">
        <f t="shared" si="4"/>
        <v>0</v>
      </c>
      <c r="H158" s="46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2"/>
      <c r="AE158" s="34"/>
      <c r="AF158" s="34"/>
      <c r="AG158" s="34"/>
      <c r="AH158" s="34"/>
    </row>
    <row r="159" spans="1:34" outlineLevel="2" x14ac:dyDescent="0.2">
      <c r="A159" s="34"/>
      <c r="B159" s="34"/>
      <c r="C159" s="44">
        <f t="shared" si="4"/>
        <v>0</v>
      </c>
      <c r="D159" s="45">
        <f t="shared" si="4"/>
        <v>0</v>
      </c>
      <c r="E159" s="45">
        <f t="shared" si="4"/>
        <v>0</v>
      </c>
      <c r="F159" s="45">
        <f t="shared" si="4"/>
        <v>0</v>
      </c>
      <c r="G159" s="45">
        <f t="shared" si="4"/>
        <v>0</v>
      </c>
      <c r="H159" s="46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2"/>
      <c r="AE159" s="34"/>
      <c r="AF159" s="34"/>
      <c r="AG159" s="34"/>
      <c r="AH159" s="34"/>
    </row>
    <row r="160" spans="1:34" outlineLevel="2" x14ac:dyDescent="0.2">
      <c r="A160" s="34"/>
      <c r="B160" s="34"/>
      <c r="C160" s="44">
        <f t="shared" si="4"/>
        <v>0</v>
      </c>
      <c r="D160" s="45">
        <f t="shared" si="4"/>
        <v>0</v>
      </c>
      <c r="E160" s="45">
        <f t="shared" si="4"/>
        <v>0</v>
      </c>
      <c r="F160" s="45">
        <f t="shared" si="4"/>
        <v>0</v>
      </c>
      <c r="G160" s="45">
        <f t="shared" si="4"/>
        <v>0</v>
      </c>
      <c r="H160" s="46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2"/>
      <c r="AE160" s="34"/>
      <c r="AF160" s="34"/>
      <c r="AG160" s="34"/>
      <c r="AH160" s="34"/>
    </row>
    <row r="161" spans="1:34" outlineLevel="2" x14ac:dyDescent="0.2">
      <c r="A161" s="34"/>
      <c r="B161" s="34"/>
      <c r="C161" s="44">
        <f t="shared" si="4"/>
        <v>0</v>
      </c>
      <c r="D161" s="45">
        <f t="shared" si="4"/>
        <v>0</v>
      </c>
      <c r="E161" s="45">
        <f t="shared" si="4"/>
        <v>0</v>
      </c>
      <c r="F161" s="45">
        <f t="shared" si="4"/>
        <v>0</v>
      </c>
      <c r="G161" s="45">
        <f t="shared" si="4"/>
        <v>0</v>
      </c>
      <c r="H161" s="46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2"/>
      <c r="AE161" s="34"/>
      <c r="AF161" s="34"/>
      <c r="AG161" s="34"/>
      <c r="AH161" s="34"/>
    </row>
    <row r="162" spans="1:34" outlineLevel="2" x14ac:dyDescent="0.2">
      <c r="A162" s="34"/>
      <c r="B162" s="34"/>
      <c r="C162" s="44">
        <f t="shared" si="4"/>
        <v>0</v>
      </c>
      <c r="D162" s="45">
        <f t="shared" si="4"/>
        <v>0</v>
      </c>
      <c r="E162" s="45">
        <f t="shared" si="4"/>
        <v>0</v>
      </c>
      <c r="F162" s="45">
        <f t="shared" si="4"/>
        <v>0</v>
      </c>
      <c r="G162" s="45">
        <f t="shared" si="4"/>
        <v>0</v>
      </c>
      <c r="H162" s="46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2"/>
      <c r="AE162" s="34"/>
      <c r="AF162" s="34"/>
      <c r="AG162" s="34"/>
      <c r="AH162" s="34"/>
    </row>
    <row r="163" spans="1:34" outlineLevel="1" x14ac:dyDescent="0.2">
      <c r="A163" s="34"/>
      <c r="B163" s="34"/>
      <c r="C163" s="57"/>
      <c r="D163" s="46"/>
      <c r="E163" s="46"/>
      <c r="F163" s="46"/>
      <c r="G163" s="46"/>
      <c r="H163" s="46"/>
      <c r="I163" s="48"/>
      <c r="J163" s="48"/>
      <c r="K163" s="52"/>
      <c r="L163" s="52"/>
      <c r="M163" s="52"/>
      <c r="N163" s="56"/>
      <c r="O163" s="56"/>
      <c r="P163" s="56"/>
      <c r="Q163" s="56"/>
      <c r="R163" s="56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34"/>
      <c r="AF163" s="34"/>
      <c r="AG163" s="34"/>
      <c r="AH163" s="34"/>
    </row>
    <row r="164" spans="1:34" outlineLevel="1" x14ac:dyDescent="0.2">
      <c r="A164" s="34"/>
      <c r="B164" s="34"/>
      <c r="C164" s="57"/>
      <c r="D164" s="46"/>
      <c r="E164" s="46"/>
      <c r="F164" s="46"/>
      <c r="G164" s="46"/>
      <c r="H164" s="46"/>
      <c r="I164" s="48"/>
      <c r="J164" s="48"/>
      <c r="K164" s="52"/>
      <c r="L164" s="52"/>
      <c r="M164" s="52"/>
      <c r="N164" s="56"/>
      <c r="O164" s="56"/>
      <c r="P164" s="56"/>
      <c r="Q164" s="56"/>
      <c r="R164" s="56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34"/>
      <c r="AF164" s="34"/>
      <c r="AG164" s="34"/>
      <c r="AH164" s="34"/>
    </row>
    <row r="165" spans="1:34" ht="10.5" outlineLevel="1" x14ac:dyDescent="0.25">
      <c r="A165" s="34"/>
      <c r="B165" s="34"/>
      <c r="C165" s="40" t="s">
        <v>96</v>
      </c>
      <c r="D165" s="36"/>
      <c r="E165" s="36"/>
      <c r="F165" s="36"/>
      <c r="G165" s="37"/>
      <c r="H165" s="37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34"/>
      <c r="AF165" s="34"/>
      <c r="AG165" s="34"/>
      <c r="AH165" s="34"/>
    </row>
    <row r="166" spans="1:34" outlineLevel="2" x14ac:dyDescent="0.2">
      <c r="A166" s="34"/>
      <c r="B166" s="34"/>
      <c r="C166" s="50" t="str">
        <f t="shared" ref="C166:G181" si="5">C10</f>
        <v>Residential Single Rate</v>
      </c>
      <c r="D166" s="45" t="str">
        <f t="shared" si="5"/>
        <v>Residential</v>
      </c>
      <c r="E166" s="45" t="str">
        <f t="shared" si="5"/>
        <v>RSR</v>
      </c>
      <c r="F166" s="45">
        <f t="shared" si="5"/>
        <v>0</v>
      </c>
      <c r="G166" s="45" t="str">
        <f t="shared" si="5"/>
        <v>RSRNE</v>
      </c>
      <c r="I166" s="72">
        <v>4.0983606557377046E-2</v>
      </c>
      <c r="J166" s="72">
        <v>1.18E-2</v>
      </c>
      <c r="K166" s="72" t="s">
        <v>119</v>
      </c>
      <c r="L166" s="72">
        <v>0</v>
      </c>
      <c r="M166" s="72" t="s">
        <v>119</v>
      </c>
      <c r="N166" s="72" t="s">
        <v>119</v>
      </c>
      <c r="O166" s="72" t="s">
        <v>119</v>
      </c>
      <c r="P166" s="72" t="s">
        <v>119</v>
      </c>
      <c r="Q166" s="72" t="s">
        <v>119</v>
      </c>
      <c r="R166" s="72"/>
      <c r="S166" s="72"/>
      <c r="T166" s="72"/>
      <c r="U166" s="72">
        <v>0</v>
      </c>
      <c r="V166" s="72">
        <v>5.8999999999999999E-3</v>
      </c>
      <c r="W166" s="72" t="s">
        <v>119</v>
      </c>
      <c r="X166" s="72" t="s">
        <v>119</v>
      </c>
      <c r="Y166" s="72" t="s">
        <v>119</v>
      </c>
      <c r="Z166" s="72"/>
      <c r="AA166" s="72" t="s">
        <v>119</v>
      </c>
      <c r="AB166" s="72">
        <v>0</v>
      </c>
      <c r="AC166" s="72"/>
      <c r="AD166" s="48"/>
      <c r="AE166" s="34"/>
      <c r="AF166" s="34"/>
      <c r="AG166" s="34"/>
      <c r="AH166" s="34"/>
    </row>
    <row r="167" spans="1:34" s="51" customFormat="1" outlineLevel="2" x14ac:dyDescent="0.2">
      <c r="A167" s="49"/>
      <c r="B167" s="49"/>
      <c r="C167" s="44" t="str">
        <f t="shared" si="5"/>
        <v>Residential Time of Use</v>
      </c>
      <c r="D167" s="45" t="str">
        <f t="shared" si="5"/>
        <v>Residential</v>
      </c>
      <c r="E167" s="45" t="str">
        <f t="shared" si="5"/>
        <v>RTOU</v>
      </c>
      <c r="F167" s="45">
        <f t="shared" si="5"/>
        <v>0</v>
      </c>
      <c r="G167" s="45" t="str">
        <f t="shared" si="5"/>
        <v>RTOUNE</v>
      </c>
      <c r="I167" s="72">
        <v>4.0983606557377046E-2</v>
      </c>
      <c r="J167" s="72" t="s">
        <v>119</v>
      </c>
      <c r="K167" s="72">
        <v>1.54E-2</v>
      </c>
      <c r="L167" s="72">
        <v>0</v>
      </c>
      <c r="M167" s="72">
        <v>7.7000000000000002E-3</v>
      </c>
      <c r="N167" s="72">
        <v>3.8999999999999998E-3</v>
      </c>
      <c r="O167" s="72" t="s">
        <v>119</v>
      </c>
      <c r="P167" s="72" t="s">
        <v>119</v>
      </c>
      <c r="Q167" s="72" t="s">
        <v>119</v>
      </c>
      <c r="R167" s="72"/>
      <c r="S167" s="72"/>
      <c r="T167" s="72"/>
      <c r="U167" s="72">
        <v>0</v>
      </c>
      <c r="V167" s="72" t="s">
        <v>119</v>
      </c>
      <c r="W167" s="72">
        <v>1.54E-2</v>
      </c>
      <c r="X167" s="72">
        <v>7.7000000000000002E-3</v>
      </c>
      <c r="Y167" s="72">
        <v>3.8999999999999998E-3</v>
      </c>
      <c r="Z167" s="72"/>
      <c r="AA167" s="72" t="s">
        <v>119</v>
      </c>
      <c r="AB167" s="72">
        <v>0</v>
      </c>
      <c r="AC167" s="72"/>
      <c r="AD167" s="48"/>
      <c r="AE167" s="49"/>
      <c r="AF167" s="49"/>
      <c r="AG167" s="49"/>
      <c r="AH167" s="49"/>
    </row>
    <row r="168" spans="1:34" outlineLevel="2" x14ac:dyDescent="0.2">
      <c r="A168" s="34"/>
      <c r="B168" s="34"/>
      <c r="C168" s="44" t="str">
        <f t="shared" si="5"/>
        <v>Residential Electrify</v>
      </c>
      <c r="D168" s="45" t="str">
        <f t="shared" si="5"/>
        <v>Residential</v>
      </c>
      <c r="E168" s="45" t="str">
        <f t="shared" si="5"/>
        <v>RESELE</v>
      </c>
      <c r="F168" s="45">
        <f t="shared" si="5"/>
        <v>0</v>
      </c>
      <c r="G168" s="45" t="str">
        <f t="shared" si="5"/>
        <v>RESELENE</v>
      </c>
      <c r="I168" s="72">
        <v>4.0983606557377046E-2</v>
      </c>
      <c r="J168" s="72" t="s">
        <v>119</v>
      </c>
      <c r="K168" s="72">
        <v>2.5999999999999999E-2</v>
      </c>
      <c r="L168" s="72">
        <v>7.7000000000000002E-3</v>
      </c>
      <c r="M168" s="72">
        <v>0</v>
      </c>
      <c r="N168" s="72">
        <v>2.3E-3</v>
      </c>
      <c r="O168" s="72">
        <v>0</v>
      </c>
      <c r="P168" s="72">
        <v>0</v>
      </c>
      <c r="Q168" s="72">
        <v>0</v>
      </c>
      <c r="R168" s="72"/>
      <c r="S168" s="72"/>
      <c r="T168" s="72"/>
      <c r="U168" s="72">
        <v>0</v>
      </c>
      <c r="V168" s="72" t="s">
        <v>119</v>
      </c>
      <c r="W168" s="72">
        <v>1.54E-2</v>
      </c>
      <c r="X168" s="72">
        <v>7.7000000000000002E-3</v>
      </c>
      <c r="Y168" s="72">
        <v>3.8999999999999998E-3</v>
      </c>
      <c r="Z168" s="72"/>
      <c r="AA168" s="72">
        <v>0</v>
      </c>
      <c r="AB168" s="72">
        <v>0</v>
      </c>
      <c r="AC168" s="72"/>
      <c r="AD168" s="52"/>
      <c r="AE168" s="34"/>
      <c r="AF168" s="34"/>
      <c r="AG168" s="34"/>
      <c r="AH168" s="34"/>
    </row>
    <row r="169" spans="1:34" outlineLevel="2" x14ac:dyDescent="0.2">
      <c r="A169" s="34"/>
      <c r="B169" s="34"/>
      <c r="C169" s="44">
        <f t="shared" si="5"/>
        <v>0</v>
      </c>
      <c r="D169" s="45">
        <f t="shared" si="5"/>
        <v>0</v>
      </c>
      <c r="E169" s="45">
        <f t="shared" si="5"/>
        <v>0</v>
      </c>
      <c r="F169" s="45">
        <f t="shared" si="5"/>
        <v>0</v>
      </c>
      <c r="G169" s="45">
        <f t="shared" si="5"/>
        <v>0</v>
      </c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52"/>
      <c r="AE169" s="34"/>
      <c r="AF169" s="34"/>
      <c r="AG169" s="34"/>
      <c r="AH169" s="34"/>
    </row>
    <row r="170" spans="1:34" outlineLevel="2" x14ac:dyDescent="0.2">
      <c r="A170" s="34"/>
      <c r="B170" s="34"/>
      <c r="C170" s="44"/>
      <c r="D170" s="45"/>
      <c r="E170" s="45"/>
      <c r="F170" s="45"/>
      <c r="G170" s="45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52"/>
      <c r="AE170" s="34"/>
      <c r="AF170" s="34"/>
      <c r="AG170" s="34"/>
      <c r="AH170" s="34"/>
    </row>
    <row r="171" spans="1:34" outlineLevel="2" x14ac:dyDescent="0.2">
      <c r="A171" s="34"/>
      <c r="B171" s="34"/>
      <c r="C171" s="44" t="str">
        <f t="shared" si="5"/>
        <v xml:space="preserve">24 Hour Unmetered </v>
      </c>
      <c r="D171" s="45" t="str">
        <f t="shared" si="5"/>
        <v>Small Business</v>
      </c>
      <c r="E171" s="45" t="str">
        <f t="shared" si="5"/>
        <v>LVUU24</v>
      </c>
      <c r="F171" s="45">
        <f t="shared" si="5"/>
        <v>0</v>
      </c>
      <c r="G171" s="45" t="str">
        <f t="shared" si="5"/>
        <v>LVUU24</v>
      </c>
      <c r="I171" s="72" t="s">
        <v>119</v>
      </c>
      <c r="J171" s="72">
        <v>4.3E-3</v>
      </c>
      <c r="K171" s="72" t="s">
        <v>119</v>
      </c>
      <c r="L171" s="72">
        <v>0</v>
      </c>
      <c r="M171" s="72" t="s">
        <v>119</v>
      </c>
      <c r="N171" s="72" t="s">
        <v>119</v>
      </c>
      <c r="O171" s="72" t="s">
        <v>119</v>
      </c>
      <c r="P171" s="72" t="s">
        <v>119</v>
      </c>
      <c r="Q171" s="72" t="s">
        <v>119</v>
      </c>
      <c r="R171" s="72"/>
      <c r="S171" s="72"/>
      <c r="T171" s="72"/>
      <c r="U171" s="72">
        <v>0</v>
      </c>
      <c r="V171" s="72" t="s">
        <v>119</v>
      </c>
      <c r="W171" s="72" t="s">
        <v>119</v>
      </c>
      <c r="X171" s="72" t="s">
        <v>119</v>
      </c>
      <c r="Y171" s="72" t="s">
        <v>119</v>
      </c>
      <c r="Z171" s="72"/>
      <c r="AA171" s="72" t="s">
        <v>119</v>
      </c>
      <c r="AB171" s="72">
        <v>0</v>
      </c>
      <c r="AC171" s="72"/>
      <c r="AD171" s="52"/>
      <c r="AE171" s="34"/>
      <c r="AF171" s="34"/>
      <c r="AG171" s="34"/>
      <c r="AH171" s="34"/>
    </row>
    <row r="172" spans="1:34" outlineLevel="2" x14ac:dyDescent="0.2">
      <c r="A172" s="34"/>
      <c r="B172" s="34"/>
      <c r="C172" s="44" t="str">
        <f t="shared" si="5"/>
        <v>Business Single Rate</v>
      </c>
      <c r="D172" s="45" t="str">
        <f t="shared" si="5"/>
        <v>Small Business</v>
      </c>
      <c r="E172" s="45" t="str">
        <f t="shared" si="5"/>
        <v>BSR</v>
      </c>
      <c r="F172" s="45">
        <f t="shared" si="5"/>
        <v>0</v>
      </c>
      <c r="G172" s="45" t="str">
        <f t="shared" si="5"/>
        <v>BSRNE</v>
      </c>
      <c r="I172" s="72">
        <v>4.0983606557377046E-2</v>
      </c>
      <c r="J172" s="72">
        <v>6.4999999999999997E-3</v>
      </c>
      <c r="K172" s="72" t="s">
        <v>119</v>
      </c>
      <c r="L172" s="72">
        <v>0</v>
      </c>
      <c r="M172" s="72" t="s">
        <v>119</v>
      </c>
      <c r="N172" s="72" t="s">
        <v>119</v>
      </c>
      <c r="O172" s="72" t="s">
        <v>119</v>
      </c>
      <c r="P172" s="72" t="s">
        <v>119</v>
      </c>
      <c r="Q172" s="72" t="s">
        <v>119</v>
      </c>
      <c r="R172" s="72"/>
      <c r="S172" s="72"/>
      <c r="T172" s="72"/>
      <c r="U172" s="72">
        <v>0</v>
      </c>
      <c r="V172" s="72">
        <v>5.8999999999999999E-3</v>
      </c>
      <c r="W172" s="72" t="s">
        <v>119</v>
      </c>
      <c r="X172" s="72" t="s">
        <v>119</v>
      </c>
      <c r="Y172" s="72" t="s">
        <v>119</v>
      </c>
      <c r="Z172" s="72"/>
      <c r="AA172" s="72" t="s">
        <v>119</v>
      </c>
      <c r="AB172" s="72">
        <v>0</v>
      </c>
      <c r="AC172" s="72"/>
      <c r="AD172" s="52"/>
      <c r="AE172" s="34"/>
      <c r="AF172" s="34"/>
      <c r="AG172" s="34"/>
      <c r="AH172" s="34"/>
    </row>
    <row r="173" spans="1:34" outlineLevel="2" x14ac:dyDescent="0.2">
      <c r="A173" s="34"/>
      <c r="B173" s="34"/>
      <c r="C173" s="44" t="str">
        <f t="shared" si="5"/>
        <v xml:space="preserve">Business Two Rate </v>
      </c>
      <c r="D173" s="45" t="str">
        <f t="shared" si="5"/>
        <v>Small Business</v>
      </c>
      <c r="E173" s="45" t="str">
        <f t="shared" si="5"/>
        <v>B2R</v>
      </c>
      <c r="F173" s="45">
        <f t="shared" si="5"/>
        <v>0</v>
      </c>
      <c r="G173" s="45" t="str">
        <f t="shared" si="5"/>
        <v>B2RNE</v>
      </c>
      <c r="I173" s="72">
        <v>4.0983606557377046E-2</v>
      </c>
      <c r="J173" s="72" t="s">
        <v>119</v>
      </c>
      <c r="K173" s="72">
        <v>7.3000000000000001E-3</v>
      </c>
      <c r="L173" s="72">
        <v>0</v>
      </c>
      <c r="M173" s="72">
        <v>3.7000000000000002E-3</v>
      </c>
      <c r="N173" s="72">
        <v>0</v>
      </c>
      <c r="O173" s="72" t="s">
        <v>119</v>
      </c>
      <c r="P173" s="72" t="s">
        <v>119</v>
      </c>
      <c r="Q173" s="72" t="s">
        <v>119</v>
      </c>
      <c r="R173" s="72"/>
      <c r="S173" s="72"/>
      <c r="T173" s="72"/>
      <c r="U173" s="72">
        <v>0</v>
      </c>
      <c r="V173" s="72">
        <v>5.8999999999999999E-3</v>
      </c>
      <c r="W173" s="72" t="s">
        <v>119</v>
      </c>
      <c r="X173" s="72" t="s">
        <v>119</v>
      </c>
      <c r="Y173" s="72" t="s">
        <v>119</v>
      </c>
      <c r="Z173" s="72"/>
      <c r="AA173" s="72" t="s">
        <v>119</v>
      </c>
      <c r="AB173" s="72">
        <v>0</v>
      </c>
      <c r="AC173" s="72"/>
      <c r="AD173" s="52"/>
      <c r="AE173" s="34"/>
      <c r="AF173" s="34"/>
      <c r="AG173" s="34"/>
      <c r="AH173" s="34"/>
    </row>
    <row r="174" spans="1:34" outlineLevel="2" x14ac:dyDescent="0.2">
      <c r="A174" s="34"/>
      <c r="B174" s="34"/>
      <c r="C174" s="44" t="str">
        <f t="shared" si="5"/>
        <v>Small Business Time of Use</v>
      </c>
      <c r="D174" s="45" t="str">
        <f t="shared" si="5"/>
        <v>Small Business</v>
      </c>
      <c r="E174" s="45" t="str">
        <f t="shared" si="5"/>
        <v>SBTOU</v>
      </c>
      <c r="F174" s="45">
        <f t="shared" si="5"/>
        <v>0</v>
      </c>
      <c r="G174" s="45" t="str">
        <f t="shared" si="5"/>
        <v>SBTOUNE</v>
      </c>
      <c r="I174" s="72">
        <v>4.0983606557377046E-2</v>
      </c>
      <c r="J174" s="72" t="s">
        <v>119</v>
      </c>
      <c r="K174" s="72">
        <v>9.7999999999999997E-3</v>
      </c>
      <c r="L174" s="72">
        <v>6.7999999999999996E-3</v>
      </c>
      <c r="M174" s="72">
        <v>3.7000000000000002E-3</v>
      </c>
      <c r="N174" s="72">
        <v>0</v>
      </c>
      <c r="O174" s="72" t="s">
        <v>119</v>
      </c>
      <c r="P174" s="72" t="s">
        <v>119</v>
      </c>
      <c r="Q174" s="72" t="s">
        <v>119</v>
      </c>
      <c r="R174" s="72"/>
      <c r="S174" s="72"/>
      <c r="T174" s="72"/>
      <c r="U174" s="72">
        <v>0</v>
      </c>
      <c r="V174" s="72" t="s">
        <v>119</v>
      </c>
      <c r="W174" s="72" t="s">
        <v>119</v>
      </c>
      <c r="X174" s="72" t="s">
        <v>119</v>
      </c>
      <c r="Y174" s="72" t="s">
        <v>119</v>
      </c>
      <c r="Z174" s="72"/>
      <c r="AA174" s="72" t="s">
        <v>119</v>
      </c>
      <c r="AB174" s="72">
        <v>0</v>
      </c>
      <c r="AC174" s="72"/>
      <c r="AD174" s="52"/>
      <c r="AE174" s="34"/>
      <c r="AF174" s="34"/>
      <c r="AG174" s="34"/>
      <c r="AH174" s="34"/>
    </row>
    <row r="175" spans="1:34" outlineLevel="2" x14ac:dyDescent="0.2">
      <c r="A175" s="34"/>
      <c r="B175" s="34"/>
      <c r="C175" s="44" t="str">
        <f t="shared" si="5"/>
        <v>Small Business Electrify</v>
      </c>
      <c r="D175" s="45" t="str">
        <f t="shared" si="5"/>
        <v>Small Business</v>
      </c>
      <c r="E175" s="45" t="str">
        <f t="shared" si="5"/>
        <v>SBELE</v>
      </c>
      <c r="F175" s="45">
        <f t="shared" si="5"/>
        <v>0</v>
      </c>
      <c r="G175" s="45" t="str">
        <f t="shared" si="5"/>
        <v>SBELENE</v>
      </c>
      <c r="I175" s="72">
        <v>4.0983606557377046E-2</v>
      </c>
      <c r="J175" s="72" t="s">
        <v>119</v>
      </c>
      <c r="K175" s="72">
        <v>1.24E-2</v>
      </c>
      <c r="L175" s="72">
        <v>6.4000000000000003E-3</v>
      </c>
      <c r="M175" s="72">
        <v>0</v>
      </c>
      <c r="N175" s="72">
        <v>3.5999999999999999E-3</v>
      </c>
      <c r="O175" s="72" t="s">
        <v>119</v>
      </c>
      <c r="P175" s="72" t="s">
        <v>119</v>
      </c>
      <c r="Q175" s="72" t="s">
        <v>119</v>
      </c>
      <c r="R175" s="72"/>
      <c r="S175" s="72"/>
      <c r="T175" s="72"/>
      <c r="U175" s="72">
        <v>0</v>
      </c>
      <c r="V175" s="72" t="s">
        <v>119</v>
      </c>
      <c r="W175" s="72" t="s">
        <v>119</v>
      </c>
      <c r="X175" s="72" t="s">
        <v>119</v>
      </c>
      <c r="Y175" s="72" t="s">
        <v>119</v>
      </c>
      <c r="Z175" s="72"/>
      <c r="AA175" s="72" t="s">
        <v>119</v>
      </c>
      <c r="AB175" s="72">
        <v>0</v>
      </c>
      <c r="AC175" s="72"/>
      <c r="AD175" s="52"/>
      <c r="AE175" s="34"/>
      <c r="AF175" s="34"/>
      <c r="AG175" s="34"/>
      <c r="AH175" s="34"/>
    </row>
    <row r="176" spans="1:34" outlineLevel="2" x14ac:dyDescent="0.2">
      <c r="A176" s="34"/>
      <c r="B176" s="34"/>
      <c r="C176" s="44" t="str">
        <f t="shared" si="5"/>
        <v>Medium Business Time of Use Demand</v>
      </c>
      <c r="D176" s="45" t="str">
        <f t="shared" si="5"/>
        <v>Small Business</v>
      </c>
      <c r="E176" s="45" t="str">
        <f t="shared" si="5"/>
        <v>MBTOUD</v>
      </c>
      <c r="F176" s="45">
        <f t="shared" si="5"/>
        <v>0</v>
      </c>
      <c r="G176" s="45" t="str">
        <f t="shared" si="5"/>
        <v>MBTOUDNE</v>
      </c>
      <c r="I176" s="72">
        <v>4.0983606557377046E-2</v>
      </c>
      <c r="J176" s="72" t="s">
        <v>119</v>
      </c>
      <c r="K176" s="72">
        <v>7.1000000000000004E-3</v>
      </c>
      <c r="L176" s="72">
        <v>4.8999999999999998E-3</v>
      </c>
      <c r="M176" s="72">
        <v>2.7000000000000001E-3</v>
      </c>
      <c r="N176" s="72">
        <v>0</v>
      </c>
      <c r="O176" s="72" t="s">
        <v>119</v>
      </c>
      <c r="P176" s="72">
        <v>0</v>
      </c>
      <c r="Q176" s="72" t="s">
        <v>119</v>
      </c>
      <c r="R176" s="72"/>
      <c r="S176" s="72"/>
      <c r="T176" s="72"/>
      <c r="U176" s="72">
        <v>0</v>
      </c>
      <c r="V176" s="72" t="s">
        <v>119</v>
      </c>
      <c r="W176" s="72" t="s">
        <v>119</v>
      </c>
      <c r="X176" s="72" t="s">
        <v>119</v>
      </c>
      <c r="Y176" s="72" t="s">
        <v>119</v>
      </c>
      <c r="Z176" s="72"/>
      <c r="AA176" s="72" t="s">
        <v>119</v>
      </c>
      <c r="AB176" s="72">
        <v>0</v>
      </c>
      <c r="AC176" s="72"/>
      <c r="AD176" s="52"/>
      <c r="AE176" s="34"/>
      <c r="AF176" s="34"/>
      <c r="AG176" s="34"/>
      <c r="AH176" s="34"/>
    </row>
    <row r="177" spans="1:34" outlineLevel="2" x14ac:dyDescent="0.2">
      <c r="A177" s="34"/>
      <c r="B177" s="34"/>
      <c r="C177" s="44">
        <f t="shared" si="5"/>
        <v>0</v>
      </c>
      <c r="D177" s="45">
        <f t="shared" si="5"/>
        <v>0</v>
      </c>
      <c r="E177" s="45">
        <f t="shared" si="5"/>
        <v>0</v>
      </c>
      <c r="F177" s="45">
        <f t="shared" si="5"/>
        <v>0</v>
      </c>
      <c r="G177" s="45">
        <f t="shared" si="5"/>
        <v>0</v>
      </c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52"/>
      <c r="AE177" s="34"/>
      <c r="AF177" s="34"/>
      <c r="AG177" s="34"/>
      <c r="AH177" s="34"/>
    </row>
    <row r="178" spans="1:34" outlineLevel="2" x14ac:dyDescent="0.2">
      <c r="A178" s="34"/>
      <c r="B178" s="34"/>
      <c r="C178" s="44" t="str">
        <f t="shared" si="5"/>
        <v>Large LV Business Annual Demand</v>
      </c>
      <c r="D178" s="45" t="str">
        <f t="shared" si="5"/>
        <v>Large Business Low Voltage (LV)</v>
      </c>
      <c r="E178" s="45" t="str">
        <f t="shared" si="5"/>
        <v>LBAD</v>
      </c>
      <c r="F178" s="45" t="str">
        <f t="shared" si="5"/>
        <v>LBADCBD</v>
      </c>
      <c r="G178" s="45">
        <f t="shared" si="5"/>
        <v>0</v>
      </c>
      <c r="I178" s="72">
        <v>0</v>
      </c>
      <c r="J178" s="72" t="s">
        <v>119</v>
      </c>
      <c r="K178" s="72">
        <v>4.8000000000000004E-3</v>
      </c>
      <c r="L178" s="72">
        <v>0</v>
      </c>
      <c r="M178" s="72">
        <v>3.0000000000000001E-3</v>
      </c>
      <c r="N178" s="72">
        <v>0</v>
      </c>
      <c r="O178" s="72">
        <v>0</v>
      </c>
      <c r="P178" s="72">
        <v>0</v>
      </c>
      <c r="Q178" s="72" t="s">
        <v>119</v>
      </c>
      <c r="R178" s="72"/>
      <c r="S178" s="72"/>
      <c r="T178" s="72"/>
      <c r="U178" s="72" t="s">
        <v>119</v>
      </c>
      <c r="V178" s="72" t="s">
        <v>119</v>
      </c>
      <c r="W178" s="72" t="s">
        <v>119</v>
      </c>
      <c r="X178" s="72" t="s">
        <v>119</v>
      </c>
      <c r="Y178" s="72" t="s">
        <v>119</v>
      </c>
      <c r="Z178" s="72"/>
      <c r="AA178" s="72" t="s">
        <v>119</v>
      </c>
      <c r="AB178" s="72" t="s">
        <v>119</v>
      </c>
      <c r="AC178" s="72"/>
      <c r="AD178" s="52"/>
      <c r="AE178" s="34"/>
      <c r="AF178" s="34"/>
      <c r="AG178" s="34"/>
      <c r="AH178" s="34"/>
    </row>
    <row r="179" spans="1:34" outlineLevel="2" x14ac:dyDescent="0.2">
      <c r="A179" s="34"/>
      <c r="B179" s="34"/>
      <c r="C179" s="44" t="str">
        <f t="shared" si="5"/>
        <v>Large LV Business Agreed Demand Flexible</v>
      </c>
      <c r="D179" s="45" t="str">
        <f t="shared" si="5"/>
        <v>Large Business Low Voltage (LV)</v>
      </c>
      <c r="E179" s="45" t="str">
        <f t="shared" si="5"/>
        <v>LBADF</v>
      </c>
      <c r="F179" s="45" t="str">
        <f t="shared" si="5"/>
        <v>LBADFCBD</v>
      </c>
      <c r="G179" s="45">
        <f t="shared" si="5"/>
        <v>0</v>
      </c>
      <c r="I179" s="72">
        <v>0</v>
      </c>
      <c r="J179" s="72" t="s">
        <v>119</v>
      </c>
      <c r="K179" s="72">
        <v>4.8000000000000004E-3</v>
      </c>
      <c r="L179" s="72">
        <v>0</v>
      </c>
      <c r="M179" s="72">
        <v>3.0000000000000001E-3</v>
      </c>
      <c r="N179" s="72">
        <v>0</v>
      </c>
      <c r="O179" s="72">
        <v>0</v>
      </c>
      <c r="P179" s="72">
        <v>0</v>
      </c>
      <c r="Q179" s="72" t="s">
        <v>119</v>
      </c>
      <c r="R179" s="72"/>
      <c r="S179" s="72"/>
      <c r="T179" s="72"/>
      <c r="U179" s="72" t="s">
        <v>119</v>
      </c>
      <c r="V179" s="72" t="s">
        <v>119</v>
      </c>
      <c r="W179" s="72" t="s">
        <v>119</v>
      </c>
      <c r="X179" s="72" t="s">
        <v>119</v>
      </c>
      <c r="Y179" s="72" t="s">
        <v>119</v>
      </c>
      <c r="Z179" s="72"/>
      <c r="AA179" s="72">
        <v>0</v>
      </c>
      <c r="AB179" s="72" t="s">
        <v>119</v>
      </c>
      <c r="AC179" s="72"/>
      <c r="AD179" s="52"/>
      <c r="AE179" s="34"/>
      <c r="AF179" s="34"/>
      <c r="AG179" s="34"/>
      <c r="AH179" s="34"/>
    </row>
    <row r="180" spans="1:34" outlineLevel="2" x14ac:dyDescent="0.2">
      <c r="A180" s="34"/>
      <c r="B180" s="34"/>
      <c r="C180" s="44" t="str">
        <f t="shared" si="5"/>
        <v xml:space="preserve">Large LV Business Monthly Demand </v>
      </c>
      <c r="D180" s="45" t="str">
        <f t="shared" si="5"/>
        <v>Large Business Low Voltage (LV)</v>
      </c>
      <c r="E180" s="45" t="str">
        <f t="shared" si="5"/>
        <v>LBMD</v>
      </c>
      <c r="F180" s="45" t="str">
        <f t="shared" si="5"/>
        <v>LBMDCBD</v>
      </c>
      <c r="G180" s="45">
        <f t="shared" si="5"/>
        <v>0</v>
      </c>
      <c r="I180" s="72">
        <v>0</v>
      </c>
      <c r="J180" s="72" t="s">
        <v>119</v>
      </c>
      <c r="K180" s="72">
        <v>4.8000000000000004E-3</v>
      </c>
      <c r="L180" s="72">
        <v>0</v>
      </c>
      <c r="M180" s="72">
        <v>3.0000000000000001E-3</v>
      </c>
      <c r="N180" s="72">
        <v>0</v>
      </c>
      <c r="O180" s="72" t="s">
        <v>119</v>
      </c>
      <c r="P180" s="72">
        <v>0</v>
      </c>
      <c r="Q180" s="72">
        <v>0</v>
      </c>
      <c r="R180" s="72"/>
      <c r="S180" s="72"/>
      <c r="T180" s="72"/>
      <c r="U180" s="72" t="s">
        <v>119</v>
      </c>
      <c r="V180" s="72" t="s">
        <v>119</v>
      </c>
      <c r="W180" s="72" t="s">
        <v>119</v>
      </c>
      <c r="X180" s="72" t="s">
        <v>119</v>
      </c>
      <c r="Y180" s="72" t="s">
        <v>119</v>
      </c>
      <c r="Z180" s="72"/>
      <c r="AA180" s="72" t="s">
        <v>119</v>
      </c>
      <c r="AB180" s="72" t="s">
        <v>119</v>
      </c>
      <c r="AC180" s="72"/>
      <c r="AD180" s="52"/>
      <c r="AE180" s="34"/>
      <c r="AF180" s="34"/>
      <c r="AG180" s="34"/>
      <c r="AH180" s="34"/>
    </row>
    <row r="181" spans="1:34" outlineLevel="2" x14ac:dyDescent="0.2">
      <c r="A181" s="34"/>
      <c r="B181" s="34"/>
      <c r="C181" s="44">
        <f t="shared" si="5"/>
        <v>0</v>
      </c>
      <c r="D181" s="45">
        <f t="shared" si="5"/>
        <v>0</v>
      </c>
      <c r="E181" s="45">
        <f t="shared" si="5"/>
        <v>0</v>
      </c>
      <c r="F181" s="45">
        <f t="shared" si="5"/>
        <v>0</v>
      </c>
      <c r="G181" s="45">
        <f t="shared" si="5"/>
        <v>0</v>
      </c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52"/>
      <c r="AE181" s="34"/>
      <c r="AF181" s="34"/>
      <c r="AG181" s="34"/>
      <c r="AH181" s="34"/>
    </row>
    <row r="182" spans="1:34" outlineLevel="2" x14ac:dyDescent="0.2">
      <c r="A182" s="34"/>
      <c r="B182" s="34"/>
      <c r="C182" s="44" t="str">
        <f t="shared" ref="C182:G197" si="6">C26</f>
        <v>HV Business Annual Demand</v>
      </c>
      <c r="D182" s="45" t="str">
        <f t="shared" si="6"/>
        <v>Large Business High Voltage (HV)</v>
      </c>
      <c r="E182" s="45" t="str">
        <f t="shared" si="6"/>
        <v>HVAD</v>
      </c>
      <c r="F182" s="45" t="str">
        <f t="shared" si="6"/>
        <v>HVADCBD</v>
      </c>
      <c r="G182" s="45">
        <f t="shared" si="6"/>
        <v>0</v>
      </c>
      <c r="I182" s="72">
        <v>0</v>
      </c>
      <c r="J182" s="72" t="s">
        <v>119</v>
      </c>
      <c r="K182" s="72">
        <v>3.0000000000000001E-3</v>
      </c>
      <c r="L182" s="72">
        <v>0</v>
      </c>
      <c r="M182" s="72">
        <v>1.9E-3</v>
      </c>
      <c r="N182" s="72">
        <v>0</v>
      </c>
      <c r="O182" s="72">
        <v>0</v>
      </c>
      <c r="P182" s="72">
        <v>0</v>
      </c>
      <c r="Q182" s="72" t="s">
        <v>119</v>
      </c>
      <c r="R182" s="72"/>
      <c r="S182" s="72"/>
      <c r="T182" s="72"/>
      <c r="U182" s="72" t="s">
        <v>119</v>
      </c>
      <c r="V182" s="72" t="s">
        <v>119</v>
      </c>
      <c r="W182" s="72" t="s">
        <v>119</v>
      </c>
      <c r="X182" s="72" t="s">
        <v>119</v>
      </c>
      <c r="Y182" s="72" t="s">
        <v>119</v>
      </c>
      <c r="Z182" s="72"/>
      <c r="AA182" s="72" t="s">
        <v>119</v>
      </c>
      <c r="AB182" s="72" t="s">
        <v>119</v>
      </c>
      <c r="AC182" s="72"/>
      <c r="AD182" s="52"/>
      <c r="AE182" s="34"/>
      <c r="AF182" s="34"/>
      <c r="AG182" s="34"/>
      <c r="AH182" s="34"/>
    </row>
    <row r="183" spans="1:34" outlineLevel="2" x14ac:dyDescent="0.2">
      <c r="A183" s="34"/>
      <c r="B183" s="34"/>
      <c r="C183" s="44" t="str">
        <f t="shared" si="6"/>
        <v>HV Business Agreed Demand Flexible</v>
      </c>
      <c r="D183" s="45" t="str">
        <f t="shared" si="6"/>
        <v>Large Business High Voltage (HV)</v>
      </c>
      <c r="E183" s="45" t="str">
        <f t="shared" si="6"/>
        <v>HVADF</v>
      </c>
      <c r="F183" s="45" t="str">
        <f t="shared" si="6"/>
        <v>HVADFCBD</v>
      </c>
      <c r="G183" s="45">
        <f t="shared" si="6"/>
        <v>0</v>
      </c>
      <c r="I183" s="72">
        <v>0</v>
      </c>
      <c r="J183" s="72" t="s">
        <v>119</v>
      </c>
      <c r="K183" s="72">
        <v>3.0000000000000001E-3</v>
      </c>
      <c r="L183" s="72">
        <v>0</v>
      </c>
      <c r="M183" s="72">
        <v>1.9E-3</v>
      </c>
      <c r="N183" s="72">
        <v>0</v>
      </c>
      <c r="O183" s="72">
        <v>0</v>
      </c>
      <c r="P183" s="72">
        <v>0</v>
      </c>
      <c r="Q183" s="72" t="s">
        <v>119</v>
      </c>
      <c r="R183" s="72"/>
      <c r="S183" s="72"/>
      <c r="T183" s="72"/>
      <c r="U183" s="72" t="s">
        <v>119</v>
      </c>
      <c r="V183" s="72" t="s">
        <v>119</v>
      </c>
      <c r="W183" s="72" t="s">
        <v>119</v>
      </c>
      <c r="X183" s="72" t="s">
        <v>119</v>
      </c>
      <c r="Y183" s="72" t="s">
        <v>119</v>
      </c>
      <c r="Z183" s="72"/>
      <c r="AA183" s="72">
        <v>0</v>
      </c>
      <c r="AB183" s="72" t="s">
        <v>119</v>
      </c>
      <c r="AC183" s="72"/>
      <c r="AD183" s="52"/>
      <c r="AE183" s="34"/>
      <c r="AF183" s="34"/>
      <c r="AG183" s="34"/>
      <c r="AH183" s="34"/>
    </row>
    <row r="184" spans="1:34" outlineLevel="2" x14ac:dyDescent="0.2">
      <c r="A184" s="34"/>
      <c r="B184" s="34"/>
      <c r="C184" s="44" t="str">
        <f t="shared" si="6"/>
        <v>HV Business Annual Demand &lt;500kVA</v>
      </c>
      <c r="D184" s="45" t="str">
        <f t="shared" si="6"/>
        <v>Large Business High Voltage (HV)</v>
      </c>
      <c r="E184" s="45" t="str">
        <f t="shared" si="6"/>
        <v>HVAD500</v>
      </c>
      <c r="F184" s="45" t="str">
        <f t="shared" si="6"/>
        <v>HVAD500CBD</v>
      </c>
      <c r="G184" s="45">
        <f t="shared" si="6"/>
        <v>0</v>
      </c>
      <c r="I184" s="72">
        <v>0</v>
      </c>
      <c r="J184" s="72" t="s">
        <v>119</v>
      </c>
      <c r="K184" s="72">
        <v>4.8000000000000004E-3</v>
      </c>
      <c r="L184" s="72">
        <v>0</v>
      </c>
      <c r="M184" s="72">
        <v>3.0000000000000001E-3</v>
      </c>
      <c r="N184" s="72">
        <v>0</v>
      </c>
      <c r="O184" s="72">
        <v>0</v>
      </c>
      <c r="P184" s="72">
        <v>0</v>
      </c>
      <c r="Q184" s="72" t="s">
        <v>119</v>
      </c>
      <c r="R184" s="72"/>
      <c r="S184" s="72"/>
      <c r="T184" s="72"/>
      <c r="U184" s="72" t="s">
        <v>119</v>
      </c>
      <c r="V184" s="72" t="s">
        <v>119</v>
      </c>
      <c r="W184" s="72" t="s">
        <v>119</v>
      </c>
      <c r="X184" s="72" t="s">
        <v>119</v>
      </c>
      <c r="Y184" s="72" t="s">
        <v>119</v>
      </c>
      <c r="Z184" s="72"/>
      <c r="AA184" s="72" t="s">
        <v>119</v>
      </c>
      <c r="AB184" s="72" t="s">
        <v>119</v>
      </c>
      <c r="AC184" s="72"/>
      <c r="AD184" s="52"/>
      <c r="AE184" s="34"/>
      <c r="AF184" s="34"/>
      <c r="AG184" s="34"/>
      <c r="AH184" s="34"/>
    </row>
    <row r="185" spans="1:34" outlineLevel="2" x14ac:dyDescent="0.2">
      <c r="A185" s="34"/>
      <c r="B185" s="34"/>
      <c r="C185" s="44" t="str">
        <f t="shared" si="6"/>
        <v xml:space="preserve">HV Business Monthly Demand </v>
      </c>
      <c r="D185" s="45" t="str">
        <f t="shared" si="6"/>
        <v>Large Business High Voltage (HV)</v>
      </c>
      <c r="E185" s="45" t="str">
        <f t="shared" si="6"/>
        <v>HVMD</v>
      </c>
      <c r="F185" s="45" t="str">
        <f t="shared" si="6"/>
        <v>HVMDCBD</v>
      </c>
      <c r="G185" s="45">
        <f t="shared" si="6"/>
        <v>0</v>
      </c>
      <c r="I185" s="72">
        <v>0</v>
      </c>
      <c r="J185" s="72" t="s">
        <v>119</v>
      </c>
      <c r="K185" s="72">
        <v>3.0000000000000001E-3</v>
      </c>
      <c r="L185" s="72">
        <v>0</v>
      </c>
      <c r="M185" s="72">
        <v>1.9E-3</v>
      </c>
      <c r="N185" s="72">
        <v>0</v>
      </c>
      <c r="O185" s="72" t="s">
        <v>119</v>
      </c>
      <c r="P185" s="72">
        <v>0</v>
      </c>
      <c r="Q185" s="72">
        <v>0</v>
      </c>
      <c r="R185" s="72"/>
      <c r="S185" s="72"/>
      <c r="T185" s="72"/>
      <c r="U185" s="72" t="s">
        <v>119</v>
      </c>
      <c r="V185" s="72" t="s">
        <v>119</v>
      </c>
      <c r="W185" s="72" t="s">
        <v>119</v>
      </c>
      <c r="X185" s="72" t="s">
        <v>119</v>
      </c>
      <c r="Y185" s="72" t="s">
        <v>119</v>
      </c>
      <c r="Z185" s="72"/>
      <c r="AA185" s="72" t="s">
        <v>119</v>
      </c>
      <c r="AB185" s="72" t="s">
        <v>119</v>
      </c>
      <c r="AC185" s="72"/>
      <c r="AD185" s="52"/>
      <c r="AE185" s="34"/>
      <c r="AF185" s="34"/>
      <c r="AG185" s="34"/>
      <c r="AH185" s="34"/>
    </row>
    <row r="186" spans="1:34" outlineLevel="2" x14ac:dyDescent="0.2">
      <c r="A186" s="34"/>
      <c r="B186" s="34"/>
      <c r="C186" s="44">
        <f t="shared" si="6"/>
        <v>0</v>
      </c>
      <c r="D186" s="45">
        <f t="shared" si="6"/>
        <v>0</v>
      </c>
      <c r="E186" s="45">
        <f t="shared" si="6"/>
        <v>0</v>
      </c>
      <c r="F186" s="45">
        <f t="shared" si="6"/>
        <v>0</v>
      </c>
      <c r="G186" s="45">
        <f t="shared" si="6"/>
        <v>0</v>
      </c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52"/>
      <c r="AE186" s="34"/>
      <c r="AF186" s="34"/>
      <c r="AG186" s="34"/>
      <c r="AH186" s="34"/>
    </row>
    <row r="187" spans="1:34" outlineLevel="2" x14ac:dyDescent="0.2">
      <c r="A187" s="34"/>
      <c r="B187" s="34"/>
      <c r="C187" s="44" t="str">
        <f t="shared" si="6"/>
        <v>Zone Substation kVA</v>
      </c>
      <c r="D187" s="45" t="str">
        <f t="shared" si="6"/>
        <v>Major Business</v>
      </c>
      <c r="E187" s="45" t="str">
        <f t="shared" si="6"/>
        <v>ZSS</v>
      </c>
      <c r="F187" s="45">
        <f t="shared" si="6"/>
        <v>0</v>
      </c>
      <c r="G187" s="45">
        <f t="shared" si="6"/>
        <v>0</v>
      </c>
      <c r="I187" s="72" t="s">
        <v>119</v>
      </c>
      <c r="J187" s="72">
        <v>6.9999999999999999E-4</v>
      </c>
      <c r="K187" s="72" t="s">
        <v>119</v>
      </c>
      <c r="L187" s="72">
        <v>0</v>
      </c>
      <c r="M187" s="72" t="s">
        <v>119</v>
      </c>
      <c r="N187" s="72" t="s">
        <v>119</v>
      </c>
      <c r="O187" s="72">
        <v>0</v>
      </c>
      <c r="P187" s="72">
        <v>0</v>
      </c>
      <c r="Q187" s="72" t="s">
        <v>119</v>
      </c>
      <c r="R187" s="72"/>
      <c r="S187" s="72"/>
      <c r="T187" s="72"/>
      <c r="U187" s="72" t="s">
        <v>119</v>
      </c>
      <c r="V187" s="72" t="s">
        <v>119</v>
      </c>
      <c r="W187" s="72" t="s">
        <v>119</v>
      </c>
      <c r="X187" s="72" t="s">
        <v>119</v>
      </c>
      <c r="Y187" s="72" t="s">
        <v>119</v>
      </c>
      <c r="Z187" s="72"/>
      <c r="AA187" s="72" t="s">
        <v>119</v>
      </c>
      <c r="AB187" s="72" t="s">
        <v>119</v>
      </c>
      <c r="AC187" s="72"/>
      <c r="AD187" s="52"/>
      <c r="AE187" s="34"/>
      <c r="AF187" s="34"/>
      <c r="AG187" s="34"/>
      <c r="AH187" s="34"/>
    </row>
    <row r="188" spans="1:34" outlineLevel="2" x14ac:dyDescent="0.2">
      <c r="A188" s="34"/>
      <c r="B188" s="34"/>
      <c r="C188" s="44" t="str">
        <f t="shared" si="6"/>
        <v>Zone Substation kVA Flexible</v>
      </c>
      <c r="D188" s="45" t="str">
        <f t="shared" si="6"/>
        <v>Major Business</v>
      </c>
      <c r="E188" s="45" t="str">
        <f t="shared" si="6"/>
        <v>ZSSF</v>
      </c>
      <c r="F188" s="45">
        <f t="shared" si="6"/>
        <v>0</v>
      </c>
      <c r="G188" s="45">
        <f t="shared" si="6"/>
        <v>0</v>
      </c>
      <c r="I188" s="72" t="s">
        <v>119</v>
      </c>
      <c r="J188" s="72">
        <v>6.9999999999999999E-4</v>
      </c>
      <c r="K188" s="72" t="s">
        <v>119</v>
      </c>
      <c r="L188" s="72">
        <v>0</v>
      </c>
      <c r="M188" s="72" t="s">
        <v>119</v>
      </c>
      <c r="N188" s="72" t="s">
        <v>119</v>
      </c>
      <c r="O188" s="72">
        <v>0</v>
      </c>
      <c r="P188" s="72">
        <v>0</v>
      </c>
      <c r="Q188" s="72" t="s">
        <v>119</v>
      </c>
      <c r="R188" s="72"/>
      <c r="S188" s="72"/>
      <c r="T188" s="72"/>
      <c r="U188" s="72" t="s">
        <v>119</v>
      </c>
      <c r="V188" s="72" t="s">
        <v>119</v>
      </c>
      <c r="W188" s="72" t="s">
        <v>119</v>
      </c>
      <c r="X188" s="72" t="s">
        <v>119</v>
      </c>
      <c r="Y188" s="72" t="s">
        <v>119</v>
      </c>
      <c r="Z188" s="72"/>
      <c r="AA188" s="72">
        <v>0</v>
      </c>
      <c r="AB188" s="72" t="s">
        <v>119</v>
      </c>
      <c r="AC188" s="72"/>
      <c r="AD188" s="52"/>
      <c r="AE188" s="34"/>
      <c r="AF188" s="34"/>
      <c r="AG188" s="34"/>
      <c r="AH188" s="34"/>
    </row>
    <row r="189" spans="1:34" outlineLevel="2" x14ac:dyDescent="0.2">
      <c r="A189" s="34"/>
      <c r="B189" s="34"/>
      <c r="C189" s="44" t="str">
        <f t="shared" si="6"/>
        <v>Sub Transmission kVA</v>
      </c>
      <c r="D189" s="45" t="str">
        <f t="shared" si="6"/>
        <v>Major Business</v>
      </c>
      <c r="E189" s="45" t="str">
        <f t="shared" si="6"/>
        <v>STR</v>
      </c>
      <c r="F189" s="45">
        <f t="shared" si="6"/>
        <v>0</v>
      </c>
      <c r="G189" s="45">
        <f t="shared" si="6"/>
        <v>0</v>
      </c>
      <c r="I189" s="72" t="s">
        <v>119</v>
      </c>
      <c r="J189" s="72">
        <v>6.9999999999999999E-4</v>
      </c>
      <c r="K189" s="72" t="s">
        <v>119</v>
      </c>
      <c r="L189" s="72">
        <v>0</v>
      </c>
      <c r="M189" s="72" t="s">
        <v>119</v>
      </c>
      <c r="N189" s="72" t="s">
        <v>119</v>
      </c>
      <c r="O189" s="72">
        <v>0</v>
      </c>
      <c r="P189" s="72">
        <v>0</v>
      </c>
      <c r="Q189" s="72" t="s">
        <v>119</v>
      </c>
      <c r="R189" s="72"/>
      <c r="S189" s="72"/>
      <c r="T189" s="72"/>
      <c r="U189" s="72" t="s">
        <v>119</v>
      </c>
      <c r="V189" s="72" t="s">
        <v>119</v>
      </c>
      <c r="W189" s="72" t="s">
        <v>119</v>
      </c>
      <c r="X189" s="72" t="s">
        <v>119</v>
      </c>
      <c r="Y189" s="72" t="s">
        <v>119</v>
      </c>
      <c r="Z189" s="72"/>
      <c r="AA189" s="72" t="s">
        <v>119</v>
      </c>
      <c r="AB189" s="72" t="s">
        <v>119</v>
      </c>
      <c r="AC189" s="72"/>
      <c r="AD189" s="52"/>
      <c r="AE189" s="34"/>
      <c r="AF189" s="34"/>
      <c r="AG189" s="34"/>
      <c r="AH189" s="34"/>
    </row>
    <row r="190" spans="1:34" outlineLevel="2" x14ac:dyDescent="0.2">
      <c r="A190" s="34"/>
      <c r="B190" s="34"/>
      <c r="C190" s="44" t="str">
        <f t="shared" si="6"/>
        <v>Sub Transmission kVA Flexible</v>
      </c>
      <c r="D190" s="45" t="str">
        <f t="shared" si="6"/>
        <v>Major Business</v>
      </c>
      <c r="E190" s="45" t="str">
        <f t="shared" si="6"/>
        <v>STRF</v>
      </c>
      <c r="F190" s="45">
        <f t="shared" si="6"/>
        <v>0</v>
      </c>
      <c r="G190" s="45">
        <f t="shared" si="6"/>
        <v>0</v>
      </c>
      <c r="I190" s="72" t="s">
        <v>119</v>
      </c>
      <c r="J190" s="72">
        <v>6.9999999999999999E-4</v>
      </c>
      <c r="K190" s="72" t="s">
        <v>119</v>
      </c>
      <c r="L190" s="72">
        <v>0</v>
      </c>
      <c r="M190" s="72" t="s">
        <v>119</v>
      </c>
      <c r="N190" s="72" t="s">
        <v>119</v>
      </c>
      <c r="O190" s="72">
        <v>0</v>
      </c>
      <c r="P190" s="72">
        <v>0</v>
      </c>
      <c r="Q190" s="72" t="s">
        <v>119</v>
      </c>
      <c r="R190" s="72"/>
      <c r="S190" s="72"/>
      <c r="T190" s="72"/>
      <c r="U190" s="72" t="s">
        <v>119</v>
      </c>
      <c r="V190" s="72" t="s">
        <v>119</v>
      </c>
      <c r="W190" s="72" t="s">
        <v>119</v>
      </c>
      <c r="X190" s="72" t="s">
        <v>119</v>
      </c>
      <c r="Y190" s="72" t="s">
        <v>119</v>
      </c>
      <c r="Z190" s="72"/>
      <c r="AA190" s="72">
        <v>0</v>
      </c>
      <c r="AB190" s="72" t="s">
        <v>119</v>
      </c>
      <c r="AC190" s="72"/>
      <c r="AD190" s="52"/>
      <c r="AE190" s="34"/>
      <c r="AF190" s="34"/>
      <c r="AG190" s="34"/>
      <c r="AH190" s="34"/>
    </row>
    <row r="191" spans="1:34" outlineLevel="2" x14ac:dyDescent="0.2">
      <c r="A191" s="34"/>
      <c r="B191" s="34"/>
      <c r="C191" s="44">
        <f t="shared" si="6"/>
        <v>0</v>
      </c>
      <c r="D191" s="45">
        <f t="shared" si="6"/>
        <v>0</v>
      </c>
      <c r="E191" s="45">
        <f t="shared" si="6"/>
        <v>0</v>
      </c>
      <c r="F191" s="45">
        <f t="shared" si="6"/>
        <v>0</v>
      </c>
      <c r="G191" s="45">
        <f t="shared" si="6"/>
        <v>0</v>
      </c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52"/>
      <c r="AE191" s="34"/>
      <c r="AF191" s="34"/>
      <c r="AG191" s="34"/>
      <c r="AH191" s="34"/>
    </row>
    <row r="192" spans="1:34" outlineLevel="2" x14ac:dyDescent="0.2">
      <c r="A192" s="34"/>
      <c r="B192" s="34"/>
      <c r="C192" s="44" t="str">
        <f t="shared" si="6"/>
        <v>Large LV Business Generation</v>
      </c>
      <c r="D192" s="45" t="str">
        <f t="shared" si="6"/>
        <v>Large Business Low Voltage (LV)</v>
      </c>
      <c r="E192" s="45" t="str">
        <f t="shared" si="6"/>
        <v>LBG</v>
      </c>
      <c r="F192" s="45" t="str">
        <f t="shared" si="6"/>
        <v>LBGCBD</v>
      </c>
      <c r="G192" s="45">
        <f t="shared" si="6"/>
        <v>0</v>
      </c>
      <c r="I192" s="72">
        <v>0</v>
      </c>
      <c r="J192" s="72" t="s">
        <v>119</v>
      </c>
      <c r="K192" s="72" t="s">
        <v>119</v>
      </c>
      <c r="L192" s="72">
        <v>0</v>
      </c>
      <c r="M192" s="72" t="s">
        <v>119</v>
      </c>
      <c r="N192" s="72" t="s">
        <v>119</v>
      </c>
      <c r="O192" s="72">
        <v>0</v>
      </c>
      <c r="P192" s="72">
        <v>0</v>
      </c>
      <c r="Q192" s="72" t="s">
        <v>119</v>
      </c>
      <c r="R192" s="72"/>
      <c r="S192" s="72"/>
      <c r="T192" s="72"/>
      <c r="U192" s="72" t="s">
        <v>119</v>
      </c>
      <c r="V192" s="72" t="s">
        <v>119</v>
      </c>
      <c r="W192" s="72" t="s">
        <v>119</v>
      </c>
      <c r="X192" s="72" t="s">
        <v>119</v>
      </c>
      <c r="Y192" s="72" t="s">
        <v>119</v>
      </c>
      <c r="Z192" s="72"/>
      <c r="AA192" s="72" t="s">
        <v>119</v>
      </c>
      <c r="AB192" s="72" t="s">
        <v>119</v>
      </c>
      <c r="AC192" s="72"/>
      <c r="AD192" s="52"/>
      <c r="AE192" s="34"/>
      <c r="AF192" s="34"/>
      <c r="AG192" s="34"/>
      <c r="AH192" s="34"/>
    </row>
    <row r="193" spans="1:34" outlineLevel="2" x14ac:dyDescent="0.2">
      <c r="A193" s="34"/>
      <c r="B193" s="34"/>
      <c r="C193" s="44" t="str">
        <f t="shared" si="6"/>
        <v>Large LV Business Generation Flexible</v>
      </c>
      <c r="D193" s="45" t="str">
        <f t="shared" si="6"/>
        <v>Large Business Low Voltage (LV)</v>
      </c>
      <c r="E193" s="45" t="str">
        <f t="shared" si="6"/>
        <v>LBGF</v>
      </c>
      <c r="F193" s="45" t="str">
        <f t="shared" si="6"/>
        <v>LBGFCBD</v>
      </c>
      <c r="G193" s="45">
        <f t="shared" si="6"/>
        <v>0</v>
      </c>
      <c r="I193" s="72">
        <v>0</v>
      </c>
      <c r="J193" s="72" t="s">
        <v>119</v>
      </c>
      <c r="K193" s="72" t="s">
        <v>119</v>
      </c>
      <c r="L193" s="72">
        <v>0</v>
      </c>
      <c r="M193" s="72" t="s">
        <v>119</v>
      </c>
      <c r="N193" s="72" t="s">
        <v>119</v>
      </c>
      <c r="O193" s="72">
        <v>0</v>
      </c>
      <c r="P193" s="72">
        <v>0</v>
      </c>
      <c r="Q193" s="72" t="s">
        <v>119</v>
      </c>
      <c r="R193" s="72"/>
      <c r="S193" s="72"/>
      <c r="T193" s="72"/>
      <c r="U193" s="72" t="s">
        <v>119</v>
      </c>
      <c r="V193" s="72" t="s">
        <v>119</v>
      </c>
      <c r="W193" s="72" t="s">
        <v>119</v>
      </c>
      <c r="X193" s="72" t="s">
        <v>119</v>
      </c>
      <c r="Y193" s="72" t="s">
        <v>119</v>
      </c>
      <c r="Z193" s="72"/>
      <c r="AA193" s="72">
        <v>0</v>
      </c>
      <c r="AB193" s="72" t="s">
        <v>119</v>
      </c>
      <c r="AC193" s="72"/>
      <c r="AD193" s="52"/>
      <c r="AE193" s="34"/>
      <c r="AF193" s="34"/>
      <c r="AG193" s="34"/>
      <c r="AH193" s="34"/>
    </row>
    <row r="194" spans="1:34" outlineLevel="2" x14ac:dyDescent="0.2">
      <c r="A194" s="34"/>
      <c r="B194" s="34"/>
      <c r="C194" s="44" t="str">
        <f t="shared" si="6"/>
        <v>HV Business Generation</v>
      </c>
      <c r="D194" s="45" t="str">
        <f t="shared" si="6"/>
        <v>Large Business High Voltage (HV)</v>
      </c>
      <c r="E194" s="45" t="str">
        <f t="shared" si="6"/>
        <v>HVBG</v>
      </c>
      <c r="F194" s="45" t="str">
        <f t="shared" si="6"/>
        <v>HVBGCBD</v>
      </c>
      <c r="G194" s="45">
        <f t="shared" si="6"/>
        <v>0</v>
      </c>
      <c r="I194" s="72">
        <v>0</v>
      </c>
      <c r="J194" s="72" t="s">
        <v>119</v>
      </c>
      <c r="K194" s="72" t="s">
        <v>119</v>
      </c>
      <c r="L194" s="72">
        <v>0</v>
      </c>
      <c r="M194" s="72" t="s">
        <v>119</v>
      </c>
      <c r="N194" s="72" t="s">
        <v>119</v>
      </c>
      <c r="O194" s="72">
        <v>0</v>
      </c>
      <c r="P194" s="72">
        <v>0</v>
      </c>
      <c r="Q194" s="72" t="s">
        <v>119</v>
      </c>
      <c r="R194" s="72"/>
      <c r="S194" s="72"/>
      <c r="T194" s="72"/>
      <c r="U194" s="72" t="s">
        <v>119</v>
      </c>
      <c r="V194" s="72" t="s">
        <v>119</v>
      </c>
      <c r="W194" s="72" t="s">
        <v>119</v>
      </c>
      <c r="X194" s="72" t="s">
        <v>119</v>
      </c>
      <c r="Y194" s="72" t="s">
        <v>119</v>
      </c>
      <c r="Z194" s="72"/>
      <c r="AA194" s="72" t="s">
        <v>119</v>
      </c>
      <c r="AB194" s="72" t="s">
        <v>119</v>
      </c>
      <c r="AC194" s="72"/>
      <c r="AD194" s="52"/>
      <c r="AE194" s="34"/>
      <c r="AF194" s="34"/>
      <c r="AG194" s="34"/>
      <c r="AH194" s="34"/>
    </row>
    <row r="195" spans="1:34" outlineLevel="2" x14ac:dyDescent="0.2">
      <c r="A195" s="34"/>
      <c r="B195" s="34"/>
      <c r="C195" s="44" t="str">
        <f t="shared" si="6"/>
        <v>HV Business Generation Flexible</v>
      </c>
      <c r="D195" s="45" t="str">
        <f t="shared" si="6"/>
        <v>Large Business High Voltage (HV)</v>
      </c>
      <c r="E195" s="45" t="str">
        <f t="shared" si="6"/>
        <v>HVBGF</v>
      </c>
      <c r="F195" s="45" t="str">
        <f t="shared" si="6"/>
        <v>HVBGFCBD</v>
      </c>
      <c r="G195" s="45">
        <f t="shared" si="6"/>
        <v>0</v>
      </c>
      <c r="I195" s="72">
        <v>0</v>
      </c>
      <c r="J195" s="72" t="s">
        <v>119</v>
      </c>
      <c r="K195" s="72">
        <v>0</v>
      </c>
      <c r="L195" s="72">
        <v>0</v>
      </c>
      <c r="M195" s="72" t="s">
        <v>119</v>
      </c>
      <c r="N195" s="72" t="s">
        <v>119</v>
      </c>
      <c r="O195" s="72">
        <v>0</v>
      </c>
      <c r="P195" s="72">
        <v>0</v>
      </c>
      <c r="Q195" s="72" t="s">
        <v>119</v>
      </c>
      <c r="R195" s="72"/>
      <c r="S195" s="72"/>
      <c r="T195" s="72"/>
      <c r="U195" s="72" t="s">
        <v>119</v>
      </c>
      <c r="V195" s="72" t="s">
        <v>119</v>
      </c>
      <c r="W195" s="72" t="s">
        <v>119</v>
      </c>
      <c r="X195" s="72" t="s">
        <v>119</v>
      </c>
      <c r="Y195" s="72" t="s">
        <v>119</v>
      </c>
      <c r="Z195" s="72"/>
      <c r="AA195" s="72">
        <v>0</v>
      </c>
      <c r="AB195" s="72" t="s">
        <v>119</v>
      </c>
      <c r="AC195" s="72"/>
      <c r="AD195" s="52"/>
      <c r="AE195" s="34"/>
      <c r="AF195" s="34"/>
      <c r="AG195" s="34"/>
      <c r="AH195" s="34"/>
    </row>
    <row r="196" spans="1:34" outlineLevel="2" x14ac:dyDescent="0.2">
      <c r="A196" s="34"/>
      <c r="B196" s="34"/>
      <c r="C196" s="44" t="str">
        <f t="shared" si="6"/>
        <v>Zone Substation Generation</v>
      </c>
      <c r="D196" s="45" t="str">
        <f t="shared" si="6"/>
        <v>Major Business</v>
      </c>
      <c r="E196" s="45" t="str">
        <f t="shared" si="6"/>
        <v>ZSSG</v>
      </c>
      <c r="F196" s="45">
        <f t="shared" si="6"/>
        <v>0</v>
      </c>
      <c r="G196" s="45">
        <f t="shared" si="6"/>
        <v>0</v>
      </c>
      <c r="I196" s="72" t="s">
        <v>119</v>
      </c>
      <c r="J196" s="72" t="s">
        <v>119</v>
      </c>
      <c r="K196" s="72" t="s">
        <v>119</v>
      </c>
      <c r="L196" s="72">
        <v>0</v>
      </c>
      <c r="M196" s="72" t="s">
        <v>119</v>
      </c>
      <c r="N196" s="72" t="s">
        <v>119</v>
      </c>
      <c r="O196" s="72">
        <v>0</v>
      </c>
      <c r="P196" s="72">
        <v>0</v>
      </c>
      <c r="Q196" s="72" t="s">
        <v>119</v>
      </c>
      <c r="R196" s="72"/>
      <c r="S196" s="72"/>
      <c r="T196" s="72"/>
      <c r="U196" s="72" t="s">
        <v>119</v>
      </c>
      <c r="V196" s="72" t="s">
        <v>119</v>
      </c>
      <c r="W196" s="72" t="s">
        <v>119</v>
      </c>
      <c r="X196" s="72" t="s">
        <v>119</v>
      </c>
      <c r="Y196" s="72" t="s">
        <v>119</v>
      </c>
      <c r="Z196" s="72"/>
      <c r="AA196" s="72">
        <v>0</v>
      </c>
      <c r="AB196" s="72" t="s">
        <v>119</v>
      </c>
      <c r="AC196" s="72"/>
      <c r="AD196" s="52"/>
      <c r="AE196" s="34"/>
      <c r="AF196" s="34"/>
      <c r="AG196" s="34"/>
      <c r="AH196" s="34"/>
    </row>
    <row r="197" spans="1:34" outlineLevel="2" x14ac:dyDescent="0.2">
      <c r="A197" s="34"/>
      <c r="B197" s="34"/>
      <c r="C197" s="44" t="str">
        <f t="shared" si="6"/>
        <v>Zone Substation Generation Flexible</v>
      </c>
      <c r="D197" s="45" t="str">
        <f t="shared" si="6"/>
        <v>Major Business</v>
      </c>
      <c r="E197" s="45" t="str">
        <f t="shared" si="6"/>
        <v>ZSSGF</v>
      </c>
      <c r="F197" s="45">
        <f t="shared" si="6"/>
        <v>0</v>
      </c>
      <c r="G197" s="45">
        <f t="shared" si="6"/>
        <v>0</v>
      </c>
      <c r="I197" s="72" t="s">
        <v>119</v>
      </c>
      <c r="J197" s="72" t="s">
        <v>119</v>
      </c>
      <c r="K197" s="72" t="s">
        <v>119</v>
      </c>
      <c r="L197" s="72">
        <v>0</v>
      </c>
      <c r="M197" s="72" t="s">
        <v>119</v>
      </c>
      <c r="N197" s="72" t="s">
        <v>119</v>
      </c>
      <c r="O197" s="72">
        <v>0</v>
      </c>
      <c r="P197" s="72">
        <v>0</v>
      </c>
      <c r="Q197" s="72" t="s">
        <v>119</v>
      </c>
      <c r="R197" s="72"/>
      <c r="S197" s="72"/>
      <c r="T197" s="72"/>
      <c r="U197" s="72" t="s">
        <v>119</v>
      </c>
      <c r="V197" s="72" t="s">
        <v>119</v>
      </c>
      <c r="W197" s="72" t="s">
        <v>119</v>
      </c>
      <c r="X197" s="72" t="s">
        <v>119</v>
      </c>
      <c r="Y197" s="72" t="s">
        <v>119</v>
      </c>
      <c r="Z197" s="72"/>
      <c r="AA197" s="72">
        <v>0</v>
      </c>
      <c r="AB197" s="72" t="s">
        <v>119</v>
      </c>
      <c r="AC197" s="72"/>
      <c r="AD197" s="52"/>
      <c r="AE197" s="34"/>
      <c r="AF197" s="34"/>
      <c r="AG197" s="34"/>
      <c r="AH197" s="34"/>
    </row>
    <row r="198" spans="1:34" outlineLevel="2" x14ac:dyDescent="0.2">
      <c r="A198" s="34"/>
      <c r="B198" s="34"/>
      <c r="C198" s="44" t="str">
        <f t="shared" ref="C198:G213" si="7">C42</f>
        <v>Sub Transmission Generation</v>
      </c>
      <c r="D198" s="45" t="str">
        <f t="shared" si="7"/>
        <v>Major Business</v>
      </c>
      <c r="E198" s="45" t="str">
        <f t="shared" si="7"/>
        <v>STRG</v>
      </c>
      <c r="F198" s="45">
        <f t="shared" si="7"/>
        <v>0</v>
      </c>
      <c r="G198" s="45">
        <f t="shared" si="7"/>
        <v>0</v>
      </c>
      <c r="I198" s="72" t="s">
        <v>119</v>
      </c>
      <c r="J198" s="72" t="s">
        <v>119</v>
      </c>
      <c r="K198" s="72" t="s">
        <v>119</v>
      </c>
      <c r="L198" s="72">
        <v>0</v>
      </c>
      <c r="M198" s="72" t="s">
        <v>119</v>
      </c>
      <c r="N198" s="72" t="s">
        <v>119</v>
      </c>
      <c r="O198" s="72">
        <v>0</v>
      </c>
      <c r="P198" s="72">
        <v>0</v>
      </c>
      <c r="Q198" s="72" t="s">
        <v>119</v>
      </c>
      <c r="R198" s="72"/>
      <c r="S198" s="72"/>
      <c r="T198" s="72"/>
      <c r="U198" s="72" t="s">
        <v>119</v>
      </c>
      <c r="V198" s="72" t="s">
        <v>119</v>
      </c>
      <c r="W198" s="72" t="s">
        <v>119</v>
      </c>
      <c r="X198" s="72" t="s">
        <v>119</v>
      </c>
      <c r="Y198" s="72" t="s">
        <v>119</v>
      </c>
      <c r="Z198" s="72"/>
      <c r="AA198" s="72">
        <v>0</v>
      </c>
      <c r="AB198" s="72" t="s">
        <v>119</v>
      </c>
      <c r="AC198" s="72"/>
      <c r="AD198" s="52"/>
      <c r="AE198" s="34"/>
      <c r="AF198" s="34"/>
      <c r="AG198" s="34"/>
      <c r="AH198" s="34"/>
    </row>
    <row r="199" spans="1:34" outlineLevel="2" x14ac:dyDescent="0.2">
      <c r="A199" s="34"/>
      <c r="B199" s="34"/>
      <c r="C199" s="44" t="str">
        <f t="shared" si="7"/>
        <v>Sub Transmission Generation Flexible</v>
      </c>
      <c r="D199" s="45" t="str">
        <f t="shared" si="7"/>
        <v>Major Business</v>
      </c>
      <c r="E199" s="45" t="str">
        <f t="shared" si="7"/>
        <v>STRGF</v>
      </c>
      <c r="F199" s="45">
        <f t="shared" si="7"/>
        <v>0</v>
      </c>
      <c r="G199" s="45">
        <f t="shared" si="7"/>
        <v>0</v>
      </c>
      <c r="I199" s="72" t="s">
        <v>119</v>
      </c>
      <c r="J199" s="72" t="s">
        <v>119</v>
      </c>
      <c r="K199" s="72" t="s">
        <v>119</v>
      </c>
      <c r="L199" s="72">
        <v>0</v>
      </c>
      <c r="M199" s="72" t="s">
        <v>119</v>
      </c>
      <c r="N199" s="72" t="s">
        <v>119</v>
      </c>
      <c r="O199" s="72">
        <v>0</v>
      </c>
      <c r="P199" s="72">
        <v>0</v>
      </c>
      <c r="Q199" s="72" t="s">
        <v>119</v>
      </c>
      <c r="R199" s="72"/>
      <c r="S199" s="72"/>
      <c r="T199" s="72"/>
      <c r="U199" s="72" t="s">
        <v>119</v>
      </c>
      <c r="V199" s="72" t="s">
        <v>119</v>
      </c>
      <c r="W199" s="72" t="s">
        <v>119</v>
      </c>
      <c r="X199" s="72" t="s">
        <v>119</v>
      </c>
      <c r="Y199" s="72" t="s">
        <v>119</v>
      </c>
      <c r="Z199" s="72"/>
      <c r="AA199" s="72">
        <v>0</v>
      </c>
      <c r="AB199" s="72" t="s">
        <v>119</v>
      </c>
      <c r="AC199" s="72"/>
      <c r="AD199" s="52"/>
      <c r="AE199" s="34"/>
      <c r="AF199" s="34"/>
      <c r="AG199" s="34"/>
      <c r="AH199" s="34"/>
    </row>
    <row r="200" spans="1:34" outlineLevel="2" x14ac:dyDescent="0.2">
      <c r="A200" s="34"/>
      <c r="B200" s="34"/>
      <c r="C200" s="44">
        <f t="shared" si="7"/>
        <v>0</v>
      </c>
      <c r="D200" s="45">
        <f t="shared" si="7"/>
        <v>0</v>
      </c>
      <c r="E200" s="45">
        <f t="shared" si="7"/>
        <v>0</v>
      </c>
      <c r="F200" s="45">
        <f t="shared" si="7"/>
        <v>0</v>
      </c>
      <c r="G200" s="45">
        <f t="shared" si="7"/>
        <v>0</v>
      </c>
      <c r="H200" s="46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2"/>
      <c r="AE200" s="34"/>
      <c r="AF200" s="34"/>
      <c r="AG200" s="34"/>
      <c r="AH200" s="34"/>
    </row>
    <row r="201" spans="1:34" outlineLevel="2" x14ac:dyDescent="0.2">
      <c r="A201" s="34"/>
      <c r="B201" s="34"/>
      <c r="C201" s="44">
        <f t="shared" si="7"/>
        <v>0</v>
      </c>
      <c r="D201" s="45">
        <f t="shared" si="7"/>
        <v>0</v>
      </c>
      <c r="E201" s="45">
        <f t="shared" si="7"/>
        <v>0</v>
      </c>
      <c r="F201" s="45">
        <f t="shared" si="7"/>
        <v>0</v>
      </c>
      <c r="G201" s="45">
        <f t="shared" si="7"/>
        <v>0</v>
      </c>
      <c r="H201" s="46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2"/>
      <c r="AE201" s="34"/>
      <c r="AF201" s="34"/>
      <c r="AG201" s="34"/>
      <c r="AH201" s="34"/>
    </row>
    <row r="202" spans="1:34" outlineLevel="2" x14ac:dyDescent="0.2">
      <c r="A202" s="34"/>
      <c r="B202" s="34"/>
      <c r="C202" s="44">
        <f t="shared" si="7"/>
        <v>0</v>
      </c>
      <c r="D202" s="45">
        <f t="shared" si="7"/>
        <v>0</v>
      </c>
      <c r="E202" s="45">
        <f t="shared" si="7"/>
        <v>0</v>
      </c>
      <c r="F202" s="45">
        <f t="shared" si="7"/>
        <v>0</v>
      </c>
      <c r="G202" s="45">
        <f t="shared" si="7"/>
        <v>0</v>
      </c>
      <c r="H202" s="46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2"/>
      <c r="AE202" s="34"/>
      <c r="AF202" s="34"/>
      <c r="AG202" s="34"/>
      <c r="AH202" s="34"/>
    </row>
    <row r="203" spans="1:34" outlineLevel="2" x14ac:dyDescent="0.2">
      <c r="A203" s="34"/>
      <c r="B203" s="34"/>
      <c r="C203" s="44">
        <f t="shared" si="7"/>
        <v>0</v>
      </c>
      <c r="D203" s="45">
        <f t="shared" si="7"/>
        <v>0</v>
      </c>
      <c r="E203" s="45">
        <f t="shared" si="7"/>
        <v>0</v>
      </c>
      <c r="F203" s="45">
        <f t="shared" si="7"/>
        <v>0</v>
      </c>
      <c r="G203" s="45">
        <f t="shared" si="7"/>
        <v>0</v>
      </c>
      <c r="H203" s="46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2"/>
      <c r="AE203" s="34"/>
      <c r="AF203" s="34"/>
      <c r="AG203" s="34"/>
      <c r="AH203" s="34"/>
    </row>
    <row r="204" spans="1:34" outlineLevel="2" x14ac:dyDescent="0.2">
      <c r="A204" s="34"/>
      <c r="B204" s="34"/>
      <c r="C204" s="44">
        <f t="shared" si="7"/>
        <v>0</v>
      </c>
      <c r="D204" s="45">
        <f t="shared" si="7"/>
        <v>0</v>
      </c>
      <c r="E204" s="45">
        <f t="shared" si="7"/>
        <v>0</v>
      </c>
      <c r="F204" s="45">
        <f t="shared" si="7"/>
        <v>0</v>
      </c>
      <c r="G204" s="45">
        <f t="shared" si="7"/>
        <v>0</v>
      </c>
      <c r="H204" s="46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2"/>
      <c r="AE204" s="34"/>
      <c r="AF204" s="34"/>
      <c r="AG204" s="34"/>
      <c r="AH204" s="34"/>
    </row>
    <row r="205" spans="1:34" outlineLevel="2" x14ac:dyDescent="0.2">
      <c r="A205" s="34"/>
      <c r="B205" s="34"/>
      <c r="C205" s="44">
        <f t="shared" si="7"/>
        <v>0</v>
      </c>
      <c r="D205" s="45">
        <f t="shared" si="7"/>
        <v>0</v>
      </c>
      <c r="E205" s="45">
        <f t="shared" si="7"/>
        <v>0</v>
      </c>
      <c r="F205" s="45">
        <f t="shared" si="7"/>
        <v>0</v>
      </c>
      <c r="G205" s="45">
        <f t="shared" si="7"/>
        <v>0</v>
      </c>
      <c r="H205" s="46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2"/>
      <c r="AE205" s="34"/>
      <c r="AF205" s="34"/>
      <c r="AG205" s="34"/>
      <c r="AH205" s="34"/>
    </row>
    <row r="206" spans="1:34" outlineLevel="2" x14ac:dyDescent="0.2">
      <c r="A206" s="34"/>
      <c r="B206" s="34"/>
      <c r="C206" s="44">
        <f t="shared" si="7"/>
        <v>0</v>
      </c>
      <c r="D206" s="45">
        <f t="shared" si="7"/>
        <v>0</v>
      </c>
      <c r="E206" s="45">
        <f t="shared" si="7"/>
        <v>0</v>
      </c>
      <c r="F206" s="45">
        <f t="shared" si="7"/>
        <v>0</v>
      </c>
      <c r="G206" s="45">
        <f t="shared" si="7"/>
        <v>0</v>
      </c>
      <c r="H206" s="46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2"/>
      <c r="AE206" s="34"/>
      <c r="AF206" s="34"/>
      <c r="AG206" s="34"/>
      <c r="AH206" s="34"/>
    </row>
    <row r="207" spans="1:34" outlineLevel="2" x14ac:dyDescent="0.2">
      <c r="A207" s="34"/>
      <c r="B207" s="34"/>
      <c r="C207" s="44">
        <f t="shared" si="7"/>
        <v>0</v>
      </c>
      <c r="D207" s="45">
        <f t="shared" si="7"/>
        <v>0</v>
      </c>
      <c r="E207" s="45">
        <f t="shared" si="7"/>
        <v>0</v>
      </c>
      <c r="F207" s="45">
        <f t="shared" si="7"/>
        <v>0</v>
      </c>
      <c r="G207" s="45">
        <f t="shared" si="7"/>
        <v>0</v>
      </c>
      <c r="H207" s="46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2"/>
      <c r="AE207" s="34"/>
      <c r="AF207" s="34"/>
      <c r="AG207" s="34"/>
      <c r="AH207" s="34"/>
    </row>
    <row r="208" spans="1:34" outlineLevel="2" x14ac:dyDescent="0.2">
      <c r="A208" s="34"/>
      <c r="B208" s="34"/>
      <c r="C208" s="44">
        <f t="shared" si="7"/>
        <v>0</v>
      </c>
      <c r="D208" s="45">
        <f t="shared" si="7"/>
        <v>0</v>
      </c>
      <c r="E208" s="45">
        <f t="shared" si="7"/>
        <v>0</v>
      </c>
      <c r="F208" s="45">
        <f t="shared" si="7"/>
        <v>0</v>
      </c>
      <c r="G208" s="45">
        <f t="shared" si="7"/>
        <v>0</v>
      </c>
      <c r="H208" s="46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2"/>
      <c r="AE208" s="34"/>
      <c r="AF208" s="34"/>
      <c r="AG208" s="34"/>
      <c r="AH208" s="34"/>
    </row>
    <row r="209" spans="1:34" outlineLevel="2" x14ac:dyDescent="0.2">
      <c r="A209" s="34"/>
      <c r="B209" s="34"/>
      <c r="C209" s="44">
        <f t="shared" si="7"/>
        <v>0</v>
      </c>
      <c r="D209" s="45">
        <f t="shared" si="7"/>
        <v>0</v>
      </c>
      <c r="E209" s="45">
        <f t="shared" si="7"/>
        <v>0</v>
      </c>
      <c r="F209" s="45">
        <f t="shared" si="7"/>
        <v>0</v>
      </c>
      <c r="G209" s="45">
        <f t="shared" si="7"/>
        <v>0</v>
      </c>
      <c r="H209" s="46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2"/>
      <c r="AE209" s="34"/>
      <c r="AF209" s="34"/>
      <c r="AG209" s="34"/>
      <c r="AH209" s="34"/>
    </row>
    <row r="210" spans="1:34" outlineLevel="2" x14ac:dyDescent="0.2">
      <c r="A210" s="34"/>
      <c r="B210" s="34"/>
      <c r="C210" s="44">
        <f t="shared" si="7"/>
        <v>0</v>
      </c>
      <c r="D210" s="45">
        <f t="shared" si="7"/>
        <v>0</v>
      </c>
      <c r="E210" s="45">
        <f t="shared" si="7"/>
        <v>0</v>
      </c>
      <c r="F210" s="45">
        <f t="shared" si="7"/>
        <v>0</v>
      </c>
      <c r="G210" s="45">
        <f t="shared" si="7"/>
        <v>0</v>
      </c>
      <c r="H210" s="46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2"/>
      <c r="AE210" s="34"/>
      <c r="AF210" s="34"/>
      <c r="AG210" s="34"/>
      <c r="AH210" s="34"/>
    </row>
    <row r="211" spans="1:34" outlineLevel="2" x14ac:dyDescent="0.2">
      <c r="A211" s="34"/>
      <c r="B211" s="34"/>
      <c r="C211" s="44">
        <f t="shared" si="7"/>
        <v>0</v>
      </c>
      <c r="D211" s="45">
        <f t="shared" si="7"/>
        <v>0</v>
      </c>
      <c r="E211" s="45">
        <f t="shared" si="7"/>
        <v>0</v>
      </c>
      <c r="F211" s="45">
        <f t="shared" si="7"/>
        <v>0</v>
      </c>
      <c r="G211" s="45">
        <f t="shared" si="7"/>
        <v>0</v>
      </c>
      <c r="H211" s="46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2"/>
      <c r="AE211" s="34"/>
      <c r="AF211" s="34"/>
      <c r="AG211" s="34"/>
      <c r="AH211" s="34"/>
    </row>
    <row r="212" spans="1:34" outlineLevel="2" x14ac:dyDescent="0.2">
      <c r="A212" s="34"/>
      <c r="B212" s="34"/>
      <c r="C212" s="44">
        <f t="shared" si="7"/>
        <v>0</v>
      </c>
      <c r="D212" s="45">
        <f t="shared" si="7"/>
        <v>0</v>
      </c>
      <c r="E212" s="45">
        <f t="shared" si="7"/>
        <v>0</v>
      </c>
      <c r="F212" s="45">
        <f t="shared" si="7"/>
        <v>0</v>
      </c>
      <c r="G212" s="45">
        <f t="shared" si="7"/>
        <v>0</v>
      </c>
      <c r="H212" s="46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2"/>
      <c r="AE212" s="34"/>
      <c r="AF212" s="34"/>
      <c r="AG212" s="34"/>
      <c r="AH212" s="34"/>
    </row>
    <row r="213" spans="1:34" outlineLevel="2" x14ac:dyDescent="0.2">
      <c r="A213" s="34"/>
      <c r="B213" s="34"/>
      <c r="C213" s="44">
        <f t="shared" si="7"/>
        <v>0</v>
      </c>
      <c r="D213" s="45">
        <f t="shared" si="7"/>
        <v>0</v>
      </c>
      <c r="E213" s="45">
        <f t="shared" si="7"/>
        <v>0</v>
      </c>
      <c r="F213" s="45">
        <f t="shared" si="7"/>
        <v>0</v>
      </c>
      <c r="G213" s="45">
        <f t="shared" si="7"/>
        <v>0</v>
      </c>
      <c r="H213" s="46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2"/>
      <c r="AE213" s="34"/>
      <c r="AF213" s="34"/>
      <c r="AG213" s="34"/>
      <c r="AH213" s="34"/>
    </row>
    <row r="214" spans="1:34" outlineLevel="2" x14ac:dyDescent="0.2">
      <c r="A214" s="34"/>
      <c r="B214" s="34"/>
      <c r="C214" s="44">
        <f t="shared" ref="C214:G229" si="8">C58</f>
        <v>0</v>
      </c>
      <c r="D214" s="45">
        <f t="shared" si="8"/>
        <v>0</v>
      </c>
      <c r="E214" s="45">
        <f t="shared" si="8"/>
        <v>0</v>
      </c>
      <c r="F214" s="45">
        <f t="shared" si="8"/>
        <v>0</v>
      </c>
      <c r="G214" s="45">
        <f t="shared" si="8"/>
        <v>0</v>
      </c>
      <c r="H214" s="46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2"/>
      <c r="AE214" s="34"/>
      <c r="AF214" s="34"/>
      <c r="AG214" s="34"/>
      <c r="AH214" s="34"/>
    </row>
    <row r="215" spans="1:34" outlineLevel="2" x14ac:dyDescent="0.2">
      <c r="A215" s="34"/>
      <c r="B215" s="34"/>
      <c r="C215" s="44">
        <f t="shared" si="8"/>
        <v>0</v>
      </c>
      <c r="D215" s="45">
        <f t="shared" si="8"/>
        <v>0</v>
      </c>
      <c r="E215" s="45">
        <f t="shared" si="8"/>
        <v>0</v>
      </c>
      <c r="F215" s="45">
        <f t="shared" si="8"/>
        <v>0</v>
      </c>
      <c r="G215" s="45">
        <f t="shared" si="8"/>
        <v>0</v>
      </c>
      <c r="H215" s="46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2"/>
      <c r="AE215" s="34"/>
      <c r="AF215" s="34"/>
      <c r="AG215" s="34"/>
      <c r="AH215" s="34"/>
    </row>
    <row r="216" spans="1:34" outlineLevel="2" x14ac:dyDescent="0.2">
      <c r="A216" s="34"/>
      <c r="B216" s="34"/>
      <c r="C216" s="44">
        <f t="shared" si="8"/>
        <v>0</v>
      </c>
      <c r="D216" s="45">
        <f t="shared" si="8"/>
        <v>0</v>
      </c>
      <c r="E216" s="45">
        <f t="shared" si="8"/>
        <v>0</v>
      </c>
      <c r="F216" s="45">
        <f t="shared" si="8"/>
        <v>0</v>
      </c>
      <c r="G216" s="45">
        <f t="shared" si="8"/>
        <v>0</v>
      </c>
      <c r="H216" s="46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2"/>
      <c r="AE216" s="34"/>
      <c r="AF216" s="34"/>
      <c r="AG216" s="34"/>
      <c r="AH216" s="34"/>
    </row>
    <row r="217" spans="1:34" outlineLevel="2" x14ac:dyDescent="0.2">
      <c r="A217" s="34"/>
      <c r="B217" s="34"/>
      <c r="C217" s="44">
        <f t="shared" si="8"/>
        <v>0</v>
      </c>
      <c r="D217" s="45">
        <f t="shared" si="8"/>
        <v>0</v>
      </c>
      <c r="E217" s="45">
        <f t="shared" si="8"/>
        <v>0</v>
      </c>
      <c r="F217" s="45">
        <f t="shared" si="8"/>
        <v>0</v>
      </c>
      <c r="G217" s="45">
        <f t="shared" si="8"/>
        <v>0</v>
      </c>
      <c r="H217" s="46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2"/>
      <c r="AE217" s="34"/>
      <c r="AF217" s="34"/>
      <c r="AG217" s="34"/>
      <c r="AH217" s="34"/>
    </row>
    <row r="218" spans="1:34" outlineLevel="2" x14ac:dyDescent="0.2">
      <c r="A218" s="34"/>
      <c r="B218" s="34"/>
      <c r="C218" s="44">
        <f t="shared" si="8"/>
        <v>0</v>
      </c>
      <c r="D218" s="45">
        <f t="shared" si="8"/>
        <v>0</v>
      </c>
      <c r="E218" s="45">
        <f t="shared" si="8"/>
        <v>0</v>
      </c>
      <c r="F218" s="45">
        <f t="shared" si="8"/>
        <v>0</v>
      </c>
      <c r="G218" s="45">
        <f t="shared" si="8"/>
        <v>0</v>
      </c>
      <c r="H218" s="46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2"/>
      <c r="AE218" s="34"/>
      <c r="AF218" s="34"/>
      <c r="AG218" s="34"/>
      <c r="AH218" s="34"/>
    </row>
    <row r="219" spans="1:34" outlineLevel="2" x14ac:dyDescent="0.2">
      <c r="A219" s="34"/>
      <c r="B219" s="34"/>
      <c r="C219" s="44">
        <f t="shared" si="8"/>
        <v>0</v>
      </c>
      <c r="D219" s="45">
        <f t="shared" si="8"/>
        <v>0</v>
      </c>
      <c r="E219" s="45">
        <f t="shared" si="8"/>
        <v>0</v>
      </c>
      <c r="F219" s="45">
        <f t="shared" si="8"/>
        <v>0</v>
      </c>
      <c r="G219" s="45">
        <f t="shared" si="8"/>
        <v>0</v>
      </c>
      <c r="H219" s="46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2"/>
      <c r="AE219" s="34"/>
      <c r="AF219" s="34"/>
      <c r="AG219" s="34"/>
      <c r="AH219" s="34"/>
    </row>
    <row r="220" spans="1:34" outlineLevel="2" x14ac:dyDescent="0.2">
      <c r="A220" s="34"/>
      <c r="B220" s="34"/>
      <c r="C220" s="44">
        <f t="shared" si="8"/>
        <v>0</v>
      </c>
      <c r="D220" s="45">
        <f t="shared" si="8"/>
        <v>0</v>
      </c>
      <c r="E220" s="45">
        <f t="shared" si="8"/>
        <v>0</v>
      </c>
      <c r="F220" s="45">
        <f t="shared" si="8"/>
        <v>0</v>
      </c>
      <c r="G220" s="45">
        <f t="shared" si="8"/>
        <v>0</v>
      </c>
      <c r="H220" s="46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2"/>
      <c r="AE220" s="34"/>
      <c r="AF220" s="34"/>
      <c r="AG220" s="34"/>
      <c r="AH220" s="34"/>
    </row>
    <row r="221" spans="1:34" outlineLevel="2" x14ac:dyDescent="0.2">
      <c r="A221" s="34"/>
      <c r="B221" s="34"/>
      <c r="C221" s="44">
        <f t="shared" si="8"/>
        <v>0</v>
      </c>
      <c r="D221" s="45">
        <f t="shared" si="8"/>
        <v>0</v>
      </c>
      <c r="E221" s="45">
        <f t="shared" si="8"/>
        <v>0</v>
      </c>
      <c r="F221" s="45">
        <f t="shared" si="8"/>
        <v>0</v>
      </c>
      <c r="G221" s="45">
        <f t="shared" si="8"/>
        <v>0</v>
      </c>
      <c r="H221" s="46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2"/>
      <c r="AE221" s="34"/>
      <c r="AF221" s="34"/>
      <c r="AG221" s="34"/>
      <c r="AH221" s="34"/>
    </row>
    <row r="222" spans="1:34" outlineLevel="2" x14ac:dyDescent="0.2">
      <c r="A222" s="34"/>
      <c r="B222" s="34"/>
      <c r="C222" s="44">
        <f t="shared" si="8"/>
        <v>0</v>
      </c>
      <c r="D222" s="45">
        <f t="shared" si="8"/>
        <v>0</v>
      </c>
      <c r="E222" s="45">
        <f t="shared" si="8"/>
        <v>0</v>
      </c>
      <c r="F222" s="45">
        <f t="shared" si="8"/>
        <v>0</v>
      </c>
      <c r="G222" s="45">
        <f t="shared" si="8"/>
        <v>0</v>
      </c>
      <c r="H222" s="46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2"/>
      <c r="AE222" s="34"/>
      <c r="AF222" s="34"/>
      <c r="AG222" s="34"/>
      <c r="AH222" s="34"/>
    </row>
    <row r="223" spans="1:34" outlineLevel="2" x14ac:dyDescent="0.2">
      <c r="A223" s="34"/>
      <c r="B223" s="34"/>
      <c r="C223" s="44">
        <f t="shared" si="8"/>
        <v>0</v>
      </c>
      <c r="D223" s="45">
        <f t="shared" si="8"/>
        <v>0</v>
      </c>
      <c r="E223" s="45">
        <f t="shared" si="8"/>
        <v>0</v>
      </c>
      <c r="F223" s="45">
        <f t="shared" si="8"/>
        <v>0</v>
      </c>
      <c r="G223" s="45">
        <f t="shared" si="8"/>
        <v>0</v>
      </c>
      <c r="H223" s="46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2"/>
      <c r="AE223" s="34"/>
      <c r="AF223" s="34"/>
      <c r="AG223" s="34"/>
      <c r="AH223" s="34"/>
    </row>
    <row r="224" spans="1:34" outlineLevel="2" x14ac:dyDescent="0.2">
      <c r="A224" s="34"/>
      <c r="B224" s="34"/>
      <c r="C224" s="44">
        <f t="shared" si="8"/>
        <v>0</v>
      </c>
      <c r="D224" s="45">
        <f t="shared" si="8"/>
        <v>0</v>
      </c>
      <c r="E224" s="45">
        <f t="shared" si="8"/>
        <v>0</v>
      </c>
      <c r="F224" s="45">
        <f t="shared" si="8"/>
        <v>0</v>
      </c>
      <c r="G224" s="45">
        <f t="shared" si="8"/>
        <v>0</v>
      </c>
      <c r="H224" s="46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2"/>
      <c r="AE224" s="34"/>
      <c r="AF224" s="34"/>
      <c r="AG224" s="34"/>
      <c r="AH224" s="34"/>
    </row>
    <row r="225" spans="1:34" outlineLevel="2" x14ac:dyDescent="0.2">
      <c r="A225" s="34"/>
      <c r="B225" s="34"/>
      <c r="C225" s="44">
        <f t="shared" si="8"/>
        <v>0</v>
      </c>
      <c r="D225" s="45">
        <f t="shared" si="8"/>
        <v>0</v>
      </c>
      <c r="E225" s="45">
        <f t="shared" si="8"/>
        <v>0</v>
      </c>
      <c r="F225" s="45">
        <f t="shared" si="8"/>
        <v>0</v>
      </c>
      <c r="G225" s="45">
        <f t="shared" si="8"/>
        <v>0</v>
      </c>
      <c r="H225" s="46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2"/>
      <c r="AE225" s="34"/>
      <c r="AF225" s="34"/>
      <c r="AG225" s="34"/>
      <c r="AH225" s="34"/>
    </row>
    <row r="226" spans="1:34" outlineLevel="2" x14ac:dyDescent="0.2">
      <c r="A226" s="34"/>
      <c r="B226" s="34"/>
      <c r="C226" s="44">
        <f t="shared" si="8"/>
        <v>0</v>
      </c>
      <c r="D226" s="45">
        <f t="shared" si="8"/>
        <v>0</v>
      </c>
      <c r="E226" s="45">
        <f t="shared" si="8"/>
        <v>0</v>
      </c>
      <c r="F226" s="45">
        <f t="shared" si="8"/>
        <v>0</v>
      </c>
      <c r="G226" s="45">
        <f t="shared" si="8"/>
        <v>0</v>
      </c>
      <c r="H226" s="46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2"/>
      <c r="AE226" s="34"/>
      <c r="AF226" s="34"/>
      <c r="AG226" s="34"/>
      <c r="AH226" s="34"/>
    </row>
    <row r="227" spans="1:34" outlineLevel="2" x14ac:dyDescent="0.2">
      <c r="A227" s="34"/>
      <c r="B227" s="34"/>
      <c r="C227" s="44">
        <f t="shared" si="8"/>
        <v>0</v>
      </c>
      <c r="D227" s="45">
        <f t="shared" si="8"/>
        <v>0</v>
      </c>
      <c r="E227" s="45">
        <f t="shared" si="8"/>
        <v>0</v>
      </c>
      <c r="F227" s="45">
        <f t="shared" si="8"/>
        <v>0</v>
      </c>
      <c r="G227" s="45">
        <f t="shared" si="8"/>
        <v>0</v>
      </c>
      <c r="H227" s="46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2"/>
      <c r="AE227" s="34"/>
      <c r="AF227" s="34"/>
      <c r="AG227" s="34"/>
      <c r="AH227" s="34"/>
    </row>
    <row r="228" spans="1:34" outlineLevel="2" x14ac:dyDescent="0.2">
      <c r="A228" s="34"/>
      <c r="B228" s="34"/>
      <c r="C228" s="44">
        <f t="shared" si="8"/>
        <v>0</v>
      </c>
      <c r="D228" s="45">
        <f t="shared" si="8"/>
        <v>0</v>
      </c>
      <c r="E228" s="45">
        <f t="shared" si="8"/>
        <v>0</v>
      </c>
      <c r="F228" s="45">
        <f t="shared" si="8"/>
        <v>0</v>
      </c>
      <c r="G228" s="45">
        <f t="shared" si="8"/>
        <v>0</v>
      </c>
      <c r="H228" s="46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2"/>
      <c r="AE228" s="34"/>
      <c r="AF228" s="34"/>
      <c r="AG228" s="34"/>
      <c r="AH228" s="34"/>
    </row>
    <row r="229" spans="1:34" outlineLevel="2" x14ac:dyDescent="0.2">
      <c r="A229" s="34"/>
      <c r="B229" s="34"/>
      <c r="C229" s="44">
        <f t="shared" si="8"/>
        <v>0</v>
      </c>
      <c r="D229" s="45">
        <f t="shared" si="8"/>
        <v>0</v>
      </c>
      <c r="E229" s="45">
        <f t="shared" si="8"/>
        <v>0</v>
      </c>
      <c r="F229" s="45">
        <f t="shared" si="8"/>
        <v>0</v>
      </c>
      <c r="G229" s="45">
        <f t="shared" si="8"/>
        <v>0</v>
      </c>
      <c r="H229" s="46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2"/>
      <c r="AE229" s="34"/>
      <c r="AF229" s="34"/>
      <c r="AG229" s="34"/>
      <c r="AH229" s="34"/>
    </row>
    <row r="230" spans="1:34" outlineLevel="2" x14ac:dyDescent="0.2">
      <c r="A230" s="34"/>
      <c r="B230" s="34"/>
      <c r="C230" s="44">
        <f t="shared" ref="C230:G240" si="9">C74</f>
        <v>0</v>
      </c>
      <c r="D230" s="45">
        <f t="shared" si="9"/>
        <v>0</v>
      </c>
      <c r="E230" s="45">
        <f t="shared" si="9"/>
        <v>0</v>
      </c>
      <c r="F230" s="45">
        <f t="shared" si="9"/>
        <v>0</v>
      </c>
      <c r="G230" s="45">
        <f t="shared" si="9"/>
        <v>0</v>
      </c>
      <c r="H230" s="46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2"/>
      <c r="AE230" s="34"/>
      <c r="AF230" s="34"/>
      <c r="AG230" s="34"/>
      <c r="AH230" s="34"/>
    </row>
    <row r="231" spans="1:34" outlineLevel="2" x14ac:dyDescent="0.2">
      <c r="A231" s="34"/>
      <c r="B231" s="34"/>
      <c r="C231" s="44">
        <f t="shared" si="9"/>
        <v>0</v>
      </c>
      <c r="D231" s="45">
        <f t="shared" si="9"/>
        <v>0</v>
      </c>
      <c r="E231" s="45">
        <f t="shared" si="9"/>
        <v>0</v>
      </c>
      <c r="F231" s="45">
        <f t="shared" si="9"/>
        <v>0</v>
      </c>
      <c r="G231" s="45">
        <f t="shared" si="9"/>
        <v>0</v>
      </c>
      <c r="H231" s="46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2"/>
      <c r="AE231" s="34"/>
      <c r="AF231" s="34"/>
      <c r="AG231" s="34"/>
      <c r="AH231" s="34"/>
    </row>
    <row r="232" spans="1:34" outlineLevel="2" x14ac:dyDescent="0.2">
      <c r="A232" s="34"/>
      <c r="B232" s="34"/>
      <c r="C232" s="44">
        <f t="shared" si="9"/>
        <v>0</v>
      </c>
      <c r="D232" s="45">
        <f t="shared" si="9"/>
        <v>0</v>
      </c>
      <c r="E232" s="45">
        <f t="shared" si="9"/>
        <v>0</v>
      </c>
      <c r="F232" s="45">
        <f t="shared" si="9"/>
        <v>0</v>
      </c>
      <c r="G232" s="45">
        <f t="shared" si="9"/>
        <v>0</v>
      </c>
      <c r="H232" s="46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2"/>
      <c r="AE232" s="34"/>
      <c r="AF232" s="34"/>
      <c r="AG232" s="34"/>
      <c r="AH232" s="34"/>
    </row>
    <row r="233" spans="1:34" outlineLevel="2" x14ac:dyDescent="0.2">
      <c r="A233" s="34"/>
      <c r="B233" s="34"/>
      <c r="C233" s="44">
        <f t="shared" si="9"/>
        <v>0</v>
      </c>
      <c r="D233" s="45">
        <f t="shared" si="9"/>
        <v>0</v>
      </c>
      <c r="E233" s="45">
        <f t="shared" si="9"/>
        <v>0</v>
      </c>
      <c r="F233" s="45">
        <f t="shared" si="9"/>
        <v>0</v>
      </c>
      <c r="G233" s="45">
        <f t="shared" si="9"/>
        <v>0</v>
      </c>
      <c r="H233" s="46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2"/>
      <c r="AE233" s="34"/>
      <c r="AF233" s="34"/>
      <c r="AG233" s="34"/>
      <c r="AH233" s="34"/>
    </row>
    <row r="234" spans="1:34" outlineLevel="2" x14ac:dyDescent="0.2">
      <c r="A234" s="34"/>
      <c r="B234" s="34"/>
      <c r="C234" s="44">
        <f t="shared" si="9"/>
        <v>0</v>
      </c>
      <c r="D234" s="45">
        <f t="shared" si="9"/>
        <v>0</v>
      </c>
      <c r="E234" s="45">
        <f t="shared" si="9"/>
        <v>0</v>
      </c>
      <c r="F234" s="45">
        <f t="shared" si="9"/>
        <v>0</v>
      </c>
      <c r="G234" s="45">
        <f t="shared" si="9"/>
        <v>0</v>
      </c>
      <c r="H234" s="46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2"/>
      <c r="AE234" s="34"/>
      <c r="AF234" s="34"/>
      <c r="AG234" s="34"/>
      <c r="AH234" s="34"/>
    </row>
    <row r="235" spans="1:34" outlineLevel="2" x14ac:dyDescent="0.2">
      <c r="A235" s="34"/>
      <c r="B235" s="34"/>
      <c r="C235" s="44">
        <f t="shared" si="9"/>
        <v>0</v>
      </c>
      <c r="D235" s="45">
        <f t="shared" si="9"/>
        <v>0</v>
      </c>
      <c r="E235" s="45">
        <f t="shared" si="9"/>
        <v>0</v>
      </c>
      <c r="F235" s="45">
        <f t="shared" si="9"/>
        <v>0</v>
      </c>
      <c r="G235" s="45">
        <f t="shared" si="9"/>
        <v>0</v>
      </c>
      <c r="H235" s="46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2"/>
      <c r="AE235" s="34"/>
      <c r="AF235" s="34"/>
      <c r="AG235" s="34"/>
      <c r="AH235" s="34"/>
    </row>
    <row r="236" spans="1:34" outlineLevel="2" x14ac:dyDescent="0.2">
      <c r="A236" s="34"/>
      <c r="B236" s="34"/>
      <c r="C236" s="44">
        <f t="shared" si="9"/>
        <v>0</v>
      </c>
      <c r="D236" s="45">
        <f t="shared" si="9"/>
        <v>0</v>
      </c>
      <c r="E236" s="45">
        <f t="shared" si="9"/>
        <v>0</v>
      </c>
      <c r="F236" s="45">
        <f t="shared" si="9"/>
        <v>0</v>
      </c>
      <c r="G236" s="45">
        <f t="shared" si="9"/>
        <v>0</v>
      </c>
      <c r="H236" s="46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2"/>
      <c r="AE236" s="34"/>
      <c r="AF236" s="34"/>
      <c r="AG236" s="34"/>
      <c r="AH236" s="34"/>
    </row>
    <row r="237" spans="1:34" outlineLevel="2" x14ac:dyDescent="0.2">
      <c r="A237" s="34"/>
      <c r="B237" s="34"/>
      <c r="C237" s="44">
        <f t="shared" si="9"/>
        <v>0</v>
      </c>
      <c r="D237" s="45">
        <f t="shared" si="9"/>
        <v>0</v>
      </c>
      <c r="E237" s="45">
        <f t="shared" si="9"/>
        <v>0</v>
      </c>
      <c r="F237" s="45">
        <f t="shared" si="9"/>
        <v>0</v>
      </c>
      <c r="G237" s="45">
        <f t="shared" si="9"/>
        <v>0</v>
      </c>
      <c r="H237" s="46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2"/>
      <c r="AE237" s="34"/>
      <c r="AF237" s="34"/>
      <c r="AG237" s="34"/>
      <c r="AH237" s="34"/>
    </row>
    <row r="238" spans="1:34" outlineLevel="2" x14ac:dyDescent="0.2">
      <c r="A238" s="34"/>
      <c r="B238" s="34"/>
      <c r="C238" s="44">
        <f t="shared" si="9"/>
        <v>0</v>
      </c>
      <c r="D238" s="45">
        <f t="shared" si="9"/>
        <v>0</v>
      </c>
      <c r="E238" s="45">
        <f t="shared" si="9"/>
        <v>0</v>
      </c>
      <c r="F238" s="45">
        <f t="shared" si="9"/>
        <v>0</v>
      </c>
      <c r="G238" s="45">
        <f t="shared" si="9"/>
        <v>0</v>
      </c>
      <c r="H238" s="46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2"/>
      <c r="AE238" s="34"/>
      <c r="AF238" s="34"/>
      <c r="AG238" s="34"/>
      <c r="AH238" s="34"/>
    </row>
    <row r="239" spans="1:34" outlineLevel="2" x14ac:dyDescent="0.2">
      <c r="A239" s="34"/>
      <c r="B239" s="34"/>
      <c r="C239" s="44">
        <f t="shared" si="9"/>
        <v>0</v>
      </c>
      <c r="D239" s="45">
        <f t="shared" si="9"/>
        <v>0</v>
      </c>
      <c r="E239" s="45">
        <f t="shared" si="9"/>
        <v>0</v>
      </c>
      <c r="F239" s="45">
        <f t="shared" si="9"/>
        <v>0</v>
      </c>
      <c r="G239" s="45">
        <f t="shared" si="9"/>
        <v>0</v>
      </c>
      <c r="H239" s="46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2"/>
      <c r="AE239" s="34"/>
      <c r="AF239" s="34"/>
      <c r="AG239" s="34"/>
      <c r="AH239" s="34"/>
    </row>
    <row r="240" spans="1:34" outlineLevel="2" x14ac:dyDescent="0.2">
      <c r="A240" s="34"/>
      <c r="B240" s="34"/>
      <c r="C240" s="44">
        <f t="shared" si="9"/>
        <v>0</v>
      </c>
      <c r="D240" s="45">
        <f t="shared" si="9"/>
        <v>0</v>
      </c>
      <c r="E240" s="45">
        <f t="shared" si="9"/>
        <v>0</v>
      </c>
      <c r="F240" s="45">
        <f t="shared" si="9"/>
        <v>0</v>
      </c>
      <c r="G240" s="45">
        <f t="shared" si="9"/>
        <v>0</v>
      </c>
      <c r="H240" s="46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2"/>
      <c r="AE240" s="34"/>
      <c r="AF240" s="34"/>
      <c r="AG240" s="34"/>
      <c r="AH240" s="34"/>
    </row>
    <row r="241" spans="1:34" outlineLevel="1" x14ac:dyDescent="0.2">
      <c r="A241" s="34"/>
      <c r="B241" s="34"/>
      <c r="C241" s="57"/>
      <c r="D241" s="46"/>
      <c r="E241" s="46"/>
      <c r="F241" s="46"/>
      <c r="G241" s="46"/>
      <c r="H241" s="46"/>
      <c r="I241" s="48"/>
      <c r="J241" s="48"/>
      <c r="K241" s="52"/>
      <c r="L241" s="52"/>
      <c r="M241" s="52"/>
      <c r="N241" s="56"/>
      <c r="O241" s="56"/>
      <c r="P241" s="56"/>
      <c r="Q241" s="56"/>
      <c r="R241" s="56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34"/>
      <c r="AF241" s="34"/>
      <c r="AG241" s="34"/>
      <c r="AH241" s="34"/>
    </row>
    <row r="242" spans="1:34" ht="10.5" outlineLevel="1" x14ac:dyDescent="0.2">
      <c r="A242" s="34"/>
      <c r="B242" s="34"/>
      <c r="C242" s="57"/>
      <c r="D242" s="46"/>
      <c r="E242" s="46"/>
      <c r="F242" s="46"/>
      <c r="G242" s="46"/>
      <c r="H242" s="46"/>
      <c r="I242" s="58"/>
      <c r="J242" s="58"/>
      <c r="K242" s="59"/>
      <c r="L242" s="59"/>
      <c r="M242" s="59"/>
      <c r="N242" s="60"/>
      <c r="O242" s="60"/>
      <c r="P242" s="60"/>
      <c r="Q242" s="60"/>
      <c r="R242" s="60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34"/>
      <c r="AF242" s="34"/>
      <c r="AG242" s="34"/>
      <c r="AH242" s="34"/>
    </row>
    <row r="243" spans="1:34" ht="10.5" outlineLevel="1" x14ac:dyDescent="0.25">
      <c r="A243" s="34"/>
      <c r="B243" s="34"/>
      <c r="C243" s="40" t="s">
        <v>97</v>
      </c>
      <c r="D243" s="36"/>
      <c r="E243" s="36"/>
      <c r="F243" s="36"/>
      <c r="G243" s="37"/>
      <c r="H243" s="37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34"/>
      <c r="AF243" s="34"/>
      <c r="AG243" s="34"/>
      <c r="AH243" s="34"/>
    </row>
    <row r="244" spans="1:34" outlineLevel="2" x14ac:dyDescent="0.2">
      <c r="A244" s="34"/>
      <c r="B244" s="34"/>
      <c r="C244" s="44" t="str">
        <f t="shared" ref="C244:G259" si="10">C10</f>
        <v>Residential Single Rate</v>
      </c>
      <c r="D244" s="45" t="str">
        <f t="shared" si="10"/>
        <v>Residential</v>
      </c>
      <c r="E244" s="45" t="str">
        <f t="shared" si="10"/>
        <v>RSR</v>
      </c>
      <c r="F244" s="45">
        <f t="shared" si="10"/>
        <v>0</v>
      </c>
      <c r="G244" s="45" t="str">
        <f t="shared" si="10"/>
        <v>RSRNE</v>
      </c>
      <c r="I244" s="72">
        <v>0</v>
      </c>
      <c r="J244" s="72">
        <v>0</v>
      </c>
      <c r="K244" s="72" t="s">
        <v>119</v>
      </c>
      <c r="L244" s="72">
        <v>0</v>
      </c>
      <c r="M244" s="72" t="s">
        <v>119</v>
      </c>
      <c r="N244" s="72" t="s">
        <v>119</v>
      </c>
      <c r="O244" s="72" t="s">
        <v>119</v>
      </c>
      <c r="P244" s="72" t="s">
        <v>119</v>
      </c>
      <c r="Q244" s="72" t="s">
        <v>119</v>
      </c>
      <c r="R244" s="72"/>
      <c r="S244" s="72"/>
      <c r="T244" s="72"/>
      <c r="U244" s="72">
        <v>0</v>
      </c>
      <c r="V244" s="72">
        <v>0</v>
      </c>
      <c r="W244" s="72" t="s">
        <v>119</v>
      </c>
      <c r="X244" s="72" t="s">
        <v>119</v>
      </c>
      <c r="Y244" s="72" t="s">
        <v>119</v>
      </c>
      <c r="Z244" s="72"/>
      <c r="AA244" s="72" t="s">
        <v>119</v>
      </c>
      <c r="AB244" s="72">
        <v>0</v>
      </c>
      <c r="AC244" s="72"/>
      <c r="AD244" s="48"/>
      <c r="AE244" s="34"/>
      <c r="AF244" s="34"/>
      <c r="AG244" s="34"/>
      <c r="AH244" s="34"/>
    </row>
    <row r="245" spans="1:34" s="51" customFormat="1" outlineLevel="2" x14ac:dyDescent="0.2">
      <c r="A245" s="49"/>
      <c r="B245" s="49"/>
      <c r="C245" s="44" t="str">
        <f t="shared" si="10"/>
        <v>Residential Time of Use</v>
      </c>
      <c r="D245" s="45" t="str">
        <f t="shared" si="10"/>
        <v>Residential</v>
      </c>
      <c r="E245" s="45" t="str">
        <f t="shared" si="10"/>
        <v>RTOU</v>
      </c>
      <c r="F245" s="45">
        <f t="shared" si="10"/>
        <v>0</v>
      </c>
      <c r="G245" s="45" t="str">
        <f t="shared" si="10"/>
        <v>RTOUNE</v>
      </c>
      <c r="I245" s="72">
        <v>0</v>
      </c>
      <c r="J245" s="72" t="s">
        <v>119</v>
      </c>
      <c r="K245" s="72">
        <v>0</v>
      </c>
      <c r="L245" s="72">
        <v>0</v>
      </c>
      <c r="M245" s="72">
        <v>0</v>
      </c>
      <c r="N245" s="72">
        <v>0</v>
      </c>
      <c r="O245" s="72" t="s">
        <v>119</v>
      </c>
      <c r="P245" s="72" t="s">
        <v>119</v>
      </c>
      <c r="Q245" s="72" t="s">
        <v>119</v>
      </c>
      <c r="R245" s="72"/>
      <c r="S245" s="72"/>
      <c r="T245" s="72"/>
      <c r="U245" s="72">
        <v>0</v>
      </c>
      <c r="V245" s="72" t="s">
        <v>119</v>
      </c>
      <c r="W245" s="72">
        <v>0</v>
      </c>
      <c r="X245" s="72">
        <v>0</v>
      </c>
      <c r="Y245" s="72">
        <v>0</v>
      </c>
      <c r="Z245" s="72"/>
      <c r="AA245" s="72" t="s">
        <v>119</v>
      </c>
      <c r="AB245" s="72">
        <v>0</v>
      </c>
      <c r="AC245" s="72"/>
      <c r="AD245" s="48"/>
      <c r="AE245" s="49"/>
      <c r="AF245" s="49"/>
      <c r="AG245" s="49"/>
      <c r="AH245" s="49"/>
    </row>
    <row r="246" spans="1:34" outlineLevel="2" x14ac:dyDescent="0.2">
      <c r="A246" s="34"/>
      <c r="B246" s="34"/>
      <c r="C246" s="44" t="str">
        <f t="shared" si="10"/>
        <v>Residential Electrify</v>
      </c>
      <c r="D246" s="45" t="str">
        <f t="shared" si="10"/>
        <v>Residential</v>
      </c>
      <c r="E246" s="45" t="str">
        <f t="shared" si="10"/>
        <v>RESELE</v>
      </c>
      <c r="F246" s="45">
        <f t="shared" si="10"/>
        <v>0</v>
      </c>
      <c r="G246" s="45" t="str">
        <f t="shared" si="10"/>
        <v>RESELENE</v>
      </c>
      <c r="I246" s="72">
        <v>0</v>
      </c>
      <c r="J246" s="72" t="s">
        <v>119</v>
      </c>
      <c r="K246" s="72">
        <v>0</v>
      </c>
      <c r="L246" s="72">
        <v>0</v>
      </c>
      <c r="M246" s="72">
        <v>0</v>
      </c>
      <c r="N246" s="72">
        <v>0</v>
      </c>
      <c r="O246" s="72">
        <v>0</v>
      </c>
      <c r="P246" s="72">
        <v>0</v>
      </c>
      <c r="Q246" s="72">
        <v>0</v>
      </c>
      <c r="R246" s="72"/>
      <c r="S246" s="72"/>
      <c r="T246" s="72"/>
      <c r="U246" s="72">
        <v>0</v>
      </c>
      <c r="V246" s="72" t="s">
        <v>119</v>
      </c>
      <c r="W246" s="72">
        <v>0</v>
      </c>
      <c r="X246" s="72">
        <v>0</v>
      </c>
      <c r="Y246" s="72">
        <v>0</v>
      </c>
      <c r="Z246" s="72"/>
      <c r="AA246" s="72">
        <v>0</v>
      </c>
      <c r="AB246" s="72">
        <v>0</v>
      </c>
      <c r="AC246" s="72"/>
      <c r="AD246" s="52"/>
      <c r="AE246" s="34"/>
      <c r="AF246" s="34"/>
      <c r="AG246" s="34"/>
      <c r="AH246" s="34"/>
    </row>
    <row r="247" spans="1:34" outlineLevel="2" x14ac:dyDescent="0.2">
      <c r="A247" s="34"/>
      <c r="B247" s="34"/>
      <c r="C247" s="44"/>
      <c r="D247" s="45"/>
      <c r="E247" s="45"/>
      <c r="F247" s="45"/>
      <c r="G247" s="45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52"/>
      <c r="AE247" s="34"/>
      <c r="AF247" s="34"/>
      <c r="AG247" s="34"/>
      <c r="AH247" s="34"/>
    </row>
    <row r="248" spans="1:34" outlineLevel="2" x14ac:dyDescent="0.2">
      <c r="A248" s="34"/>
      <c r="B248" s="34"/>
      <c r="C248" s="44"/>
      <c r="D248" s="45"/>
      <c r="E248" s="45"/>
      <c r="F248" s="45"/>
      <c r="G248" s="45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52"/>
      <c r="AE248" s="34"/>
      <c r="AF248" s="34"/>
      <c r="AG248" s="34"/>
      <c r="AH248" s="34"/>
    </row>
    <row r="249" spans="1:34" outlineLevel="2" x14ac:dyDescent="0.2">
      <c r="A249" s="34"/>
      <c r="B249" s="34"/>
      <c r="C249" s="44" t="str">
        <f t="shared" si="10"/>
        <v xml:space="preserve">24 Hour Unmetered </v>
      </c>
      <c r="D249" s="45" t="str">
        <f t="shared" si="10"/>
        <v>Small Business</v>
      </c>
      <c r="E249" s="45" t="str">
        <f t="shared" si="10"/>
        <v>LVUU24</v>
      </c>
      <c r="F249" s="45">
        <f t="shared" si="10"/>
        <v>0</v>
      </c>
      <c r="G249" s="45" t="str">
        <f t="shared" si="10"/>
        <v>LVUU24</v>
      </c>
      <c r="I249" s="72" t="s">
        <v>119</v>
      </c>
      <c r="J249" s="72">
        <v>0</v>
      </c>
      <c r="K249" s="72" t="s">
        <v>119</v>
      </c>
      <c r="L249" s="72">
        <v>0</v>
      </c>
      <c r="M249" s="72" t="s">
        <v>119</v>
      </c>
      <c r="N249" s="72" t="s">
        <v>119</v>
      </c>
      <c r="O249" s="72" t="s">
        <v>119</v>
      </c>
      <c r="P249" s="72" t="s">
        <v>119</v>
      </c>
      <c r="Q249" s="72" t="s">
        <v>119</v>
      </c>
      <c r="R249" s="72"/>
      <c r="S249" s="72"/>
      <c r="T249" s="72"/>
      <c r="U249" s="72">
        <v>0</v>
      </c>
      <c r="V249" s="72" t="s">
        <v>119</v>
      </c>
      <c r="W249" s="72" t="s">
        <v>119</v>
      </c>
      <c r="X249" s="72" t="s">
        <v>119</v>
      </c>
      <c r="Y249" s="72" t="s">
        <v>119</v>
      </c>
      <c r="Z249" s="72"/>
      <c r="AA249" s="72" t="s">
        <v>119</v>
      </c>
      <c r="AB249" s="72">
        <v>0</v>
      </c>
      <c r="AC249" s="72"/>
      <c r="AD249" s="52"/>
      <c r="AE249" s="34"/>
      <c r="AF249" s="34"/>
      <c r="AG249" s="34"/>
      <c r="AH249" s="34"/>
    </row>
    <row r="250" spans="1:34" outlineLevel="2" x14ac:dyDescent="0.2">
      <c r="A250" s="34"/>
      <c r="B250" s="34"/>
      <c r="C250" s="44" t="str">
        <f t="shared" si="10"/>
        <v>Business Single Rate</v>
      </c>
      <c r="D250" s="45" t="str">
        <f t="shared" si="10"/>
        <v>Small Business</v>
      </c>
      <c r="E250" s="45" t="str">
        <f t="shared" si="10"/>
        <v>BSR</v>
      </c>
      <c r="F250" s="45">
        <f t="shared" si="10"/>
        <v>0</v>
      </c>
      <c r="G250" s="45" t="str">
        <f t="shared" si="10"/>
        <v>BSRNE</v>
      </c>
      <c r="I250" s="72">
        <v>0</v>
      </c>
      <c r="J250" s="72">
        <v>0</v>
      </c>
      <c r="K250" s="72" t="s">
        <v>119</v>
      </c>
      <c r="L250" s="72">
        <v>0</v>
      </c>
      <c r="M250" s="72" t="s">
        <v>119</v>
      </c>
      <c r="N250" s="72" t="s">
        <v>119</v>
      </c>
      <c r="O250" s="72" t="s">
        <v>119</v>
      </c>
      <c r="P250" s="72" t="s">
        <v>119</v>
      </c>
      <c r="Q250" s="72" t="s">
        <v>119</v>
      </c>
      <c r="R250" s="72"/>
      <c r="S250" s="72"/>
      <c r="T250" s="72"/>
      <c r="U250" s="72">
        <v>0</v>
      </c>
      <c r="V250" s="72">
        <v>0</v>
      </c>
      <c r="W250" s="72" t="s">
        <v>119</v>
      </c>
      <c r="X250" s="72" t="s">
        <v>119</v>
      </c>
      <c r="Y250" s="72" t="s">
        <v>119</v>
      </c>
      <c r="Z250" s="72"/>
      <c r="AA250" s="72" t="s">
        <v>119</v>
      </c>
      <c r="AB250" s="72">
        <v>0</v>
      </c>
      <c r="AC250" s="72"/>
      <c r="AD250" s="52"/>
      <c r="AE250" s="34"/>
      <c r="AF250" s="34"/>
      <c r="AG250" s="34"/>
      <c r="AH250" s="34"/>
    </row>
    <row r="251" spans="1:34" outlineLevel="2" x14ac:dyDescent="0.2">
      <c r="A251" s="34"/>
      <c r="B251" s="34"/>
      <c r="C251" s="44" t="str">
        <f t="shared" si="10"/>
        <v xml:space="preserve">Business Two Rate </v>
      </c>
      <c r="D251" s="45" t="str">
        <f t="shared" si="10"/>
        <v>Small Business</v>
      </c>
      <c r="E251" s="45" t="str">
        <f t="shared" si="10"/>
        <v>B2R</v>
      </c>
      <c r="F251" s="45">
        <f t="shared" si="10"/>
        <v>0</v>
      </c>
      <c r="G251" s="45" t="str">
        <f t="shared" si="10"/>
        <v>B2RNE</v>
      </c>
      <c r="I251" s="72">
        <v>0</v>
      </c>
      <c r="J251" s="72" t="s">
        <v>119</v>
      </c>
      <c r="K251" s="72">
        <v>0</v>
      </c>
      <c r="L251" s="72">
        <v>0</v>
      </c>
      <c r="M251" s="72">
        <v>0</v>
      </c>
      <c r="N251" s="72">
        <v>0</v>
      </c>
      <c r="O251" s="72" t="s">
        <v>119</v>
      </c>
      <c r="P251" s="72" t="s">
        <v>119</v>
      </c>
      <c r="Q251" s="72" t="s">
        <v>119</v>
      </c>
      <c r="R251" s="72"/>
      <c r="S251" s="72"/>
      <c r="T251" s="72"/>
      <c r="U251" s="72">
        <v>0</v>
      </c>
      <c r="V251" s="72">
        <v>0</v>
      </c>
      <c r="W251" s="72" t="s">
        <v>119</v>
      </c>
      <c r="X251" s="72" t="s">
        <v>119</v>
      </c>
      <c r="Y251" s="72" t="s">
        <v>119</v>
      </c>
      <c r="Z251" s="72"/>
      <c r="AA251" s="72" t="s">
        <v>119</v>
      </c>
      <c r="AB251" s="72">
        <v>0</v>
      </c>
      <c r="AC251" s="72"/>
      <c r="AD251" s="52"/>
      <c r="AE251" s="34"/>
      <c r="AF251" s="34"/>
      <c r="AG251" s="34"/>
      <c r="AH251" s="34"/>
    </row>
    <row r="252" spans="1:34" outlineLevel="2" x14ac:dyDescent="0.2">
      <c r="A252" s="34"/>
      <c r="B252" s="34"/>
      <c r="C252" s="44" t="str">
        <f t="shared" si="10"/>
        <v>Small Business Time of Use</v>
      </c>
      <c r="D252" s="45" t="str">
        <f t="shared" si="10"/>
        <v>Small Business</v>
      </c>
      <c r="E252" s="45" t="str">
        <f t="shared" si="10"/>
        <v>SBTOU</v>
      </c>
      <c r="F252" s="45">
        <f t="shared" si="10"/>
        <v>0</v>
      </c>
      <c r="G252" s="45" t="str">
        <f t="shared" si="10"/>
        <v>SBTOUNE</v>
      </c>
      <c r="I252" s="72">
        <v>0</v>
      </c>
      <c r="J252" s="72" t="s">
        <v>119</v>
      </c>
      <c r="K252" s="72">
        <v>0</v>
      </c>
      <c r="L252" s="72">
        <v>0</v>
      </c>
      <c r="M252" s="72">
        <v>0</v>
      </c>
      <c r="N252" s="72">
        <v>0</v>
      </c>
      <c r="O252" s="72" t="s">
        <v>119</v>
      </c>
      <c r="P252" s="72" t="s">
        <v>119</v>
      </c>
      <c r="Q252" s="72" t="s">
        <v>119</v>
      </c>
      <c r="R252" s="72"/>
      <c r="S252" s="72"/>
      <c r="T252" s="72"/>
      <c r="U252" s="72">
        <v>0</v>
      </c>
      <c r="V252" s="72" t="s">
        <v>119</v>
      </c>
      <c r="W252" s="72" t="s">
        <v>119</v>
      </c>
      <c r="X252" s="72" t="s">
        <v>119</v>
      </c>
      <c r="Y252" s="72" t="s">
        <v>119</v>
      </c>
      <c r="Z252" s="72"/>
      <c r="AA252" s="72" t="s">
        <v>119</v>
      </c>
      <c r="AB252" s="72">
        <v>0</v>
      </c>
      <c r="AC252" s="72"/>
      <c r="AD252" s="52"/>
      <c r="AE252" s="34"/>
      <c r="AF252" s="34"/>
      <c r="AG252" s="34"/>
      <c r="AH252" s="34"/>
    </row>
    <row r="253" spans="1:34" outlineLevel="2" x14ac:dyDescent="0.2">
      <c r="A253" s="34"/>
      <c r="B253" s="34"/>
      <c r="C253" s="44" t="str">
        <f t="shared" si="10"/>
        <v>Small Business Electrify</v>
      </c>
      <c r="D253" s="45" t="str">
        <f t="shared" si="10"/>
        <v>Small Business</v>
      </c>
      <c r="E253" s="45" t="str">
        <f t="shared" si="10"/>
        <v>SBELE</v>
      </c>
      <c r="F253" s="45">
        <f t="shared" si="10"/>
        <v>0</v>
      </c>
      <c r="G253" s="45" t="str">
        <f t="shared" si="10"/>
        <v>SBELENE</v>
      </c>
      <c r="I253" s="72">
        <v>0</v>
      </c>
      <c r="J253" s="72" t="s">
        <v>119</v>
      </c>
      <c r="K253" s="72">
        <v>0</v>
      </c>
      <c r="L253" s="72">
        <v>0</v>
      </c>
      <c r="M253" s="72">
        <v>0</v>
      </c>
      <c r="N253" s="72">
        <v>0</v>
      </c>
      <c r="O253" s="72" t="s">
        <v>119</v>
      </c>
      <c r="P253" s="72" t="s">
        <v>119</v>
      </c>
      <c r="Q253" s="72" t="s">
        <v>119</v>
      </c>
      <c r="R253" s="72"/>
      <c r="S253" s="72"/>
      <c r="T253" s="72"/>
      <c r="U253" s="72">
        <v>0</v>
      </c>
      <c r="V253" s="72" t="s">
        <v>119</v>
      </c>
      <c r="W253" s="72" t="s">
        <v>119</v>
      </c>
      <c r="X253" s="72" t="s">
        <v>119</v>
      </c>
      <c r="Y253" s="72" t="s">
        <v>119</v>
      </c>
      <c r="Z253" s="72"/>
      <c r="AA253" s="72" t="s">
        <v>119</v>
      </c>
      <c r="AB253" s="72">
        <v>0</v>
      </c>
      <c r="AC253" s="72"/>
      <c r="AD253" s="52"/>
      <c r="AE253" s="34"/>
      <c r="AF253" s="34"/>
      <c r="AG253" s="34"/>
      <c r="AH253" s="34"/>
    </row>
    <row r="254" spans="1:34" outlineLevel="2" x14ac:dyDescent="0.2">
      <c r="A254" s="34"/>
      <c r="B254" s="34"/>
      <c r="C254" s="44" t="str">
        <f t="shared" si="10"/>
        <v>Medium Business Time of Use Demand</v>
      </c>
      <c r="D254" s="45" t="str">
        <f t="shared" si="10"/>
        <v>Small Business</v>
      </c>
      <c r="E254" s="45" t="str">
        <f t="shared" si="10"/>
        <v>MBTOUD</v>
      </c>
      <c r="F254" s="45">
        <f t="shared" si="10"/>
        <v>0</v>
      </c>
      <c r="G254" s="45" t="str">
        <f t="shared" si="10"/>
        <v>MBTOUDNE</v>
      </c>
      <c r="I254" s="72">
        <v>0</v>
      </c>
      <c r="J254" s="72" t="s">
        <v>119</v>
      </c>
      <c r="K254" s="72">
        <v>0</v>
      </c>
      <c r="L254" s="72">
        <v>0</v>
      </c>
      <c r="M254" s="72">
        <v>0</v>
      </c>
      <c r="N254" s="72">
        <v>0</v>
      </c>
      <c r="O254" s="72" t="s">
        <v>119</v>
      </c>
      <c r="P254" s="72">
        <v>0</v>
      </c>
      <c r="Q254" s="72" t="s">
        <v>119</v>
      </c>
      <c r="R254" s="72"/>
      <c r="S254" s="72"/>
      <c r="T254" s="72"/>
      <c r="U254" s="72">
        <v>0</v>
      </c>
      <c r="V254" s="72" t="s">
        <v>119</v>
      </c>
      <c r="W254" s="72" t="s">
        <v>119</v>
      </c>
      <c r="X254" s="72" t="s">
        <v>119</v>
      </c>
      <c r="Y254" s="72" t="s">
        <v>119</v>
      </c>
      <c r="Z254" s="72"/>
      <c r="AA254" s="72" t="s">
        <v>119</v>
      </c>
      <c r="AB254" s="72">
        <v>0</v>
      </c>
      <c r="AC254" s="72"/>
      <c r="AD254" s="52"/>
      <c r="AE254" s="34"/>
      <c r="AF254" s="34"/>
      <c r="AG254" s="34"/>
      <c r="AH254" s="34"/>
    </row>
    <row r="255" spans="1:34" outlineLevel="2" x14ac:dyDescent="0.2">
      <c r="A255" s="34"/>
      <c r="B255" s="34"/>
      <c r="C255" s="44">
        <f t="shared" si="10"/>
        <v>0</v>
      </c>
      <c r="D255" s="45">
        <f t="shared" si="10"/>
        <v>0</v>
      </c>
      <c r="E255" s="45">
        <f t="shared" si="10"/>
        <v>0</v>
      </c>
      <c r="F255" s="45">
        <f t="shared" si="10"/>
        <v>0</v>
      </c>
      <c r="G255" s="45">
        <f t="shared" si="10"/>
        <v>0</v>
      </c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52"/>
      <c r="AE255" s="34"/>
      <c r="AF255" s="34"/>
      <c r="AG255" s="34"/>
      <c r="AH255" s="34"/>
    </row>
    <row r="256" spans="1:34" outlineLevel="2" x14ac:dyDescent="0.2">
      <c r="A256" s="34"/>
      <c r="B256" s="34"/>
      <c r="C256" s="44" t="str">
        <f t="shared" si="10"/>
        <v>Large LV Business Annual Demand</v>
      </c>
      <c r="D256" s="45" t="str">
        <f t="shared" si="10"/>
        <v>Large Business Low Voltage (LV)</v>
      </c>
      <c r="E256" s="45" t="str">
        <f t="shared" si="10"/>
        <v>LBAD</v>
      </c>
      <c r="F256" s="45" t="str">
        <f t="shared" si="10"/>
        <v>LBADCBD</v>
      </c>
      <c r="G256" s="45">
        <f t="shared" si="10"/>
        <v>0</v>
      </c>
      <c r="I256" s="72">
        <v>0</v>
      </c>
      <c r="J256" s="72" t="s">
        <v>119</v>
      </c>
      <c r="K256" s="72">
        <v>0</v>
      </c>
      <c r="L256" s="72">
        <v>0</v>
      </c>
      <c r="M256" s="72">
        <v>0</v>
      </c>
      <c r="N256" s="72">
        <v>0</v>
      </c>
      <c r="O256" s="72">
        <v>0</v>
      </c>
      <c r="P256" s="72">
        <v>0</v>
      </c>
      <c r="Q256" s="72" t="s">
        <v>119</v>
      </c>
      <c r="R256" s="72"/>
      <c r="S256" s="72"/>
      <c r="T256" s="72"/>
      <c r="U256" s="72" t="s">
        <v>119</v>
      </c>
      <c r="V256" s="72" t="s">
        <v>119</v>
      </c>
      <c r="W256" s="72" t="s">
        <v>119</v>
      </c>
      <c r="X256" s="72" t="s">
        <v>119</v>
      </c>
      <c r="Y256" s="72" t="s">
        <v>119</v>
      </c>
      <c r="Z256" s="72"/>
      <c r="AA256" s="72" t="s">
        <v>119</v>
      </c>
      <c r="AB256" s="72" t="s">
        <v>119</v>
      </c>
      <c r="AC256" s="72"/>
      <c r="AD256" s="52"/>
      <c r="AE256" s="34"/>
      <c r="AF256" s="34"/>
      <c r="AG256" s="34"/>
      <c r="AH256" s="34"/>
    </row>
    <row r="257" spans="1:34" outlineLevel="2" x14ac:dyDescent="0.2">
      <c r="A257" s="34"/>
      <c r="B257" s="34"/>
      <c r="C257" s="44" t="str">
        <f t="shared" si="10"/>
        <v>Large LV Business Agreed Demand Flexible</v>
      </c>
      <c r="D257" s="45" t="str">
        <f t="shared" si="10"/>
        <v>Large Business Low Voltage (LV)</v>
      </c>
      <c r="E257" s="45" t="str">
        <f t="shared" si="10"/>
        <v>LBADF</v>
      </c>
      <c r="F257" s="45" t="str">
        <f t="shared" si="10"/>
        <v>LBADFCBD</v>
      </c>
      <c r="G257" s="45">
        <f t="shared" si="10"/>
        <v>0</v>
      </c>
      <c r="I257" s="72">
        <v>0</v>
      </c>
      <c r="J257" s="72" t="s">
        <v>119</v>
      </c>
      <c r="K257" s="72">
        <v>0</v>
      </c>
      <c r="L257" s="72">
        <v>0</v>
      </c>
      <c r="M257" s="72">
        <v>0</v>
      </c>
      <c r="N257" s="72">
        <v>0</v>
      </c>
      <c r="O257" s="72">
        <v>0</v>
      </c>
      <c r="P257" s="72">
        <v>0</v>
      </c>
      <c r="Q257" s="72" t="s">
        <v>119</v>
      </c>
      <c r="R257" s="72"/>
      <c r="S257" s="72"/>
      <c r="T257" s="72"/>
      <c r="U257" s="72" t="s">
        <v>119</v>
      </c>
      <c r="V257" s="72" t="s">
        <v>119</v>
      </c>
      <c r="W257" s="72" t="s">
        <v>119</v>
      </c>
      <c r="X257" s="72" t="s">
        <v>119</v>
      </c>
      <c r="Y257" s="72" t="s">
        <v>119</v>
      </c>
      <c r="Z257" s="72"/>
      <c r="AA257" s="72">
        <v>0</v>
      </c>
      <c r="AB257" s="72" t="s">
        <v>119</v>
      </c>
      <c r="AC257" s="72"/>
      <c r="AD257" s="52"/>
      <c r="AE257" s="34"/>
      <c r="AF257" s="34"/>
      <c r="AG257" s="34"/>
      <c r="AH257" s="34"/>
    </row>
    <row r="258" spans="1:34" outlineLevel="2" x14ac:dyDescent="0.2">
      <c r="A258" s="34"/>
      <c r="B258" s="34"/>
      <c r="C258" s="44" t="str">
        <f t="shared" si="10"/>
        <v xml:space="preserve">Large LV Business Monthly Demand </v>
      </c>
      <c r="D258" s="45" t="str">
        <f t="shared" si="10"/>
        <v>Large Business Low Voltage (LV)</v>
      </c>
      <c r="E258" s="45" t="str">
        <f t="shared" si="10"/>
        <v>LBMD</v>
      </c>
      <c r="F258" s="45" t="str">
        <f t="shared" si="10"/>
        <v>LBMDCBD</v>
      </c>
      <c r="G258" s="45">
        <f t="shared" si="10"/>
        <v>0</v>
      </c>
      <c r="I258" s="72">
        <v>0</v>
      </c>
      <c r="J258" s="72" t="s">
        <v>119</v>
      </c>
      <c r="K258" s="72">
        <v>0</v>
      </c>
      <c r="L258" s="72">
        <v>0</v>
      </c>
      <c r="M258" s="72">
        <v>0</v>
      </c>
      <c r="N258" s="72">
        <v>0</v>
      </c>
      <c r="O258" s="72" t="s">
        <v>119</v>
      </c>
      <c r="P258" s="72">
        <v>0</v>
      </c>
      <c r="Q258" s="72">
        <v>0</v>
      </c>
      <c r="R258" s="72"/>
      <c r="S258" s="72"/>
      <c r="T258" s="72"/>
      <c r="U258" s="72" t="s">
        <v>119</v>
      </c>
      <c r="V258" s="72" t="s">
        <v>119</v>
      </c>
      <c r="W258" s="72" t="s">
        <v>119</v>
      </c>
      <c r="X258" s="72" t="s">
        <v>119</v>
      </c>
      <c r="Y258" s="72" t="s">
        <v>119</v>
      </c>
      <c r="Z258" s="72"/>
      <c r="AA258" s="72" t="s">
        <v>119</v>
      </c>
      <c r="AB258" s="72" t="s">
        <v>119</v>
      </c>
      <c r="AC258" s="72"/>
      <c r="AD258" s="52"/>
      <c r="AE258" s="34"/>
      <c r="AF258" s="34"/>
      <c r="AG258" s="34"/>
      <c r="AH258" s="34"/>
    </row>
    <row r="259" spans="1:34" outlineLevel="2" x14ac:dyDescent="0.2">
      <c r="A259" s="34"/>
      <c r="B259" s="34"/>
      <c r="C259" s="44">
        <f t="shared" si="10"/>
        <v>0</v>
      </c>
      <c r="D259" s="45">
        <f t="shared" si="10"/>
        <v>0</v>
      </c>
      <c r="E259" s="45">
        <f t="shared" si="10"/>
        <v>0</v>
      </c>
      <c r="F259" s="45">
        <f t="shared" si="10"/>
        <v>0</v>
      </c>
      <c r="G259" s="45">
        <f t="shared" si="10"/>
        <v>0</v>
      </c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52"/>
      <c r="AE259" s="34"/>
      <c r="AF259" s="34"/>
      <c r="AG259" s="34"/>
      <c r="AH259" s="34"/>
    </row>
    <row r="260" spans="1:34" outlineLevel="2" x14ac:dyDescent="0.2">
      <c r="A260" s="34"/>
      <c r="B260" s="34"/>
      <c r="C260" s="44" t="str">
        <f t="shared" ref="C260:G275" si="11">C26</f>
        <v>HV Business Annual Demand</v>
      </c>
      <c r="D260" s="45" t="str">
        <f t="shared" si="11"/>
        <v>Large Business High Voltage (HV)</v>
      </c>
      <c r="E260" s="45" t="str">
        <f t="shared" si="11"/>
        <v>HVAD</v>
      </c>
      <c r="F260" s="45" t="str">
        <f t="shared" si="11"/>
        <v>HVADCBD</v>
      </c>
      <c r="G260" s="45">
        <f t="shared" si="11"/>
        <v>0</v>
      </c>
      <c r="I260" s="72">
        <v>0</v>
      </c>
      <c r="J260" s="72" t="s">
        <v>119</v>
      </c>
      <c r="K260" s="72">
        <v>0</v>
      </c>
      <c r="L260" s="72">
        <v>0</v>
      </c>
      <c r="M260" s="72">
        <v>0</v>
      </c>
      <c r="N260" s="72">
        <v>0</v>
      </c>
      <c r="O260" s="72">
        <v>0</v>
      </c>
      <c r="P260" s="72">
        <v>0</v>
      </c>
      <c r="Q260" s="72" t="s">
        <v>119</v>
      </c>
      <c r="R260" s="72"/>
      <c r="S260" s="72"/>
      <c r="T260" s="72"/>
      <c r="U260" s="72" t="s">
        <v>119</v>
      </c>
      <c r="V260" s="72" t="s">
        <v>119</v>
      </c>
      <c r="W260" s="72" t="s">
        <v>119</v>
      </c>
      <c r="X260" s="72" t="s">
        <v>119</v>
      </c>
      <c r="Y260" s="72" t="s">
        <v>119</v>
      </c>
      <c r="Z260" s="72"/>
      <c r="AA260" s="72" t="s">
        <v>119</v>
      </c>
      <c r="AB260" s="72" t="s">
        <v>119</v>
      </c>
      <c r="AC260" s="72"/>
      <c r="AD260" s="52"/>
      <c r="AE260" s="34"/>
      <c r="AF260" s="34"/>
      <c r="AG260" s="34"/>
      <c r="AH260" s="34"/>
    </row>
    <row r="261" spans="1:34" outlineLevel="2" x14ac:dyDescent="0.2">
      <c r="A261" s="34"/>
      <c r="B261" s="34"/>
      <c r="C261" s="44" t="str">
        <f t="shared" si="11"/>
        <v>HV Business Agreed Demand Flexible</v>
      </c>
      <c r="D261" s="45" t="str">
        <f t="shared" si="11"/>
        <v>Large Business High Voltage (HV)</v>
      </c>
      <c r="E261" s="45" t="str">
        <f t="shared" si="11"/>
        <v>HVADF</v>
      </c>
      <c r="F261" s="45" t="str">
        <f t="shared" si="11"/>
        <v>HVADFCBD</v>
      </c>
      <c r="G261" s="45">
        <f t="shared" si="11"/>
        <v>0</v>
      </c>
      <c r="I261" s="72">
        <v>0</v>
      </c>
      <c r="J261" s="72" t="s">
        <v>119</v>
      </c>
      <c r="K261" s="72">
        <v>0</v>
      </c>
      <c r="L261" s="72">
        <v>0</v>
      </c>
      <c r="M261" s="72">
        <v>0</v>
      </c>
      <c r="N261" s="72">
        <v>0</v>
      </c>
      <c r="O261" s="72">
        <v>0</v>
      </c>
      <c r="P261" s="72">
        <v>0</v>
      </c>
      <c r="Q261" s="72" t="s">
        <v>119</v>
      </c>
      <c r="R261" s="72"/>
      <c r="S261" s="72"/>
      <c r="T261" s="72"/>
      <c r="U261" s="72" t="s">
        <v>119</v>
      </c>
      <c r="V261" s="72" t="s">
        <v>119</v>
      </c>
      <c r="W261" s="72" t="s">
        <v>119</v>
      </c>
      <c r="X261" s="72" t="s">
        <v>119</v>
      </c>
      <c r="Y261" s="72" t="s">
        <v>119</v>
      </c>
      <c r="Z261" s="72"/>
      <c r="AA261" s="72">
        <v>0</v>
      </c>
      <c r="AB261" s="72" t="s">
        <v>119</v>
      </c>
      <c r="AC261" s="72"/>
      <c r="AD261" s="52"/>
      <c r="AE261" s="34"/>
      <c r="AF261" s="34"/>
      <c r="AG261" s="34"/>
      <c r="AH261" s="34"/>
    </row>
    <row r="262" spans="1:34" outlineLevel="2" x14ac:dyDescent="0.2">
      <c r="A262" s="34"/>
      <c r="B262" s="34"/>
      <c r="C262" s="44" t="str">
        <f t="shared" si="11"/>
        <v>HV Business Annual Demand &lt;500kVA</v>
      </c>
      <c r="D262" s="45" t="str">
        <f t="shared" si="11"/>
        <v>Large Business High Voltage (HV)</v>
      </c>
      <c r="E262" s="45" t="str">
        <f t="shared" si="11"/>
        <v>HVAD500</v>
      </c>
      <c r="F262" s="45" t="str">
        <f t="shared" si="11"/>
        <v>HVAD500CBD</v>
      </c>
      <c r="G262" s="45">
        <f t="shared" si="11"/>
        <v>0</v>
      </c>
      <c r="I262" s="72">
        <v>0</v>
      </c>
      <c r="J262" s="72" t="s">
        <v>119</v>
      </c>
      <c r="K262" s="72">
        <v>0</v>
      </c>
      <c r="L262" s="72">
        <v>0</v>
      </c>
      <c r="M262" s="72">
        <v>0</v>
      </c>
      <c r="N262" s="72">
        <v>0</v>
      </c>
      <c r="O262" s="72">
        <v>0</v>
      </c>
      <c r="P262" s="72">
        <v>0</v>
      </c>
      <c r="Q262" s="72" t="s">
        <v>119</v>
      </c>
      <c r="R262" s="72"/>
      <c r="S262" s="72"/>
      <c r="T262" s="72"/>
      <c r="U262" s="72" t="s">
        <v>119</v>
      </c>
      <c r="V262" s="72" t="s">
        <v>119</v>
      </c>
      <c r="W262" s="72" t="s">
        <v>119</v>
      </c>
      <c r="X262" s="72" t="s">
        <v>119</v>
      </c>
      <c r="Y262" s="72" t="s">
        <v>119</v>
      </c>
      <c r="Z262" s="72"/>
      <c r="AA262" s="72" t="s">
        <v>119</v>
      </c>
      <c r="AB262" s="72" t="s">
        <v>119</v>
      </c>
      <c r="AC262" s="72"/>
      <c r="AD262" s="52"/>
      <c r="AE262" s="34"/>
      <c r="AF262" s="34"/>
      <c r="AG262" s="34"/>
      <c r="AH262" s="34"/>
    </row>
    <row r="263" spans="1:34" outlineLevel="2" x14ac:dyDescent="0.2">
      <c r="A263" s="34"/>
      <c r="B263" s="34"/>
      <c r="C263" s="44" t="str">
        <f t="shared" si="11"/>
        <v xml:space="preserve">HV Business Monthly Demand </v>
      </c>
      <c r="D263" s="45" t="str">
        <f t="shared" si="11"/>
        <v>Large Business High Voltage (HV)</v>
      </c>
      <c r="E263" s="45" t="str">
        <f t="shared" si="11"/>
        <v>HVMD</v>
      </c>
      <c r="F263" s="45" t="str">
        <f t="shared" si="11"/>
        <v>HVMDCBD</v>
      </c>
      <c r="G263" s="45">
        <f t="shared" si="11"/>
        <v>0</v>
      </c>
      <c r="I263" s="72">
        <v>0</v>
      </c>
      <c r="J263" s="72" t="s">
        <v>119</v>
      </c>
      <c r="K263" s="72">
        <v>0</v>
      </c>
      <c r="L263" s="72">
        <v>0</v>
      </c>
      <c r="M263" s="72">
        <v>0</v>
      </c>
      <c r="N263" s="72">
        <v>0</v>
      </c>
      <c r="O263" s="72" t="s">
        <v>119</v>
      </c>
      <c r="P263" s="72">
        <v>0</v>
      </c>
      <c r="Q263" s="72">
        <v>0</v>
      </c>
      <c r="R263" s="72"/>
      <c r="S263" s="72"/>
      <c r="T263" s="72"/>
      <c r="U263" s="72" t="s">
        <v>119</v>
      </c>
      <c r="V263" s="72" t="s">
        <v>119</v>
      </c>
      <c r="W263" s="72" t="s">
        <v>119</v>
      </c>
      <c r="X263" s="72" t="s">
        <v>119</v>
      </c>
      <c r="Y263" s="72" t="s">
        <v>119</v>
      </c>
      <c r="Z263" s="72"/>
      <c r="AA263" s="72" t="s">
        <v>119</v>
      </c>
      <c r="AB263" s="72" t="s">
        <v>119</v>
      </c>
      <c r="AC263" s="72"/>
      <c r="AD263" s="52"/>
      <c r="AE263" s="34"/>
      <c r="AF263" s="34"/>
      <c r="AG263" s="34"/>
      <c r="AH263" s="34"/>
    </row>
    <row r="264" spans="1:34" outlineLevel="2" x14ac:dyDescent="0.2">
      <c r="A264" s="34"/>
      <c r="B264" s="34"/>
      <c r="C264" s="44">
        <f t="shared" si="11"/>
        <v>0</v>
      </c>
      <c r="D264" s="45">
        <f t="shared" si="11"/>
        <v>0</v>
      </c>
      <c r="E264" s="45">
        <f t="shared" si="11"/>
        <v>0</v>
      </c>
      <c r="F264" s="45">
        <f t="shared" si="11"/>
        <v>0</v>
      </c>
      <c r="G264" s="45">
        <f t="shared" si="11"/>
        <v>0</v>
      </c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52"/>
      <c r="AE264" s="34"/>
      <c r="AF264" s="34"/>
      <c r="AG264" s="34"/>
      <c r="AH264" s="34"/>
    </row>
    <row r="265" spans="1:34" outlineLevel="2" x14ac:dyDescent="0.2">
      <c r="A265" s="34"/>
      <c r="B265" s="34"/>
      <c r="C265" s="44" t="str">
        <f t="shared" si="11"/>
        <v>Zone Substation kVA</v>
      </c>
      <c r="D265" s="45" t="str">
        <f t="shared" si="11"/>
        <v>Major Business</v>
      </c>
      <c r="E265" s="45" t="str">
        <f t="shared" si="11"/>
        <v>ZSS</v>
      </c>
      <c r="F265" s="45">
        <f t="shared" si="11"/>
        <v>0</v>
      </c>
      <c r="G265" s="45">
        <f t="shared" si="11"/>
        <v>0</v>
      </c>
      <c r="I265" s="72" t="s">
        <v>119</v>
      </c>
      <c r="J265" s="72">
        <v>0</v>
      </c>
      <c r="K265" s="72" t="s">
        <v>119</v>
      </c>
      <c r="L265" s="72">
        <v>0</v>
      </c>
      <c r="M265" s="72" t="s">
        <v>119</v>
      </c>
      <c r="N265" s="72" t="s">
        <v>119</v>
      </c>
      <c r="O265" s="72">
        <v>0</v>
      </c>
      <c r="P265" s="72">
        <v>0</v>
      </c>
      <c r="Q265" s="72" t="s">
        <v>119</v>
      </c>
      <c r="R265" s="72"/>
      <c r="S265" s="72"/>
      <c r="T265" s="72"/>
      <c r="U265" s="72" t="s">
        <v>119</v>
      </c>
      <c r="V265" s="72" t="s">
        <v>119</v>
      </c>
      <c r="W265" s="72" t="s">
        <v>119</v>
      </c>
      <c r="X265" s="72" t="s">
        <v>119</v>
      </c>
      <c r="Y265" s="72" t="s">
        <v>119</v>
      </c>
      <c r="Z265" s="72"/>
      <c r="AA265" s="72" t="s">
        <v>119</v>
      </c>
      <c r="AB265" s="72" t="s">
        <v>119</v>
      </c>
      <c r="AC265" s="72"/>
      <c r="AD265" s="52"/>
      <c r="AE265" s="34"/>
      <c r="AF265" s="34"/>
      <c r="AG265" s="34"/>
      <c r="AH265" s="34"/>
    </row>
    <row r="266" spans="1:34" outlineLevel="2" x14ac:dyDescent="0.2">
      <c r="A266" s="34"/>
      <c r="B266" s="34"/>
      <c r="C266" s="44" t="str">
        <f t="shared" si="11"/>
        <v>Zone Substation kVA Flexible</v>
      </c>
      <c r="D266" s="45" t="str">
        <f t="shared" si="11"/>
        <v>Major Business</v>
      </c>
      <c r="E266" s="45" t="str">
        <f t="shared" si="11"/>
        <v>ZSSF</v>
      </c>
      <c r="F266" s="45">
        <f t="shared" si="11"/>
        <v>0</v>
      </c>
      <c r="G266" s="45">
        <f t="shared" si="11"/>
        <v>0</v>
      </c>
      <c r="I266" s="72" t="s">
        <v>119</v>
      </c>
      <c r="J266" s="72">
        <v>0</v>
      </c>
      <c r="K266" s="72" t="s">
        <v>119</v>
      </c>
      <c r="L266" s="72">
        <v>0</v>
      </c>
      <c r="M266" s="72" t="s">
        <v>119</v>
      </c>
      <c r="N266" s="72" t="s">
        <v>119</v>
      </c>
      <c r="O266" s="72">
        <v>0</v>
      </c>
      <c r="P266" s="72">
        <v>0</v>
      </c>
      <c r="Q266" s="72" t="s">
        <v>119</v>
      </c>
      <c r="R266" s="72"/>
      <c r="S266" s="72"/>
      <c r="T266" s="72"/>
      <c r="U266" s="72" t="s">
        <v>119</v>
      </c>
      <c r="V266" s="72" t="s">
        <v>119</v>
      </c>
      <c r="W266" s="72" t="s">
        <v>119</v>
      </c>
      <c r="X266" s="72" t="s">
        <v>119</v>
      </c>
      <c r="Y266" s="72" t="s">
        <v>119</v>
      </c>
      <c r="Z266" s="72"/>
      <c r="AA266" s="72">
        <v>0</v>
      </c>
      <c r="AB266" s="72" t="s">
        <v>119</v>
      </c>
      <c r="AC266" s="72"/>
      <c r="AD266" s="52"/>
      <c r="AE266" s="34"/>
      <c r="AF266" s="34"/>
      <c r="AG266" s="34"/>
      <c r="AH266" s="34"/>
    </row>
    <row r="267" spans="1:34" outlineLevel="2" x14ac:dyDescent="0.2">
      <c r="A267" s="34"/>
      <c r="B267" s="34"/>
      <c r="C267" s="44" t="str">
        <f t="shared" si="11"/>
        <v>Sub Transmission kVA</v>
      </c>
      <c r="D267" s="45" t="str">
        <f t="shared" si="11"/>
        <v>Major Business</v>
      </c>
      <c r="E267" s="45" t="str">
        <f t="shared" si="11"/>
        <v>STR</v>
      </c>
      <c r="F267" s="45">
        <f t="shared" si="11"/>
        <v>0</v>
      </c>
      <c r="G267" s="45">
        <f t="shared" si="11"/>
        <v>0</v>
      </c>
      <c r="I267" s="72" t="s">
        <v>119</v>
      </c>
      <c r="J267" s="72">
        <v>0</v>
      </c>
      <c r="K267" s="72" t="s">
        <v>119</v>
      </c>
      <c r="L267" s="72">
        <v>0</v>
      </c>
      <c r="M267" s="72" t="s">
        <v>119</v>
      </c>
      <c r="N267" s="72" t="s">
        <v>119</v>
      </c>
      <c r="O267" s="72">
        <v>0</v>
      </c>
      <c r="P267" s="72">
        <v>0</v>
      </c>
      <c r="Q267" s="72" t="s">
        <v>119</v>
      </c>
      <c r="R267" s="72"/>
      <c r="S267" s="72"/>
      <c r="T267" s="72"/>
      <c r="U267" s="72" t="s">
        <v>119</v>
      </c>
      <c r="V267" s="72" t="s">
        <v>119</v>
      </c>
      <c r="W267" s="72" t="s">
        <v>119</v>
      </c>
      <c r="X267" s="72" t="s">
        <v>119</v>
      </c>
      <c r="Y267" s="72" t="s">
        <v>119</v>
      </c>
      <c r="Z267" s="72"/>
      <c r="AA267" s="72" t="s">
        <v>119</v>
      </c>
      <c r="AB267" s="72" t="s">
        <v>119</v>
      </c>
      <c r="AC267" s="72"/>
      <c r="AD267" s="52"/>
      <c r="AE267" s="34"/>
      <c r="AF267" s="34"/>
      <c r="AG267" s="34"/>
      <c r="AH267" s="34"/>
    </row>
    <row r="268" spans="1:34" outlineLevel="2" x14ac:dyDescent="0.2">
      <c r="A268" s="34"/>
      <c r="B268" s="34"/>
      <c r="C268" s="44" t="str">
        <f t="shared" si="11"/>
        <v>Sub Transmission kVA Flexible</v>
      </c>
      <c r="D268" s="45" t="str">
        <f t="shared" si="11"/>
        <v>Major Business</v>
      </c>
      <c r="E268" s="45" t="str">
        <f t="shared" si="11"/>
        <v>STRF</v>
      </c>
      <c r="F268" s="45">
        <f t="shared" si="11"/>
        <v>0</v>
      </c>
      <c r="G268" s="45">
        <f t="shared" si="11"/>
        <v>0</v>
      </c>
      <c r="I268" s="72" t="s">
        <v>119</v>
      </c>
      <c r="J268" s="72">
        <v>0</v>
      </c>
      <c r="K268" s="72" t="s">
        <v>119</v>
      </c>
      <c r="L268" s="72">
        <v>0</v>
      </c>
      <c r="M268" s="72" t="s">
        <v>119</v>
      </c>
      <c r="N268" s="72" t="s">
        <v>119</v>
      </c>
      <c r="O268" s="72">
        <v>0</v>
      </c>
      <c r="P268" s="72">
        <v>0</v>
      </c>
      <c r="Q268" s="72" t="s">
        <v>119</v>
      </c>
      <c r="R268" s="72"/>
      <c r="S268" s="72"/>
      <c r="T268" s="72"/>
      <c r="U268" s="72" t="s">
        <v>119</v>
      </c>
      <c r="V268" s="72" t="s">
        <v>119</v>
      </c>
      <c r="W268" s="72" t="s">
        <v>119</v>
      </c>
      <c r="X268" s="72" t="s">
        <v>119</v>
      </c>
      <c r="Y268" s="72" t="s">
        <v>119</v>
      </c>
      <c r="Z268" s="72"/>
      <c r="AA268" s="72">
        <v>0</v>
      </c>
      <c r="AB268" s="72" t="s">
        <v>119</v>
      </c>
      <c r="AC268" s="72"/>
      <c r="AD268" s="52"/>
      <c r="AE268" s="34"/>
      <c r="AF268" s="34"/>
      <c r="AG268" s="34"/>
      <c r="AH268" s="34"/>
    </row>
    <row r="269" spans="1:34" outlineLevel="2" x14ac:dyDescent="0.2">
      <c r="A269" s="34"/>
      <c r="B269" s="34"/>
      <c r="C269" s="44">
        <f t="shared" si="11"/>
        <v>0</v>
      </c>
      <c r="D269" s="45">
        <f t="shared" si="11"/>
        <v>0</v>
      </c>
      <c r="E269" s="45">
        <f t="shared" si="11"/>
        <v>0</v>
      </c>
      <c r="F269" s="45">
        <f t="shared" si="11"/>
        <v>0</v>
      </c>
      <c r="G269" s="45">
        <f t="shared" si="11"/>
        <v>0</v>
      </c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52"/>
      <c r="AE269" s="34"/>
      <c r="AF269" s="34"/>
      <c r="AG269" s="34"/>
      <c r="AH269" s="34"/>
    </row>
    <row r="270" spans="1:34" outlineLevel="2" x14ac:dyDescent="0.2">
      <c r="A270" s="34"/>
      <c r="B270" s="34"/>
      <c r="C270" s="44" t="str">
        <f t="shared" si="11"/>
        <v>Large LV Business Generation</v>
      </c>
      <c r="D270" s="45" t="str">
        <f t="shared" si="11"/>
        <v>Large Business Low Voltage (LV)</v>
      </c>
      <c r="E270" s="45" t="str">
        <f t="shared" si="11"/>
        <v>LBG</v>
      </c>
      <c r="F270" s="45" t="str">
        <f t="shared" si="11"/>
        <v>LBGCBD</v>
      </c>
      <c r="G270" s="45">
        <f t="shared" si="11"/>
        <v>0</v>
      </c>
      <c r="I270" s="72">
        <v>0</v>
      </c>
      <c r="J270" s="72" t="s">
        <v>119</v>
      </c>
      <c r="K270" s="72" t="s">
        <v>119</v>
      </c>
      <c r="L270" s="72">
        <v>0</v>
      </c>
      <c r="M270" s="72" t="s">
        <v>119</v>
      </c>
      <c r="N270" s="72" t="s">
        <v>119</v>
      </c>
      <c r="O270" s="72">
        <v>0</v>
      </c>
      <c r="P270" s="72">
        <v>0</v>
      </c>
      <c r="Q270" s="72" t="s">
        <v>119</v>
      </c>
      <c r="R270" s="72"/>
      <c r="S270" s="72"/>
      <c r="T270" s="72"/>
      <c r="U270" s="72" t="s">
        <v>119</v>
      </c>
      <c r="V270" s="72" t="s">
        <v>119</v>
      </c>
      <c r="W270" s="72" t="s">
        <v>119</v>
      </c>
      <c r="X270" s="72" t="s">
        <v>119</v>
      </c>
      <c r="Y270" s="72" t="s">
        <v>119</v>
      </c>
      <c r="Z270" s="72"/>
      <c r="AA270" s="72" t="s">
        <v>119</v>
      </c>
      <c r="AB270" s="72" t="s">
        <v>119</v>
      </c>
      <c r="AC270" s="72"/>
      <c r="AD270" s="52"/>
      <c r="AE270" s="34"/>
      <c r="AF270" s="34"/>
      <c r="AG270" s="34"/>
      <c r="AH270" s="34"/>
    </row>
    <row r="271" spans="1:34" outlineLevel="2" x14ac:dyDescent="0.2">
      <c r="A271" s="34"/>
      <c r="B271" s="34"/>
      <c r="C271" s="44" t="str">
        <f t="shared" si="11"/>
        <v>Large LV Business Generation Flexible</v>
      </c>
      <c r="D271" s="45" t="str">
        <f t="shared" si="11"/>
        <v>Large Business Low Voltage (LV)</v>
      </c>
      <c r="E271" s="45" t="str">
        <f t="shared" si="11"/>
        <v>LBGF</v>
      </c>
      <c r="F271" s="45" t="str">
        <f t="shared" si="11"/>
        <v>LBGFCBD</v>
      </c>
      <c r="G271" s="45">
        <f t="shared" si="11"/>
        <v>0</v>
      </c>
      <c r="I271" s="72">
        <v>0</v>
      </c>
      <c r="J271" s="72" t="s">
        <v>119</v>
      </c>
      <c r="K271" s="72" t="s">
        <v>119</v>
      </c>
      <c r="L271" s="72">
        <v>0</v>
      </c>
      <c r="M271" s="72" t="s">
        <v>119</v>
      </c>
      <c r="N271" s="72" t="s">
        <v>119</v>
      </c>
      <c r="O271" s="72">
        <v>0</v>
      </c>
      <c r="P271" s="72">
        <v>0</v>
      </c>
      <c r="Q271" s="72" t="s">
        <v>119</v>
      </c>
      <c r="R271" s="72"/>
      <c r="S271" s="72"/>
      <c r="T271" s="72"/>
      <c r="U271" s="72" t="s">
        <v>119</v>
      </c>
      <c r="V271" s="72" t="s">
        <v>119</v>
      </c>
      <c r="W271" s="72" t="s">
        <v>119</v>
      </c>
      <c r="X271" s="72" t="s">
        <v>119</v>
      </c>
      <c r="Y271" s="72" t="s">
        <v>119</v>
      </c>
      <c r="Z271" s="72"/>
      <c r="AA271" s="72">
        <v>0</v>
      </c>
      <c r="AB271" s="72" t="s">
        <v>119</v>
      </c>
      <c r="AC271" s="72"/>
      <c r="AD271" s="52"/>
      <c r="AE271" s="34"/>
      <c r="AF271" s="34"/>
      <c r="AG271" s="34"/>
      <c r="AH271" s="34"/>
    </row>
    <row r="272" spans="1:34" outlineLevel="2" x14ac:dyDescent="0.2">
      <c r="A272" s="34"/>
      <c r="B272" s="34"/>
      <c r="C272" s="44" t="str">
        <f t="shared" si="11"/>
        <v>HV Business Generation</v>
      </c>
      <c r="D272" s="45" t="str">
        <f t="shared" si="11"/>
        <v>Large Business High Voltage (HV)</v>
      </c>
      <c r="E272" s="45" t="str">
        <f t="shared" si="11"/>
        <v>HVBG</v>
      </c>
      <c r="F272" s="45" t="str">
        <f t="shared" si="11"/>
        <v>HVBGCBD</v>
      </c>
      <c r="G272" s="45">
        <f t="shared" si="11"/>
        <v>0</v>
      </c>
      <c r="I272" s="72">
        <v>0</v>
      </c>
      <c r="J272" s="72" t="s">
        <v>119</v>
      </c>
      <c r="K272" s="72" t="s">
        <v>119</v>
      </c>
      <c r="L272" s="72">
        <v>0</v>
      </c>
      <c r="M272" s="72" t="s">
        <v>119</v>
      </c>
      <c r="N272" s="72" t="s">
        <v>119</v>
      </c>
      <c r="O272" s="72">
        <v>0</v>
      </c>
      <c r="P272" s="72">
        <v>0</v>
      </c>
      <c r="Q272" s="72" t="s">
        <v>119</v>
      </c>
      <c r="R272" s="72"/>
      <c r="S272" s="72"/>
      <c r="T272" s="72"/>
      <c r="U272" s="72" t="s">
        <v>119</v>
      </c>
      <c r="V272" s="72" t="s">
        <v>119</v>
      </c>
      <c r="W272" s="72" t="s">
        <v>119</v>
      </c>
      <c r="X272" s="72" t="s">
        <v>119</v>
      </c>
      <c r="Y272" s="72" t="s">
        <v>119</v>
      </c>
      <c r="Z272" s="72"/>
      <c r="AA272" s="72" t="s">
        <v>119</v>
      </c>
      <c r="AB272" s="72" t="s">
        <v>119</v>
      </c>
      <c r="AC272" s="72"/>
      <c r="AD272" s="52"/>
      <c r="AE272" s="34"/>
      <c r="AF272" s="34"/>
      <c r="AG272" s="34"/>
      <c r="AH272" s="34"/>
    </row>
    <row r="273" spans="1:34" outlineLevel="2" x14ac:dyDescent="0.2">
      <c r="A273" s="34"/>
      <c r="B273" s="34"/>
      <c r="C273" s="44" t="str">
        <f t="shared" si="11"/>
        <v>HV Business Generation Flexible</v>
      </c>
      <c r="D273" s="45" t="str">
        <f t="shared" si="11"/>
        <v>Large Business High Voltage (HV)</v>
      </c>
      <c r="E273" s="45" t="str">
        <f t="shared" si="11"/>
        <v>HVBGF</v>
      </c>
      <c r="F273" s="45" t="str">
        <f t="shared" si="11"/>
        <v>HVBGFCBD</v>
      </c>
      <c r="G273" s="45">
        <f t="shared" si="11"/>
        <v>0</v>
      </c>
      <c r="I273" s="72">
        <v>0</v>
      </c>
      <c r="J273" s="72" t="s">
        <v>119</v>
      </c>
      <c r="K273" s="72">
        <v>0</v>
      </c>
      <c r="L273" s="72">
        <v>0</v>
      </c>
      <c r="M273" s="72" t="s">
        <v>119</v>
      </c>
      <c r="N273" s="72" t="s">
        <v>119</v>
      </c>
      <c r="O273" s="72">
        <v>0</v>
      </c>
      <c r="P273" s="72">
        <v>0</v>
      </c>
      <c r="Q273" s="72" t="s">
        <v>119</v>
      </c>
      <c r="R273" s="72"/>
      <c r="S273" s="72"/>
      <c r="T273" s="72"/>
      <c r="U273" s="72" t="s">
        <v>119</v>
      </c>
      <c r="V273" s="72" t="s">
        <v>119</v>
      </c>
      <c r="W273" s="72" t="s">
        <v>119</v>
      </c>
      <c r="X273" s="72" t="s">
        <v>119</v>
      </c>
      <c r="Y273" s="72" t="s">
        <v>119</v>
      </c>
      <c r="Z273" s="72"/>
      <c r="AA273" s="72">
        <v>0</v>
      </c>
      <c r="AB273" s="72" t="s">
        <v>119</v>
      </c>
      <c r="AC273" s="72"/>
      <c r="AD273" s="52"/>
      <c r="AE273" s="34"/>
      <c r="AF273" s="34"/>
      <c r="AG273" s="34"/>
      <c r="AH273" s="34"/>
    </row>
    <row r="274" spans="1:34" outlineLevel="2" x14ac:dyDescent="0.2">
      <c r="A274" s="34"/>
      <c r="B274" s="34"/>
      <c r="C274" s="44" t="str">
        <f t="shared" si="11"/>
        <v>Zone Substation Generation</v>
      </c>
      <c r="D274" s="45" t="str">
        <f t="shared" si="11"/>
        <v>Major Business</v>
      </c>
      <c r="E274" s="45" t="str">
        <f t="shared" si="11"/>
        <v>ZSSG</v>
      </c>
      <c r="F274" s="45">
        <f t="shared" si="11"/>
        <v>0</v>
      </c>
      <c r="G274" s="45">
        <f t="shared" si="11"/>
        <v>0</v>
      </c>
      <c r="I274" s="72" t="s">
        <v>119</v>
      </c>
      <c r="J274" s="72" t="s">
        <v>119</v>
      </c>
      <c r="K274" s="72" t="s">
        <v>119</v>
      </c>
      <c r="L274" s="72">
        <v>0</v>
      </c>
      <c r="M274" s="72" t="s">
        <v>119</v>
      </c>
      <c r="N274" s="72" t="s">
        <v>119</v>
      </c>
      <c r="O274" s="72">
        <v>0</v>
      </c>
      <c r="P274" s="72">
        <v>0</v>
      </c>
      <c r="Q274" s="72" t="s">
        <v>119</v>
      </c>
      <c r="R274" s="72"/>
      <c r="S274" s="72"/>
      <c r="T274" s="72"/>
      <c r="U274" s="72" t="s">
        <v>119</v>
      </c>
      <c r="V274" s="72" t="s">
        <v>119</v>
      </c>
      <c r="W274" s="72" t="s">
        <v>119</v>
      </c>
      <c r="X274" s="72" t="s">
        <v>119</v>
      </c>
      <c r="Y274" s="72" t="s">
        <v>119</v>
      </c>
      <c r="Z274" s="72"/>
      <c r="AA274" s="72">
        <v>0</v>
      </c>
      <c r="AB274" s="72" t="s">
        <v>119</v>
      </c>
      <c r="AC274" s="72"/>
      <c r="AD274" s="52"/>
      <c r="AE274" s="34"/>
      <c r="AF274" s="34"/>
      <c r="AG274" s="34"/>
      <c r="AH274" s="34"/>
    </row>
    <row r="275" spans="1:34" outlineLevel="2" x14ac:dyDescent="0.2">
      <c r="A275" s="34"/>
      <c r="B275" s="34"/>
      <c r="C275" s="44" t="str">
        <f t="shared" si="11"/>
        <v>Zone Substation Generation Flexible</v>
      </c>
      <c r="D275" s="45" t="str">
        <f t="shared" si="11"/>
        <v>Major Business</v>
      </c>
      <c r="E275" s="45" t="str">
        <f t="shared" si="11"/>
        <v>ZSSGF</v>
      </c>
      <c r="F275" s="45">
        <f t="shared" si="11"/>
        <v>0</v>
      </c>
      <c r="G275" s="45">
        <f t="shared" si="11"/>
        <v>0</v>
      </c>
      <c r="I275" s="72" t="s">
        <v>119</v>
      </c>
      <c r="J275" s="72" t="s">
        <v>119</v>
      </c>
      <c r="K275" s="72" t="s">
        <v>119</v>
      </c>
      <c r="L275" s="72">
        <v>0</v>
      </c>
      <c r="M275" s="72" t="s">
        <v>119</v>
      </c>
      <c r="N275" s="72" t="s">
        <v>119</v>
      </c>
      <c r="O275" s="72">
        <v>0</v>
      </c>
      <c r="P275" s="72">
        <v>0</v>
      </c>
      <c r="Q275" s="72" t="s">
        <v>119</v>
      </c>
      <c r="R275" s="72"/>
      <c r="S275" s="72"/>
      <c r="T275" s="72"/>
      <c r="U275" s="72" t="s">
        <v>119</v>
      </c>
      <c r="V275" s="72" t="s">
        <v>119</v>
      </c>
      <c r="W275" s="72" t="s">
        <v>119</v>
      </c>
      <c r="X275" s="72" t="s">
        <v>119</v>
      </c>
      <c r="Y275" s="72" t="s">
        <v>119</v>
      </c>
      <c r="Z275" s="72"/>
      <c r="AA275" s="72">
        <v>0</v>
      </c>
      <c r="AB275" s="72" t="s">
        <v>119</v>
      </c>
      <c r="AC275" s="72"/>
      <c r="AD275" s="52"/>
      <c r="AE275" s="34"/>
      <c r="AF275" s="34"/>
      <c r="AG275" s="34"/>
      <c r="AH275" s="34"/>
    </row>
    <row r="276" spans="1:34" outlineLevel="2" x14ac:dyDescent="0.2">
      <c r="A276" s="34"/>
      <c r="B276" s="34"/>
      <c r="C276" s="44" t="str">
        <f t="shared" ref="C276:G291" si="12">C42</f>
        <v>Sub Transmission Generation</v>
      </c>
      <c r="D276" s="45" t="str">
        <f t="shared" si="12"/>
        <v>Major Business</v>
      </c>
      <c r="E276" s="45" t="str">
        <f t="shared" si="12"/>
        <v>STRG</v>
      </c>
      <c r="F276" s="45">
        <f t="shared" si="12"/>
        <v>0</v>
      </c>
      <c r="G276" s="45">
        <f t="shared" si="12"/>
        <v>0</v>
      </c>
      <c r="I276" s="72" t="s">
        <v>119</v>
      </c>
      <c r="J276" s="72" t="s">
        <v>119</v>
      </c>
      <c r="K276" s="72" t="s">
        <v>119</v>
      </c>
      <c r="L276" s="72">
        <v>0</v>
      </c>
      <c r="M276" s="72" t="s">
        <v>119</v>
      </c>
      <c r="N276" s="72" t="s">
        <v>119</v>
      </c>
      <c r="O276" s="72">
        <v>0</v>
      </c>
      <c r="P276" s="72">
        <v>0</v>
      </c>
      <c r="Q276" s="72" t="s">
        <v>119</v>
      </c>
      <c r="R276" s="72"/>
      <c r="S276" s="72"/>
      <c r="T276" s="72"/>
      <c r="U276" s="72" t="s">
        <v>119</v>
      </c>
      <c r="V276" s="72" t="s">
        <v>119</v>
      </c>
      <c r="W276" s="72" t="s">
        <v>119</v>
      </c>
      <c r="X276" s="72" t="s">
        <v>119</v>
      </c>
      <c r="Y276" s="72" t="s">
        <v>119</v>
      </c>
      <c r="Z276" s="72"/>
      <c r="AA276" s="72">
        <v>0</v>
      </c>
      <c r="AB276" s="72" t="s">
        <v>119</v>
      </c>
      <c r="AC276" s="72"/>
      <c r="AD276" s="52"/>
      <c r="AE276" s="34"/>
      <c r="AF276" s="34"/>
      <c r="AG276" s="34"/>
      <c r="AH276" s="34"/>
    </row>
    <row r="277" spans="1:34" outlineLevel="2" x14ac:dyDescent="0.2">
      <c r="A277" s="34"/>
      <c r="B277" s="34"/>
      <c r="C277" s="44" t="str">
        <f t="shared" si="12"/>
        <v>Sub Transmission Generation Flexible</v>
      </c>
      <c r="D277" s="45" t="str">
        <f t="shared" si="12"/>
        <v>Major Business</v>
      </c>
      <c r="E277" s="45" t="str">
        <f t="shared" si="12"/>
        <v>STRGF</v>
      </c>
      <c r="F277" s="45">
        <f t="shared" si="12"/>
        <v>0</v>
      </c>
      <c r="G277" s="45">
        <f t="shared" si="12"/>
        <v>0</v>
      </c>
      <c r="I277" s="72" t="s">
        <v>119</v>
      </c>
      <c r="J277" s="72" t="s">
        <v>119</v>
      </c>
      <c r="K277" s="72" t="s">
        <v>119</v>
      </c>
      <c r="L277" s="72">
        <v>0</v>
      </c>
      <c r="M277" s="72" t="s">
        <v>119</v>
      </c>
      <c r="N277" s="72" t="s">
        <v>119</v>
      </c>
      <c r="O277" s="72">
        <v>0</v>
      </c>
      <c r="P277" s="72">
        <v>0</v>
      </c>
      <c r="Q277" s="72" t="s">
        <v>119</v>
      </c>
      <c r="R277" s="72"/>
      <c r="S277" s="72"/>
      <c r="T277" s="72"/>
      <c r="U277" s="72" t="s">
        <v>119</v>
      </c>
      <c r="V277" s="72" t="s">
        <v>119</v>
      </c>
      <c r="W277" s="72" t="s">
        <v>119</v>
      </c>
      <c r="X277" s="72" t="s">
        <v>119</v>
      </c>
      <c r="Y277" s="72" t="s">
        <v>119</v>
      </c>
      <c r="Z277" s="72"/>
      <c r="AA277" s="72">
        <v>0</v>
      </c>
      <c r="AB277" s="72" t="s">
        <v>119</v>
      </c>
      <c r="AC277" s="72"/>
      <c r="AD277" s="52"/>
      <c r="AE277" s="34"/>
      <c r="AF277" s="34"/>
      <c r="AG277" s="34"/>
      <c r="AH277" s="34"/>
    </row>
    <row r="278" spans="1:34" outlineLevel="2" x14ac:dyDescent="0.2">
      <c r="A278" s="34"/>
      <c r="B278" s="34"/>
      <c r="C278" s="44">
        <f t="shared" si="12"/>
        <v>0</v>
      </c>
      <c r="D278" s="45">
        <f t="shared" si="12"/>
        <v>0</v>
      </c>
      <c r="E278" s="45">
        <f t="shared" si="12"/>
        <v>0</v>
      </c>
      <c r="F278" s="45">
        <f t="shared" si="12"/>
        <v>0</v>
      </c>
      <c r="G278" s="45">
        <f t="shared" si="12"/>
        <v>0</v>
      </c>
      <c r="H278" s="46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2"/>
      <c r="AE278" s="34"/>
      <c r="AF278" s="34"/>
      <c r="AG278" s="34"/>
      <c r="AH278" s="34"/>
    </row>
    <row r="279" spans="1:34" outlineLevel="2" x14ac:dyDescent="0.2">
      <c r="A279" s="34"/>
      <c r="B279" s="34"/>
      <c r="C279" s="44">
        <f t="shared" si="12"/>
        <v>0</v>
      </c>
      <c r="D279" s="45">
        <f t="shared" si="12"/>
        <v>0</v>
      </c>
      <c r="E279" s="45">
        <f t="shared" si="12"/>
        <v>0</v>
      </c>
      <c r="F279" s="45">
        <f t="shared" si="12"/>
        <v>0</v>
      </c>
      <c r="G279" s="45">
        <f t="shared" si="12"/>
        <v>0</v>
      </c>
      <c r="H279" s="46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2"/>
      <c r="AE279" s="34"/>
      <c r="AF279" s="34"/>
      <c r="AG279" s="34"/>
      <c r="AH279" s="34"/>
    </row>
    <row r="280" spans="1:34" outlineLevel="2" x14ac:dyDescent="0.2">
      <c r="A280" s="34"/>
      <c r="B280" s="34"/>
      <c r="C280" s="44">
        <f t="shared" si="12"/>
        <v>0</v>
      </c>
      <c r="D280" s="45">
        <f t="shared" si="12"/>
        <v>0</v>
      </c>
      <c r="E280" s="45">
        <f t="shared" si="12"/>
        <v>0</v>
      </c>
      <c r="F280" s="45">
        <f t="shared" si="12"/>
        <v>0</v>
      </c>
      <c r="G280" s="45">
        <f t="shared" si="12"/>
        <v>0</v>
      </c>
      <c r="H280" s="46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2"/>
      <c r="AE280" s="34"/>
      <c r="AF280" s="34"/>
      <c r="AG280" s="34"/>
      <c r="AH280" s="34"/>
    </row>
    <row r="281" spans="1:34" outlineLevel="2" x14ac:dyDescent="0.2">
      <c r="A281" s="34"/>
      <c r="B281" s="34"/>
      <c r="C281" s="44">
        <f t="shared" si="12"/>
        <v>0</v>
      </c>
      <c r="D281" s="45">
        <f t="shared" si="12"/>
        <v>0</v>
      </c>
      <c r="E281" s="45">
        <f t="shared" si="12"/>
        <v>0</v>
      </c>
      <c r="F281" s="45">
        <f t="shared" si="12"/>
        <v>0</v>
      </c>
      <c r="G281" s="45">
        <f t="shared" si="12"/>
        <v>0</v>
      </c>
      <c r="H281" s="46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2"/>
      <c r="AE281" s="34"/>
      <c r="AF281" s="34"/>
      <c r="AG281" s="34"/>
      <c r="AH281" s="34"/>
    </row>
    <row r="282" spans="1:34" outlineLevel="2" x14ac:dyDescent="0.2">
      <c r="A282" s="34"/>
      <c r="B282" s="34"/>
      <c r="C282" s="44">
        <f t="shared" si="12"/>
        <v>0</v>
      </c>
      <c r="D282" s="45">
        <f t="shared" si="12"/>
        <v>0</v>
      </c>
      <c r="E282" s="45">
        <f t="shared" si="12"/>
        <v>0</v>
      </c>
      <c r="F282" s="45">
        <f t="shared" si="12"/>
        <v>0</v>
      </c>
      <c r="G282" s="45">
        <f t="shared" si="12"/>
        <v>0</v>
      </c>
      <c r="H282" s="46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2"/>
      <c r="AE282" s="34"/>
      <c r="AF282" s="34"/>
      <c r="AG282" s="34"/>
      <c r="AH282" s="34"/>
    </row>
    <row r="283" spans="1:34" outlineLevel="2" x14ac:dyDescent="0.2">
      <c r="A283" s="34"/>
      <c r="B283" s="34"/>
      <c r="C283" s="44">
        <f t="shared" si="12"/>
        <v>0</v>
      </c>
      <c r="D283" s="45">
        <f t="shared" si="12"/>
        <v>0</v>
      </c>
      <c r="E283" s="45">
        <f t="shared" si="12"/>
        <v>0</v>
      </c>
      <c r="F283" s="45">
        <f t="shared" si="12"/>
        <v>0</v>
      </c>
      <c r="G283" s="45">
        <f t="shared" si="12"/>
        <v>0</v>
      </c>
      <c r="H283" s="46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2"/>
      <c r="AE283" s="34"/>
      <c r="AF283" s="34"/>
      <c r="AG283" s="34"/>
      <c r="AH283" s="34"/>
    </row>
    <row r="284" spans="1:34" outlineLevel="2" x14ac:dyDescent="0.2">
      <c r="A284" s="34"/>
      <c r="B284" s="34"/>
      <c r="C284" s="44">
        <f t="shared" si="12"/>
        <v>0</v>
      </c>
      <c r="D284" s="45">
        <f t="shared" si="12"/>
        <v>0</v>
      </c>
      <c r="E284" s="45">
        <f t="shared" si="12"/>
        <v>0</v>
      </c>
      <c r="F284" s="45">
        <f t="shared" si="12"/>
        <v>0</v>
      </c>
      <c r="G284" s="45">
        <f t="shared" si="12"/>
        <v>0</v>
      </c>
      <c r="H284" s="46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2"/>
      <c r="AE284" s="34"/>
      <c r="AF284" s="34"/>
      <c r="AG284" s="34"/>
      <c r="AH284" s="34"/>
    </row>
    <row r="285" spans="1:34" outlineLevel="2" x14ac:dyDescent="0.2">
      <c r="A285" s="34"/>
      <c r="B285" s="34"/>
      <c r="C285" s="44">
        <f t="shared" si="12"/>
        <v>0</v>
      </c>
      <c r="D285" s="45">
        <f t="shared" si="12"/>
        <v>0</v>
      </c>
      <c r="E285" s="45">
        <f t="shared" si="12"/>
        <v>0</v>
      </c>
      <c r="F285" s="45">
        <f t="shared" si="12"/>
        <v>0</v>
      </c>
      <c r="G285" s="45">
        <f t="shared" si="12"/>
        <v>0</v>
      </c>
      <c r="H285" s="46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2"/>
      <c r="AE285" s="34"/>
      <c r="AF285" s="34"/>
      <c r="AG285" s="34"/>
      <c r="AH285" s="34"/>
    </row>
    <row r="286" spans="1:34" outlineLevel="2" x14ac:dyDescent="0.2">
      <c r="A286" s="34"/>
      <c r="B286" s="34"/>
      <c r="C286" s="44">
        <f t="shared" si="12"/>
        <v>0</v>
      </c>
      <c r="D286" s="45">
        <f t="shared" si="12"/>
        <v>0</v>
      </c>
      <c r="E286" s="45">
        <f t="shared" si="12"/>
        <v>0</v>
      </c>
      <c r="F286" s="45">
        <f t="shared" si="12"/>
        <v>0</v>
      </c>
      <c r="G286" s="45">
        <f t="shared" si="12"/>
        <v>0</v>
      </c>
      <c r="H286" s="46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2"/>
      <c r="AE286" s="34"/>
      <c r="AF286" s="34"/>
      <c r="AG286" s="34"/>
      <c r="AH286" s="34"/>
    </row>
    <row r="287" spans="1:34" outlineLevel="2" x14ac:dyDescent="0.2">
      <c r="A287" s="34"/>
      <c r="B287" s="34"/>
      <c r="C287" s="44">
        <f t="shared" si="12"/>
        <v>0</v>
      </c>
      <c r="D287" s="45">
        <f t="shared" si="12"/>
        <v>0</v>
      </c>
      <c r="E287" s="45">
        <f t="shared" si="12"/>
        <v>0</v>
      </c>
      <c r="F287" s="45">
        <f t="shared" si="12"/>
        <v>0</v>
      </c>
      <c r="G287" s="45">
        <f t="shared" si="12"/>
        <v>0</v>
      </c>
      <c r="H287" s="46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2"/>
      <c r="AE287" s="34"/>
      <c r="AF287" s="34"/>
      <c r="AG287" s="34"/>
      <c r="AH287" s="34"/>
    </row>
    <row r="288" spans="1:34" outlineLevel="2" x14ac:dyDescent="0.2">
      <c r="A288" s="34"/>
      <c r="B288" s="34"/>
      <c r="C288" s="44">
        <f t="shared" si="12"/>
        <v>0</v>
      </c>
      <c r="D288" s="45">
        <f t="shared" si="12"/>
        <v>0</v>
      </c>
      <c r="E288" s="45">
        <f t="shared" si="12"/>
        <v>0</v>
      </c>
      <c r="F288" s="45">
        <f t="shared" si="12"/>
        <v>0</v>
      </c>
      <c r="G288" s="45">
        <f t="shared" si="12"/>
        <v>0</v>
      </c>
      <c r="H288" s="46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2"/>
      <c r="AE288" s="34"/>
      <c r="AF288" s="34"/>
      <c r="AG288" s="34"/>
      <c r="AH288" s="34"/>
    </row>
    <row r="289" spans="1:34" outlineLevel="2" x14ac:dyDescent="0.2">
      <c r="A289" s="34"/>
      <c r="B289" s="34"/>
      <c r="C289" s="44">
        <f t="shared" si="12"/>
        <v>0</v>
      </c>
      <c r="D289" s="45">
        <f t="shared" si="12"/>
        <v>0</v>
      </c>
      <c r="E289" s="45">
        <f t="shared" si="12"/>
        <v>0</v>
      </c>
      <c r="F289" s="45">
        <f t="shared" si="12"/>
        <v>0</v>
      </c>
      <c r="G289" s="45">
        <f t="shared" si="12"/>
        <v>0</v>
      </c>
      <c r="H289" s="46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2"/>
      <c r="AE289" s="34"/>
      <c r="AF289" s="34"/>
      <c r="AG289" s="34"/>
      <c r="AH289" s="34"/>
    </row>
    <row r="290" spans="1:34" outlineLevel="2" x14ac:dyDescent="0.2">
      <c r="A290" s="34"/>
      <c r="B290" s="34"/>
      <c r="C290" s="44">
        <f t="shared" si="12"/>
        <v>0</v>
      </c>
      <c r="D290" s="45">
        <f t="shared" si="12"/>
        <v>0</v>
      </c>
      <c r="E290" s="45">
        <f t="shared" si="12"/>
        <v>0</v>
      </c>
      <c r="F290" s="45">
        <f t="shared" si="12"/>
        <v>0</v>
      </c>
      <c r="G290" s="45">
        <f t="shared" si="12"/>
        <v>0</v>
      </c>
      <c r="H290" s="46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2"/>
      <c r="AE290" s="34"/>
      <c r="AF290" s="34"/>
      <c r="AG290" s="34"/>
      <c r="AH290" s="34"/>
    </row>
    <row r="291" spans="1:34" outlineLevel="2" x14ac:dyDescent="0.2">
      <c r="A291" s="34"/>
      <c r="B291" s="34"/>
      <c r="C291" s="44">
        <f t="shared" si="12"/>
        <v>0</v>
      </c>
      <c r="D291" s="45">
        <f t="shared" si="12"/>
        <v>0</v>
      </c>
      <c r="E291" s="45">
        <f t="shared" si="12"/>
        <v>0</v>
      </c>
      <c r="F291" s="45">
        <f t="shared" si="12"/>
        <v>0</v>
      </c>
      <c r="G291" s="45">
        <f t="shared" si="12"/>
        <v>0</v>
      </c>
      <c r="H291" s="46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2"/>
      <c r="AE291" s="34"/>
      <c r="AF291" s="34"/>
      <c r="AG291" s="34"/>
      <c r="AH291" s="34"/>
    </row>
    <row r="292" spans="1:34" outlineLevel="2" x14ac:dyDescent="0.2">
      <c r="A292" s="34"/>
      <c r="B292" s="34"/>
      <c r="C292" s="44">
        <f t="shared" ref="C292:G307" si="13">C58</f>
        <v>0</v>
      </c>
      <c r="D292" s="45">
        <f t="shared" si="13"/>
        <v>0</v>
      </c>
      <c r="E292" s="45">
        <f t="shared" si="13"/>
        <v>0</v>
      </c>
      <c r="F292" s="45">
        <f t="shared" si="13"/>
        <v>0</v>
      </c>
      <c r="G292" s="45">
        <f t="shared" si="13"/>
        <v>0</v>
      </c>
      <c r="H292" s="46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2"/>
      <c r="AE292" s="34"/>
      <c r="AF292" s="34"/>
      <c r="AG292" s="34"/>
      <c r="AH292" s="34"/>
    </row>
    <row r="293" spans="1:34" outlineLevel="2" x14ac:dyDescent="0.2">
      <c r="A293" s="34"/>
      <c r="B293" s="34"/>
      <c r="C293" s="44">
        <f t="shared" si="13"/>
        <v>0</v>
      </c>
      <c r="D293" s="45">
        <f t="shared" si="13"/>
        <v>0</v>
      </c>
      <c r="E293" s="45">
        <f t="shared" si="13"/>
        <v>0</v>
      </c>
      <c r="F293" s="45">
        <f t="shared" si="13"/>
        <v>0</v>
      </c>
      <c r="G293" s="45">
        <f t="shared" si="13"/>
        <v>0</v>
      </c>
      <c r="H293" s="46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2"/>
      <c r="AE293" s="34"/>
      <c r="AF293" s="34"/>
      <c r="AG293" s="34"/>
      <c r="AH293" s="34"/>
    </row>
    <row r="294" spans="1:34" outlineLevel="2" x14ac:dyDescent="0.2">
      <c r="A294" s="34"/>
      <c r="B294" s="34"/>
      <c r="C294" s="44">
        <f t="shared" si="13"/>
        <v>0</v>
      </c>
      <c r="D294" s="45">
        <f t="shared" si="13"/>
        <v>0</v>
      </c>
      <c r="E294" s="45">
        <f t="shared" si="13"/>
        <v>0</v>
      </c>
      <c r="F294" s="45">
        <f t="shared" si="13"/>
        <v>0</v>
      </c>
      <c r="G294" s="45">
        <f t="shared" si="13"/>
        <v>0</v>
      </c>
      <c r="H294" s="46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2"/>
      <c r="AE294" s="34"/>
      <c r="AF294" s="34"/>
      <c r="AG294" s="34"/>
      <c r="AH294" s="34"/>
    </row>
    <row r="295" spans="1:34" outlineLevel="2" x14ac:dyDescent="0.2">
      <c r="A295" s="34"/>
      <c r="B295" s="34"/>
      <c r="C295" s="44">
        <f t="shared" si="13"/>
        <v>0</v>
      </c>
      <c r="D295" s="45">
        <f t="shared" si="13"/>
        <v>0</v>
      </c>
      <c r="E295" s="45">
        <f t="shared" si="13"/>
        <v>0</v>
      </c>
      <c r="F295" s="45">
        <f t="shared" si="13"/>
        <v>0</v>
      </c>
      <c r="G295" s="45">
        <f t="shared" si="13"/>
        <v>0</v>
      </c>
      <c r="H295" s="46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2"/>
      <c r="AE295" s="34"/>
      <c r="AF295" s="34"/>
      <c r="AG295" s="34"/>
      <c r="AH295" s="34"/>
    </row>
    <row r="296" spans="1:34" outlineLevel="2" x14ac:dyDescent="0.2">
      <c r="A296" s="34"/>
      <c r="B296" s="34"/>
      <c r="C296" s="44">
        <f t="shared" si="13"/>
        <v>0</v>
      </c>
      <c r="D296" s="45">
        <f t="shared" si="13"/>
        <v>0</v>
      </c>
      <c r="E296" s="45">
        <f t="shared" si="13"/>
        <v>0</v>
      </c>
      <c r="F296" s="45">
        <f t="shared" si="13"/>
        <v>0</v>
      </c>
      <c r="G296" s="45">
        <f t="shared" si="13"/>
        <v>0</v>
      </c>
      <c r="H296" s="46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2"/>
      <c r="AE296" s="34"/>
      <c r="AF296" s="34"/>
      <c r="AG296" s="34"/>
      <c r="AH296" s="34"/>
    </row>
    <row r="297" spans="1:34" outlineLevel="2" x14ac:dyDescent="0.2">
      <c r="A297" s="34"/>
      <c r="B297" s="34"/>
      <c r="C297" s="44">
        <f t="shared" si="13"/>
        <v>0</v>
      </c>
      <c r="D297" s="45">
        <f t="shared" si="13"/>
        <v>0</v>
      </c>
      <c r="E297" s="45">
        <f t="shared" si="13"/>
        <v>0</v>
      </c>
      <c r="F297" s="45">
        <f t="shared" si="13"/>
        <v>0</v>
      </c>
      <c r="G297" s="45">
        <f t="shared" si="13"/>
        <v>0</v>
      </c>
      <c r="H297" s="46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2"/>
      <c r="AE297" s="34"/>
      <c r="AF297" s="34"/>
      <c r="AG297" s="34"/>
      <c r="AH297" s="34"/>
    </row>
    <row r="298" spans="1:34" outlineLevel="2" x14ac:dyDescent="0.2">
      <c r="A298" s="34"/>
      <c r="B298" s="34"/>
      <c r="C298" s="44">
        <f t="shared" si="13"/>
        <v>0</v>
      </c>
      <c r="D298" s="45">
        <f t="shared" si="13"/>
        <v>0</v>
      </c>
      <c r="E298" s="45">
        <f t="shared" si="13"/>
        <v>0</v>
      </c>
      <c r="F298" s="45">
        <f t="shared" si="13"/>
        <v>0</v>
      </c>
      <c r="G298" s="45">
        <f t="shared" si="13"/>
        <v>0</v>
      </c>
      <c r="H298" s="46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2"/>
      <c r="AE298" s="34"/>
      <c r="AF298" s="34"/>
      <c r="AG298" s="34"/>
      <c r="AH298" s="34"/>
    </row>
    <row r="299" spans="1:34" outlineLevel="2" x14ac:dyDescent="0.2">
      <c r="A299" s="34"/>
      <c r="B299" s="34"/>
      <c r="C299" s="44">
        <f t="shared" si="13"/>
        <v>0</v>
      </c>
      <c r="D299" s="45">
        <f t="shared" si="13"/>
        <v>0</v>
      </c>
      <c r="E299" s="45">
        <f t="shared" si="13"/>
        <v>0</v>
      </c>
      <c r="F299" s="45">
        <f t="shared" si="13"/>
        <v>0</v>
      </c>
      <c r="G299" s="45">
        <f t="shared" si="13"/>
        <v>0</v>
      </c>
      <c r="H299" s="46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2"/>
      <c r="AE299" s="34"/>
      <c r="AF299" s="34"/>
      <c r="AG299" s="34"/>
      <c r="AH299" s="34"/>
    </row>
    <row r="300" spans="1:34" outlineLevel="2" x14ac:dyDescent="0.2">
      <c r="A300" s="34"/>
      <c r="B300" s="34"/>
      <c r="C300" s="44">
        <f t="shared" si="13"/>
        <v>0</v>
      </c>
      <c r="D300" s="45">
        <f t="shared" si="13"/>
        <v>0</v>
      </c>
      <c r="E300" s="45">
        <f t="shared" si="13"/>
        <v>0</v>
      </c>
      <c r="F300" s="45">
        <f t="shared" si="13"/>
        <v>0</v>
      </c>
      <c r="G300" s="45">
        <f t="shared" si="13"/>
        <v>0</v>
      </c>
      <c r="H300" s="46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2"/>
      <c r="AE300" s="34"/>
      <c r="AF300" s="34"/>
      <c r="AG300" s="34"/>
      <c r="AH300" s="34"/>
    </row>
    <row r="301" spans="1:34" outlineLevel="2" x14ac:dyDescent="0.2">
      <c r="A301" s="34"/>
      <c r="B301" s="34"/>
      <c r="C301" s="44">
        <f t="shared" si="13"/>
        <v>0</v>
      </c>
      <c r="D301" s="45">
        <f t="shared" si="13"/>
        <v>0</v>
      </c>
      <c r="E301" s="45">
        <f t="shared" si="13"/>
        <v>0</v>
      </c>
      <c r="F301" s="45">
        <f t="shared" si="13"/>
        <v>0</v>
      </c>
      <c r="G301" s="45">
        <f t="shared" si="13"/>
        <v>0</v>
      </c>
      <c r="H301" s="46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2"/>
      <c r="AE301" s="34"/>
      <c r="AF301" s="34"/>
      <c r="AG301" s="34"/>
      <c r="AH301" s="34"/>
    </row>
    <row r="302" spans="1:34" outlineLevel="2" x14ac:dyDescent="0.2">
      <c r="A302" s="34"/>
      <c r="B302" s="34"/>
      <c r="C302" s="44">
        <f t="shared" si="13"/>
        <v>0</v>
      </c>
      <c r="D302" s="45">
        <f t="shared" si="13"/>
        <v>0</v>
      </c>
      <c r="E302" s="45">
        <f t="shared" si="13"/>
        <v>0</v>
      </c>
      <c r="F302" s="45">
        <f t="shared" si="13"/>
        <v>0</v>
      </c>
      <c r="G302" s="45">
        <f t="shared" si="13"/>
        <v>0</v>
      </c>
      <c r="H302" s="46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2"/>
      <c r="AE302" s="34"/>
      <c r="AF302" s="34"/>
      <c r="AG302" s="34"/>
      <c r="AH302" s="34"/>
    </row>
    <row r="303" spans="1:34" outlineLevel="2" x14ac:dyDescent="0.2">
      <c r="A303" s="34"/>
      <c r="B303" s="34"/>
      <c r="C303" s="44">
        <f t="shared" si="13"/>
        <v>0</v>
      </c>
      <c r="D303" s="45">
        <f t="shared" si="13"/>
        <v>0</v>
      </c>
      <c r="E303" s="45">
        <f t="shared" si="13"/>
        <v>0</v>
      </c>
      <c r="F303" s="45">
        <f t="shared" si="13"/>
        <v>0</v>
      </c>
      <c r="G303" s="45">
        <f t="shared" si="13"/>
        <v>0</v>
      </c>
      <c r="H303" s="46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2"/>
      <c r="AE303" s="34"/>
      <c r="AF303" s="34"/>
      <c r="AG303" s="34"/>
      <c r="AH303" s="34"/>
    </row>
    <row r="304" spans="1:34" outlineLevel="2" x14ac:dyDescent="0.2">
      <c r="A304" s="34"/>
      <c r="B304" s="34"/>
      <c r="C304" s="44">
        <f t="shared" si="13"/>
        <v>0</v>
      </c>
      <c r="D304" s="45">
        <f t="shared" si="13"/>
        <v>0</v>
      </c>
      <c r="E304" s="45">
        <f t="shared" si="13"/>
        <v>0</v>
      </c>
      <c r="F304" s="45">
        <f t="shared" si="13"/>
        <v>0</v>
      </c>
      <c r="G304" s="45">
        <f t="shared" si="13"/>
        <v>0</v>
      </c>
      <c r="H304" s="46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2"/>
      <c r="AE304" s="34"/>
      <c r="AF304" s="34"/>
      <c r="AG304" s="34"/>
      <c r="AH304" s="34"/>
    </row>
    <row r="305" spans="1:34" outlineLevel="2" x14ac:dyDescent="0.2">
      <c r="A305" s="34"/>
      <c r="B305" s="34"/>
      <c r="C305" s="44">
        <f t="shared" si="13"/>
        <v>0</v>
      </c>
      <c r="D305" s="45">
        <f t="shared" si="13"/>
        <v>0</v>
      </c>
      <c r="E305" s="45">
        <f t="shared" si="13"/>
        <v>0</v>
      </c>
      <c r="F305" s="45">
        <f t="shared" si="13"/>
        <v>0</v>
      </c>
      <c r="G305" s="45">
        <f t="shared" si="13"/>
        <v>0</v>
      </c>
      <c r="H305" s="46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2"/>
      <c r="AE305" s="34"/>
      <c r="AF305" s="34"/>
      <c r="AG305" s="34"/>
      <c r="AH305" s="34"/>
    </row>
    <row r="306" spans="1:34" outlineLevel="2" x14ac:dyDescent="0.2">
      <c r="A306" s="34"/>
      <c r="B306" s="34"/>
      <c r="C306" s="44">
        <f t="shared" si="13"/>
        <v>0</v>
      </c>
      <c r="D306" s="45">
        <f t="shared" si="13"/>
        <v>0</v>
      </c>
      <c r="E306" s="45">
        <f t="shared" si="13"/>
        <v>0</v>
      </c>
      <c r="F306" s="45">
        <f t="shared" si="13"/>
        <v>0</v>
      </c>
      <c r="G306" s="45">
        <f t="shared" si="13"/>
        <v>0</v>
      </c>
      <c r="H306" s="46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2"/>
      <c r="AE306" s="34"/>
      <c r="AF306" s="34"/>
      <c r="AG306" s="34"/>
      <c r="AH306" s="34"/>
    </row>
    <row r="307" spans="1:34" outlineLevel="2" x14ac:dyDescent="0.2">
      <c r="A307" s="34"/>
      <c r="B307" s="34"/>
      <c r="C307" s="44">
        <f t="shared" si="13"/>
        <v>0</v>
      </c>
      <c r="D307" s="45">
        <f t="shared" si="13"/>
        <v>0</v>
      </c>
      <c r="E307" s="45">
        <f t="shared" si="13"/>
        <v>0</v>
      </c>
      <c r="F307" s="45">
        <f t="shared" si="13"/>
        <v>0</v>
      </c>
      <c r="G307" s="45">
        <f t="shared" si="13"/>
        <v>0</v>
      </c>
      <c r="H307" s="46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2"/>
      <c r="AE307" s="34"/>
      <c r="AF307" s="34"/>
      <c r="AG307" s="34"/>
      <c r="AH307" s="34"/>
    </row>
    <row r="308" spans="1:34" outlineLevel="2" x14ac:dyDescent="0.2">
      <c r="A308" s="34"/>
      <c r="B308" s="34"/>
      <c r="C308" s="44">
        <f t="shared" ref="C308:G318" si="14">C74</f>
        <v>0</v>
      </c>
      <c r="D308" s="45">
        <f t="shared" si="14"/>
        <v>0</v>
      </c>
      <c r="E308" s="45">
        <f t="shared" si="14"/>
        <v>0</v>
      </c>
      <c r="F308" s="45">
        <f t="shared" si="14"/>
        <v>0</v>
      </c>
      <c r="G308" s="45">
        <f t="shared" si="14"/>
        <v>0</v>
      </c>
      <c r="H308" s="46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2"/>
      <c r="AE308" s="34"/>
      <c r="AF308" s="34"/>
      <c r="AG308" s="34"/>
      <c r="AH308" s="34"/>
    </row>
    <row r="309" spans="1:34" outlineLevel="2" x14ac:dyDescent="0.2">
      <c r="A309" s="34"/>
      <c r="B309" s="34"/>
      <c r="C309" s="44">
        <f t="shared" si="14"/>
        <v>0</v>
      </c>
      <c r="D309" s="45">
        <f t="shared" si="14"/>
        <v>0</v>
      </c>
      <c r="E309" s="45">
        <f t="shared" si="14"/>
        <v>0</v>
      </c>
      <c r="F309" s="45">
        <f t="shared" si="14"/>
        <v>0</v>
      </c>
      <c r="G309" s="45">
        <f t="shared" si="14"/>
        <v>0</v>
      </c>
      <c r="H309" s="46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2"/>
      <c r="AE309" s="34"/>
      <c r="AF309" s="34"/>
      <c r="AG309" s="34"/>
      <c r="AH309" s="34"/>
    </row>
    <row r="310" spans="1:34" outlineLevel="2" x14ac:dyDescent="0.2">
      <c r="A310" s="34"/>
      <c r="B310" s="34"/>
      <c r="C310" s="44">
        <f t="shared" si="14"/>
        <v>0</v>
      </c>
      <c r="D310" s="45">
        <f t="shared" si="14"/>
        <v>0</v>
      </c>
      <c r="E310" s="45">
        <f t="shared" si="14"/>
        <v>0</v>
      </c>
      <c r="F310" s="45">
        <f t="shared" si="14"/>
        <v>0</v>
      </c>
      <c r="G310" s="45">
        <f t="shared" si="14"/>
        <v>0</v>
      </c>
      <c r="H310" s="46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2"/>
      <c r="AE310" s="34"/>
      <c r="AF310" s="34"/>
      <c r="AG310" s="34"/>
      <c r="AH310" s="34"/>
    </row>
    <row r="311" spans="1:34" outlineLevel="2" x14ac:dyDescent="0.2">
      <c r="A311" s="34"/>
      <c r="B311" s="34"/>
      <c r="C311" s="44">
        <f t="shared" si="14"/>
        <v>0</v>
      </c>
      <c r="D311" s="45">
        <f t="shared" si="14"/>
        <v>0</v>
      </c>
      <c r="E311" s="45">
        <f t="shared" si="14"/>
        <v>0</v>
      </c>
      <c r="F311" s="45">
        <f t="shared" si="14"/>
        <v>0</v>
      </c>
      <c r="G311" s="45">
        <f t="shared" si="14"/>
        <v>0</v>
      </c>
      <c r="H311" s="46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2"/>
      <c r="AE311" s="34"/>
      <c r="AF311" s="34"/>
      <c r="AG311" s="34"/>
      <c r="AH311" s="34"/>
    </row>
    <row r="312" spans="1:34" outlineLevel="2" x14ac:dyDescent="0.2">
      <c r="A312" s="34"/>
      <c r="B312" s="34"/>
      <c r="C312" s="44">
        <f t="shared" si="14"/>
        <v>0</v>
      </c>
      <c r="D312" s="45">
        <f t="shared" si="14"/>
        <v>0</v>
      </c>
      <c r="E312" s="45">
        <f t="shared" si="14"/>
        <v>0</v>
      </c>
      <c r="F312" s="45">
        <f t="shared" si="14"/>
        <v>0</v>
      </c>
      <c r="G312" s="45">
        <f t="shared" si="14"/>
        <v>0</v>
      </c>
      <c r="H312" s="46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2"/>
      <c r="AE312" s="34"/>
      <c r="AF312" s="34"/>
      <c r="AG312" s="34"/>
      <c r="AH312" s="34"/>
    </row>
    <row r="313" spans="1:34" outlineLevel="2" x14ac:dyDescent="0.2">
      <c r="A313" s="34"/>
      <c r="B313" s="34"/>
      <c r="C313" s="44">
        <f t="shared" si="14"/>
        <v>0</v>
      </c>
      <c r="D313" s="45">
        <f t="shared" si="14"/>
        <v>0</v>
      </c>
      <c r="E313" s="45">
        <f t="shared" si="14"/>
        <v>0</v>
      </c>
      <c r="F313" s="45">
        <f t="shared" si="14"/>
        <v>0</v>
      </c>
      <c r="G313" s="45">
        <f t="shared" si="14"/>
        <v>0</v>
      </c>
      <c r="H313" s="46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2"/>
      <c r="AE313" s="34"/>
      <c r="AF313" s="34"/>
      <c r="AG313" s="34"/>
      <c r="AH313" s="34"/>
    </row>
    <row r="314" spans="1:34" outlineLevel="2" x14ac:dyDescent="0.2">
      <c r="A314" s="34"/>
      <c r="B314" s="34"/>
      <c r="C314" s="44">
        <f t="shared" si="14"/>
        <v>0</v>
      </c>
      <c r="D314" s="45">
        <f t="shared" si="14"/>
        <v>0</v>
      </c>
      <c r="E314" s="45">
        <f t="shared" si="14"/>
        <v>0</v>
      </c>
      <c r="F314" s="45">
        <f t="shared" si="14"/>
        <v>0</v>
      </c>
      <c r="G314" s="45">
        <f t="shared" si="14"/>
        <v>0</v>
      </c>
      <c r="H314" s="46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2"/>
      <c r="AE314" s="34"/>
      <c r="AF314" s="34"/>
      <c r="AG314" s="34"/>
      <c r="AH314" s="34"/>
    </row>
    <row r="315" spans="1:34" outlineLevel="2" x14ac:dyDescent="0.2">
      <c r="A315" s="34"/>
      <c r="B315" s="34"/>
      <c r="C315" s="44">
        <f t="shared" si="14"/>
        <v>0</v>
      </c>
      <c r="D315" s="45">
        <f t="shared" si="14"/>
        <v>0</v>
      </c>
      <c r="E315" s="45">
        <f t="shared" si="14"/>
        <v>0</v>
      </c>
      <c r="F315" s="45">
        <f t="shared" si="14"/>
        <v>0</v>
      </c>
      <c r="G315" s="45">
        <f t="shared" si="14"/>
        <v>0</v>
      </c>
      <c r="H315" s="46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2"/>
      <c r="AE315" s="34"/>
      <c r="AF315" s="34"/>
      <c r="AG315" s="34"/>
      <c r="AH315" s="34"/>
    </row>
    <row r="316" spans="1:34" outlineLevel="2" x14ac:dyDescent="0.2">
      <c r="A316" s="34"/>
      <c r="B316" s="34"/>
      <c r="C316" s="44">
        <f t="shared" si="14"/>
        <v>0</v>
      </c>
      <c r="D316" s="45">
        <f t="shared" si="14"/>
        <v>0</v>
      </c>
      <c r="E316" s="45">
        <f t="shared" si="14"/>
        <v>0</v>
      </c>
      <c r="F316" s="45">
        <f t="shared" si="14"/>
        <v>0</v>
      </c>
      <c r="G316" s="45">
        <f t="shared" si="14"/>
        <v>0</v>
      </c>
      <c r="H316" s="46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2"/>
      <c r="AE316" s="34"/>
      <c r="AF316" s="34"/>
      <c r="AG316" s="34"/>
      <c r="AH316" s="34"/>
    </row>
    <row r="317" spans="1:34" outlineLevel="2" x14ac:dyDescent="0.2">
      <c r="A317" s="34"/>
      <c r="B317" s="34"/>
      <c r="C317" s="44">
        <f t="shared" si="14"/>
        <v>0</v>
      </c>
      <c r="D317" s="45">
        <f t="shared" si="14"/>
        <v>0</v>
      </c>
      <c r="E317" s="45">
        <f t="shared" si="14"/>
        <v>0</v>
      </c>
      <c r="F317" s="45">
        <f t="shared" si="14"/>
        <v>0</v>
      </c>
      <c r="G317" s="45">
        <f t="shared" si="14"/>
        <v>0</v>
      </c>
      <c r="H317" s="46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2"/>
      <c r="AE317" s="34"/>
      <c r="AF317" s="34"/>
      <c r="AG317" s="34"/>
      <c r="AH317" s="34"/>
    </row>
    <row r="318" spans="1:34" outlineLevel="2" x14ac:dyDescent="0.2">
      <c r="A318" s="34"/>
      <c r="B318" s="34"/>
      <c r="C318" s="44">
        <f t="shared" si="14"/>
        <v>0</v>
      </c>
      <c r="D318" s="45">
        <f t="shared" si="14"/>
        <v>0</v>
      </c>
      <c r="E318" s="45">
        <f t="shared" si="14"/>
        <v>0</v>
      </c>
      <c r="F318" s="45">
        <f t="shared" si="14"/>
        <v>0</v>
      </c>
      <c r="G318" s="45">
        <f t="shared" si="14"/>
        <v>0</v>
      </c>
      <c r="H318" s="46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2"/>
      <c r="AE318" s="34"/>
      <c r="AF318" s="34"/>
      <c r="AG318" s="34"/>
      <c r="AH318" s="34"/>
    </row>
    <row r="319" spans="1:34" outlineLevel="1" x14ac:dyDescent="0.2">
      <c r="A319" s="34"/>
      <c r="B319" s="34"/>
      <c r="C319" s="57"/>
      <c r="D319" s="46"/>
      <c r="E319" s="46"/>
      <c r="F319" s="46"/>
      <c r="G319" s="46"/>
      <c r="H319" s="46"/>
      <c r="I319" s="48"/>
      <c r="J319" s="48"/>
      <c r="K319" s="52"/>
      <c r="L319" s="52"/>
      <c r="M319" s="52"/>
      <c r="N319" s="56"/>
      <c r="O319" s="56"/>
      <c r="P319" s="56"/>
      <c r="Q319" s="56"/>
      <c r="R319" s="56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34"/>
      <c r="AF319" s="34"/>
      <c r="AG319" s="34"/>
      <c r="AH319" s="34"/>
    </row>
    <row r="320" spans="1:34" ht="10.5" outlineLevel="1" x14ac:dyDescent="0.2">
      <c r="A320" s="34"/>
      <c r="B320" s="34"/>
      <c r="C320" s="57"/>
      <c r="D320" s="46"/>
      <c r="E320" s="46"/>
      <c r="F320" s="46"/>
      <c r="G320" s="46"/>
      <c r="H320" s="46"/>
      <c r="I320" s="58"/>
      <c r="J320" s="58"/>
      <c r="K320" s="59"/>
      <c r="L320" s="59"/>
      <c r="M320" s="59"/>
      <c r="N320" s="60"/>
      <c r="O320" s="60"/>
      <c r="P320" s="60"/>
      <c r="Q320" s="60"/>
      <c r="R320" s="60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34"/>
      <c r="AF320" s="34"/>
      <c r="AG320" s="34"/>
      <c r="AH320" s="34"/>
    </row>
    <row r="321" spans="1:34" ht="10.5" outlineLevel="1" x14ac:dyDescent="0.25">
      <c r="A321" s="34"/>
      <c r="B321" s="34"/>
      <c r="C321" s="40" t="s">
        <v>98</v>
      </c>
      <c r="D321" s="36"/>
      <c r="E321" s="36"/>
      <c r="F321" s="36"/>
      <c r="G321" s="37"/>
      <c r="H321" s="37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34"/>
      <c r="AF321" s="34"/>
      <c r="AG321" s="34"/>
      <c r="AH321" s="34"/>
    </row>
    <row r="322" spans="1:34" outlineLevel="2" x14ac:dyDescent="0.2">
      <c r="A322" s="34"/>
      <c r="B322" s="34"/>
      <c r="C322" s="44" t="str">
        <f t="shared" ref="C322:G337" si="15">C10</f>
        <v>Residential Single Rate</v>
      </c>
      <c r="D322" s="45" t="str">
        <f t="shared" si="15"/>
        <v>Residential</v>
      </c>
      <c r="E322" s="45" t="str">
        <f t="shared" si="15"/>
        <v>RSR</v>
      </c>
      <c r="F322" s="45">
        <f t="shared" si="15"/>
        <v>0</v>
      </c>
      <c r="G322" s="45" t="str">
        <f t="shared" si="15"/>
        <v>RSRNE</v>
      </c>
      <c r="I322" s="72">
        <v>0</v>
      </c>
      <c r="J322" s="72">
        <v>0</v>
      </c>
      <c r="K322" s="72" t="s">
        <v>119</v>
      </c>
      <c r="L322" s="72">
        <v>0</v>
      </c>
      <c r="M322" s="72" t="s">
        <v>119</v>
      </c>
      <c r="N322" s="72" t="s">
        <v>119</v>
      </c>
      <c r="O322" s="72" t="s">
        <v>119</v>
      </c>
      <c r="P322" s="72" t="s">
        <v>119</v>
      </c>
      <c r="Q322" s="72" t="s">
        <v>119</v>
      </c>
      <c r="R322" s="72"/>
      <c r="S322" s="72"/>
      <c r="T322" s="72"/>
      <c r="U322" s="72">
        <v>0</v>
      </c>
      <c r="V322" s="72">
        <v>0</v>
      </c>
      <c r="W322" s="72" t="s">
        <v>119</v>
      </c>
      <c r="X322" s="72" t="s">
        <v>119</v>
      </c>
      <c r="Y322" s="72" t="s">
        <v>119</v>
      </c>
      <c r="Z322" s="72"/>
      <c r="AA322" s="72" t="s">
        <v>119</v>
      </c>
      <c r="AB322" s="72">
        <v>0</v>
      </c>
      <c r="AC322" s="72"/>
      <c r="AD322" s="48"/>
      <c r="AE322" s="34"/>
      <c r="AF322" s="34"/>
      <c r="AG322" s="34"/>
      <c r="AH322" s="34"/>
    </row>
    <row r="323" spans="1:34" s="51" customFormat="1" outlineLevel="2" x14ac:dyDescent="0.2">
      <c r="A323" s="49"/>
      <c r="B323" s="49"/>
      <c r="C323" s="44" t="str">
        <f t="shared" si="15"/>
        <v>Residential Time of Use</v>
      </c>
      <c r="D323" s="45" t="str">
        <f t="shared" si="15"/>
        <v>Residential</v>
      </c>
      <c r="E323" s="45" t="str">
        <f t="shared" si="15"/>
        <v>RTOU</v>
      </c>
      <c r="F323" s="45">
        <f t="shared" si="15"/>
        <v>0</v>
      </c>
      <c r="G323" s="45" t="str">
        <f t="shared" si="15"/>
        <v>RTOUNE</v>
      </c>
      <c r="I323" s="72">
        <v>0</v>
      </c>
      <c r="J323" s="72" t="s">
        <v>119</v>
      </c>
      <c r="K323" s="72">
        <v>0</v>
      </c>
      <c r="L323" s="72">
        <v>0</v>
      </c>
      <c r="M323" s="72">
        <v>0</v>
      </c>
      <c r="N323" s="72">
        <v>0</v>
      </c>
      <c r="O323" s="72" t="s">
        <v>119</v>
      </c>
      <c r="P323" s="72" t="s">
        <v>119</v>
      </c>
      <c r="Q323" s="72" t="s">
        <v>119</v>
      </c>
      <c r="R323" s="72"/>
      <c r="S323" s="72"/>
      <c r="T323" s="72"/>
      <c r="U323" s="72">
        <v>0</v>
      </c>
      <c r="V323" s="72" t="s">
        <v>119</v>
      </c>
      <c r="W323" s="72">
        <v>0</v>
      </c>
      <c r="X323" s="72">
        <v>0</v>
      </c>
      <c r="Y323" s="72">
        <v>0</v>
      </c>
      <c r="Z323" s="72"/>
      <c r="AA323" s="72" t="s">
        <v>119</v>
      </c>
      <c r="AB323" s="72">
        <v>0</v>
      </c>
      <c r="AC323" s="72"/>
      <c r="AD323" s="48"/>
      <c r="AE323" s="49"/>
      <c r="AF323" s="49"/>
      <c r="AG323" s="49"/>
      <c r="AH323" s="49"/>
    </row>
    <row r="324" spans="1:34" outlineLevel="2" x14ac:dyDescent="0.2">
      <c r="A324" s="34"/>
      <c r="B324" s="34"/>
      <c r="C324" s="44" t="str">
        <f t="shared" si="15"/>
        <v>Residential Electrify</v>
      </c>
      <c r="D324" s="45" t="str">
        <f t="shared" si="15"/>
        <v>Residential</v>
      </c>
      <c r="E324" s="45" t="str">
        <f t="shared" si="15"/>
        <v>RESELE</v>
      </c>
      <c r="F324" s="45">
        <f t="shared" si="15"/>
        <v>0</v>
      </c>
      <c r="G324" s="45" t="str">
        <f t="shared" si="15"/>
        <v>RESELENE</v>
      </c>
      <c r="I324" s="72">
        <v>0</v>
      </c>
      <c r="J324" s="72" t="s">
        <v>119</v>
      </c>
      <c r="K324" s="72">
        <v>0</v>
      </c>
      <c r="L324" s="72">
        <v>0</v>
      </c>
      <c r="M324" s="72">
        <v>0</v>
      </c>
      <c r="N324" s="72">
        <v>0</v>
      </c>
      <c r="O324" s="72">
        <v>0</v>
      </c>
      <c r="P324" s="72">
        <v>0</v>
      </c>
      <c r="Q324" s="72">
        <v>0</v>
      </c>
      <c r="R324" s="72"/>
      <c r="S324" s="72"/>
      <c r="T324" s="72"/>
      <c r="U324" s="72">
        <v>0</v>
      </c>
      <c r="V324" s="72" t="s">
        <v>119</v>
      </c>
      <c r="W324" s="72">
        <v>0</v>
      </c>
      <c r="X324" s="72">
        <v>0</v>
      </c>
      <c r="Y324" s="72">
        <v>0</v>
      </c>
      <c r="Z324" s="72"/>
      <c r="AA324" s="72">
        <v>0</v>
      </c>
      <c r="AB324" s="72">
        <v>0</v>
      </c>
      <c r="AC324" s="72"/>
      <c r="AD324" s="52"/>
      <c r="AE324" s="34"/>
      <c r="AF324" s="34"/>
      <c r="AG324" s="34"/>
      <c r="AH324" s="34"/>
    </row>
    <row r="325" spans="1:34" outlineLevel="2" x14ac:dyDescent="0.2">
      <c r="A325" s="34"/>
      <c r="B325" s="34"/>
      <c r="C325" s="44">
        <f t="shared" si="15"/>
        <v>0</v>
      </c>
      <c r="D325" s="45">
        <f t="shared" si="15"/>
        <v>0</v>
      </c>
      <c r="E325" s="45">
        <f t="shared" si="15"/>
        <v>0</v>
      </c>
      <c r="F325" s="45">
        <f t="shared" si="15"/>
        <v>0</v>
      </c>
      <c r="G325" s="45">
        <f t="shared" si="15"/>
        <v>0</v>
      </c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52"/>
      <c r="AE325" s="34"/>
      <c r="AF325" s="34"/>
      <c r="AG325" s="34"/>
      <c r="AH325" s="34"/>
    </row>
    <row r="326" spans="1:34" outlineLevel="2" x14ac:dyDescent="0.2">
      <c r="A326" s="34"/>
      <c r="B326" s="34"/>
      <c r="C326" s="44"/>
      <c r="D326" s="45"/>
      <c r="E326" s="45"/>
      <c r="F326" s="45"/>
      <c r="G326" s="45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52"/>
      <c r="AE326" s="34"/>
      <c r="AF326" s="34"/>
      <c r="AG326" s="34"/>
      <c r="AH326" s="34"/>
    </row>
    <row r="327" spans="1:34" outlineLevel="2" x14ac:dyDescent="0.2">
      <c r="A327" s="34"/>
      <c r="B327" s="34"/>
      <c r="C327" s="44" t="str">
        <f t="shared" si="15"/>
        <v xml:space="preserve">24 Hour Unmetered </v>
      </c>
      <c r="D327" s="45" t="str">
        <f t="shared" si="15"/>
        <v>Small Business</v>
      </c>
      <c r="E327" s="45" t="str">
        <f t="shared" si="15"/>
        <v>LVUU24</v>
      </c>
      <c r="F327" s="45">
        <f t="shared" si="15"/>
        <v>0</v>
      </c>
      <c r="G327" s="45" t="str">
        <f t="shared" si="15"/>
        <v>LVUU24</v>
      </c>
      <c r="I327" s="72" t="s">
        <v>119</v>
      </c>
      <c r="J327" s="72">
        <v>0</v>
      </c>
      <c r="K327" s="72" t="s">
        <v>119</v>
      </c>
      <c r="L327" s="72">
        <v>0</v>
      </c>
      <c r="M327" s="72" t="s">
        <v>119</v>
      </c>
      <c r="N327" s="72" t="s">
        <v>119</v>
      </c>
      <c r="O327" s="72" t="s">
        <v>119</v>
      </c>
      <c r="P327" s="72" t="s">
        <v>119</v>
      </c>
      <c r="Q327" s="72" t="s">
        <v>119</v>
      </c>
      <c r="R327" s="72"/>
      <c r="S327" s="72"/>
      <c r="T327" s="72"/>
      <c r="U327" s="72">
        <v>0</v>
      </c>
      <c r="V327" s="72" t="s">
        <v>119</v>
      </c>
      <c r="W327" s="72" t="s">
        <v>119</v>
      </c>
      <c r="X327" s="72" t="s">
        <v>119</v>
      </c>
      <c r="Y327" s="72" t="s">
        <v>119</v>
      </c>
      <c r="Z327" s="72"/>
      <c r="AA327" s="72" t="s">
        <v>119</v>
      </c>
      <c r="AB327" s="72">
        <v>0</v>
      </c>
      <c r="AC327" s="72"/>
      <c r="AD327" s="52"/>
      <c r="AE327" s="34"/>
      <c r="AF327" s="34"/>
      <c r="AG327" s="34"/>
      <c r="AH327" s="34"/>
    </row>
    <row r="328" spans="1:34" outlineLevel="2" x14ac:dyDescent="0.2">
      <c r="A328" s="34"/>
      <c r="B328" s="34"/>
      <c r="C328" s="44" t="str">
        <f t="shared" si="15"/>
        <v>Business Single Rate</v>
      </c>
      <c r="D328" s="45" t="str">
        <f t="shared" si="15"/>
        <v>Small Business</v>
      </c>
      <c r="E328" s="45" t="str">
        <f t="shared" si="15"/>
        <v>BSR</v>
      </c>
      <c r="F328" s="45">
        <f t="shared" si="15"/>
        <v>0</v>
      </c>
      <c r="G328" s="45" t="str">
        <f t="shared" si="15"/>
        <v>BSRNE</v>
      </c>
      <c r="I328" s="72">
        <v>0</v>
      </c>
      <c r="J328" s="72">
        <v>0</v>
      </c>
      <c r="K328" s="72" t="s">
        <v>119</v>
      </c>
      <c r="L328" s="72">
        <v>0</v>
      </c>
      <c r="M328" s="72" t="s">
        <v>119</v>
      </c>
      <c r="N328" s="72" t="s">
        <v>119</v>
      </c>
      <c r="O328" s="72" t="s">
        <v>119</v>
      </c>
      <c r="P328" s="72" t="s">
        <v>119</v>
      </c>
      <c r="Q328" s="72" t="s">
        <v>119</v>
      </c>
      <c r="R328" s="72"/>
      <c r="S328" s="72"/>
      <c r="T328" s="72"/>
      <c r="U328" s="72">
        <v>0</v>
      </c>
      <c r="V328" s="72">
        <v>0</v>
      </c>
      <c r="W328" s="72" t="s">
        <v>119</v>
      </c>
      <c r="X328" s="72" t="s">
        <v>119</v>
      </c>
      <c r="Y328" s="72" t="s">
        <v>119</v>
      </c>
      <c r="Z328" s="72"/>
      <c r="AA328" s="72" t="s">
        <v>119</v>
      </c>
      <c r="AB328" s="72">
        <v>0</v>
      </c>
      <c r="AC328" s="72"/>
      <c r="AD328" s="52"/>
      <c r="AE328" s="34"/>
      <c r="AF328" s="34"/>
      <c r="AG328" s="34"/>
      <c r="AH328" s="34"/>
    </row>
    <row r="329" spans="1:34" outlineLevel="2" x14ac:dyDescent="0.2">
      <c r="A329" s="34"/>
      <c r="B329" s="34"/>
      <c r="C329" s="44" t="str">
        <f t="shared" si="15"/>
        <v xml:space="preserve">Business Two Rate </v>
      </c>
      <c r="D329" s="45" t="str">
        <f t="shared" si="15"/>
        <v>Small Business</v>
      </c>
      <c r="E329" s="45" t="str">
        <f t="shared" si="15"/>
        <v>B2R</v>
      </c>
      <c r="F329" s="45">
        <f t="shared" si="15"/>
        <v>0</v>
      </c>
      <c r="G329" s="45" t="str">
        <f t="shared" si="15"/>
        <v>B2RNE</v>
      </c>
      <c r="I329" s="72">
        <v>0</v>
      </c>
      <c r="J329" s="72" t="s">
        <v>119</v>
      </c>
      <c r="K329" s="72">
        <v>0</v>
      </c>
      <c r="L329" s="72">
        <v>0</v>
      </c>
      <c r="M329" s="72">
        <v>0</v>
      </c>
      <c r="N329" s="72">
        <v>0</v>
      </c>
      <c r="O329" s="72" t="s">
        <v>119</v>
      </c>
      <c r="P329" s="72" t="s">
        <v>119</v>
      </c>
      <c r="Q329" s="72" t="s">
        <v>119</v>
      </c>
      <c r="R329" s="72"/>
      <c r="S329" s="72"/>
      <c r="T329" s="72"/>
      <c r="U329" s="72">
        <v>0</v>
      </c>
      <c r="V329" s="72">
        <v>0</v>
      </c>
      <c r="W329" s="72" t="s">
        <v>119</v>
      </c>
      <c r="X329" s="72" t="s">
        <v>119</v>
      </c>
      <c r="Y329" s="72" t="s">
        <v>119</v>
      </c>
      <c r="Z329" s="72"/>
      <c r="AA329" s="72" t="s">
        <v>119</v>
      </c>
      <c r="AB329" s="72">
        <v>0</v>
      </c>
      <c r="AC329" s="72"/>
      <c r="AD329" s="52"/>
      <c r="AE329" s="34"/>
      <c r="AF329" s="34"/>
      <c r="AG329" s="34"/>
      <c r="AH329" s="34"/>
    </row>
    <row r="330" spans="1:34" outlineLevel="2" x14ac:dyDescent="0.2">
      <c r="A330" s="34"/>
      <c r="B330" s="34"/>
      <c r="C330" s="44" t="str">
        <f t="shared" si="15"/>
        <v>Small Business Time of Use</v>
      </c>
      <c r="D330" s="45" t="str">
        <f t="shared" si="15"/>
        <v>Small Business</v>
      </c>
      <c r="E330" s="45" t="str">
        <f t="shared" si="15"/>
        <v>SBTOU</v>
      </c>
      <c r="F330" s="45">
        <f t="shared" si="15"/>
        <v>0</v>
      </c>
      <c r="G330" s="45" t="str">
        <f t="shared" si="15"/>
        <v>SBTOUNE</v>
      </c>
      <c r="I330" s="72">
        <v>0</v>
      </c>
      <c r="J330" s="72" t="s">
        <v>119</v>
      </c>
      <c r="K330" s="72">
        <v>0</v>
      </c>
      <c r="L330" s="72">
        <v>0</v>
      </c>
      <c r="M330" s="72">
        <v>0</v>
      </c>
      <c r="N330" s="72">
        <v>0</v>
      </c>
      <c r="O330" s="72" t="s">
        <v>119</v>
      </c>
      <c r="P330" s="72" t="s">
        <v>119</v>
      </c>
      <c r="Q330" s="72" t="s">
        <v>119</v>
      </c>
      <c r="R330" s="72"/>
      <c r="S330" s="72"/>
      <c r="T330" s="72"/>
      <c r="U330" s="72">
        <v>0</v>
      </c>
      <c r="V330" s="72" t="s">
        <v>119</v>
      </c>
      <c r="W330" s="72" t="s">
        <v>119</v>
      </c>
      <c r="X330" s="72" t="s">
        <v>119</v>
      </c>
      <c r="Y330" s="72" t="s">
        <v>119</v>
      </c>
      <c r="Z330" s="72"/>
      <c r="AA330" s="72" t="s">
        <v>119</v>
      </c>
      <c r="AB330" s="72">
        <v>0</v>
      </c>
      <c r="AC330" s="72"/>
      <c r="AD330" s="52"/>
      <c r="AE330" s="34"/>
      <c r="AF330" s="34"/>
      <c r="AG330" s="34"/>
      <c r="AH330" s="34"/>
    </row>
    <row r="331" spans="1:34" outlineLevel="2" x14ac:dyDescent="0.2">
      <c r="A331" s="34"/>
      <c r="B331" s="34"/>
      <c r="C331" s="44" t="str">
        <f t="shared" si="15"/>
        <v>Small Business Electrify</v>
      </c>
      <c r="D331" s="45" t="str">
        <f t="shared" si="15"/>
        <v>Small Business</v>
      </c>
      <c r="E331" s="45" t="str">
        <f t="shared" si="15"/>
        <v>SBELE</v>
      </c>
      <c r="F331" s="45">
        <f t="shared" si="15"/>
        <v>0</v>
      </c>
      <c r="G331" s="45" t="str">
        <f t="shared" si="15"/>
        <v>SBELENE</v>
      </c>
      <c r="I331" s="72">
        <v>0</v>
      </c>
      <c r="J331" s="72" t="s">
        <v>119</v>
      </c>
      <c r="K331" s="72">
        <v>0</v>
      </c>
      <c r="L331" s="72">
        <v>0</v>
      </c>
      <c r="M331" s="72">
        <v>0</v>
      </c>
      <c r="N331" s="72">
        <v>0</v>
      </c>
      <c r="O331" s="72" t="s">
        <v>119</v>
      </c>
      <c r="P331" s="72" t="s">
        <v>119</v>
      </c>
      <c r="Q331" s="72" t="s">
        <v>119</v>
      </c>
      <c r="R331" s="72"/>
      <c r="S331" s="72"/>
      <c r="T331" s="72"/>
      <c r="U331" s="72">
        <v>0</v>
      </c>
      <c r="V331" s="72" t="s">
        <v>119</v>
      </c>
      <c r="W331" s="72" t="s">
        <v>119</v>
      </c>
      <c r="X331" s="72" t="s">
        <v>119</v>
      </c>
      <c r="Y331" s="72" t="s">
        <v>119</v>
      </c>
      <c r="Z331" s="72"/>
      <c r="AA331" s="72" t="s">
        <v>119</v>
      </c>
      <c r="AB331" s="72">
        <v>0</v>
      </c>
      <c r="AC331" s="72"/>
      <c r="AD331" s="52"/>
      <c r="AE331" s="34"/>
      <c r="AF331" s="34"/>
      <c r="AG331" s="34"/>
      <c r="AH331" s="34"/>
    </row>
    <row r="332" spans="1:34" outlineLevel="2" x14ac:dyDescent="0.2">
      <c r="A332" s="34"/>
      <c r="B332" s="34"/>
      <c r="C332" s="44" t="str">
        <f t="shared" si="15"/>
        <v>Medium Business Time of Use Demand</v>
      </c>
      <c r="D332" s="45" t="str">
        <f t="shared" si="15"/>
        <v>Small Business</v>
      </c>
      <c r="E332" s="45" t="str">
        <f t="shared" si="15"/>
        <v>MBTOUD</v>
      </c>
      <c r="F332" s="45">
        <f t="shared" si="15"/>
        <v>0</v>
      </c>
      <c r="G332" s="45" t="str">
        <f t="shared" si="15"/>
        <v>MBTOUDNE</v>
      </c>
      <c r="I332" s="72">
        <v>0</v>
      </c>
      <c r="J332" s="72" t="s">
        <v>119</v>
      </c>
      <c r="K332" s="72">
        <v>0</v>
      </c>
      <c r="L332" s="72">
        <v>0</v>
      </c>
      <c r="M332" s="72">
        <v>0</v>
      </c>
      <c r="N332" s="72">
        <v>0</v>
      </c>
      <c r="O332" s="72" t="s">
        <v>119</v>
      </c>
      <c r="P332" s="72">
        <v>0</v>
      </c>
      <c r="Q332" s="72" t="s">
        <v>119</v>
      </c>
      <c r="R332" s="72"/>
      <c r="S332" s="72"/>
      <c r="T332" s="72"/>
      <c r="U332" s="72">
        <v>0</v>
      </c>
      <c r="V332" s="72" t="s">
        <v>119</v>
      </c>
      <c r="W332" s="72" t="s">
        <v>119</v>
      </c>
      <c r="X332" s="72" t="s">
        <v>119</v>
      </c>
      <c r="Y332" s="72" t="s">
        <v>119</v>
      </c>
      <c r="Z332" s="72"/>
      <c r="AA332" s="72" t="s">
        <v>119</v>
      </c>
      <c r="AB332" s="72">
        <v>0</v>
      </c>
      <c r="AC332" s="72"/>
      <c r="AD332" s="52"/>
      <c r="AE332" s="34"/>
      <c r="AF332" s="34"/>
      <c r="AG332" s="34"/>
      <c r="AH332" s="34"/>
    </row>
    <row r="333" spans="1:34" outlineLevel="2" x14ac:dyDescent="0.2">
      <c r="A333" s="34"/>
      <c r="B333" s="34"/>
      <c r="C333" s="44">
        <f t="shared" si="15"/>
        <v>0</v>
      </c>
      <c r="D333" s="45">
        <f t="shared" si="15"/>
        <v>0</v>
      </c>
      <c r="E333" s="45">
        <f t="shared" si="15"/>
        <v>0</v>
      </c>
      <c r="F333" s="45">
        <f t="shared" si="15"/>
        <v>0</v>
      </c>
      <c r="G333" s="45">
        <f t="shared" si="15"/>
        <v>0</v>
      </c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52"/>
      <c r="AE333" s="34"/>
      <c r="AF333" s="34"/>
      <c r="AG333" s="34"/>
      <c r="AH333" s="34"/>
    </row>
    <row r="334" spans="1:34" outlineLevel="2" x14ac:dyDescent="0.2">
      <c r="A334" s="34"/>
      <c r="B334" s="34"/>
      <c r="C334" s="44" t="str">
        <f t="shared" si="15"/>
        <v>Large LV Business Annual Demand</v>
      </c>
      <c r="D334" s="45" t="str">
        <f t="shared" si="15"/>
        <v>Large Business Low Voltage (LV)</v>
      </c>
      <c r="E334" s="45" t="str">
        <f t="shared" si="15"/>
        <v>LBAD</v>
      </c>
      <c r="F334" s="45" t="str">
        <f t="shared" si="15"/>
        <v>LBADCBD</v>
      </c>
      <c r="G334" s="45">
        <f t="shared" si="15"/>
        <v>0</v>
      </c>
      <c r="I334" s="72">
        <v>0</v>
      </c>
      <c r="J334" s="72" t="s">
        <v>119</v>
      </c>
      <c r="K334" s="72">
        <v>0</v>
      </c>
      <c r="L334" s="72">
        <v>0</v>
      </c>
      <c r="M334" s="72">
        <v>0</v>
      </c>
      <c r="N334" s="72">
        <v>0</v>
      </c>
      <c r="O334" s="72">
        <v>0</v>
      </c>
      <c r="P334" s="72">
        <v>0</v>
      </c>
      <c r="Q334" s="72" t="s">
        <v>119</v>
      </c>
      <c r="R334" s="72"/>
      <c r="S334" s="72"/>
      <c r="T334" s="72"/>
      <c r="U334" s="72" t="s">
        <v>119</v>
      </c>
      <c r="V334" s="72" t="s">
        <v>119</v>
      </c>
      <c r="W334" s="72" t="s">
        <v>119</v>
      </c>
      <c r="X334" s="72" t="s">
        <v>119</v>
      </c>
      <c r="Y334" s="72" t="s">
        <v>119</v>
      </c>
      <c r="Z334" s="72"/>
      <c r="AA334" s="72" t="s">
        <v>119</v>
      </c>
      <c r="AB334" s="72" t="s">
        <v>119</v>
      </c>
      <c r="AC334" s="72"/>
      <c r="AD334" s="52"/>
      <c r="AE334" s="34"/>
      <c r="AF334" s="34"/>
      <c r="AG334" s="34"/>
      <c r="AH334" s="34"/>
    </row>
    <row r="335" spans="1:34" outlineLevel="2" x14ac:dyDescent="0.2">
      <c r="A335" s="34"/>
      <c r="B335" s="34"/>
      <c r="C335" s="44" t="str">
        <f t="shared" si="15"/>
        <v>Large LV Business Agreed Demand Flexible</v>
      </c>
      <c r="D335" s="45" t="str">
        <f t="shared" si="15"/>
        <v>Large Business Low Voltage (LV)</v>
      </c>
      <c r="E335" s="45" t="str">
        <f t="shared" si="15"/>
        <v>LBADF</v>
      </c>
      <c r="F335" s="45" t="str">
        <f t="shared" si="15"/>
        <v>LBADFCBD</v>
      </c>
      <c r="G335" s="45">
        <f t="shared" si="15"/>
        <v>0</v>
      </c>
      <c r="I335" s="72">
        <v>0</v>
      </c>
      <c r="J335" s="72" t="s">
        <v>119</v>
      </c>
      <c r="K335" s="72">
        <v>0</v>
      </c>
      <c r="L335" s="72">
        <v>0</v>
      </c>
      <c r="M335" s="72">
        <v>0</v>
      </c>
      <c r="N335" s="72">
        <v>0</v>
      </c>
      <c r="O335" s="72">
        <v>0</v>
      </c>
      <c r="P335" s="72">
        <v>0</v>
      </c>
      <c r="Q335" s="72" t="s">
        <v>119</v>
      </c>
      <c r="R335" s="72"/>
      <c r="S335" s="72"/>
      <c r="T335" s="72"/>
      <c r="U335" s="72" t="s">
        <v>119</v>
      </c>
      <c r="V335" s="72" t="s">
        <v>119</v>
      </c>
      <c r="W335" s="72" t="s">
        <v>119</v>
      </c>
      <c r="X335" s="72" t="s">
        <v>119</v>
      </c>
      <c r="Y335" s="72" t="s">
        <v>119</v>
      </c>
      <c r="Z335" s="72"/>
      <c r="AA335" s="72">
        <v>0</v>
      </c>
      <c r="AB335" s="72" t="s">
        <v>119</v>
      </c>
      <c r="AC335" s="72"/>
      <c r="AD335" s="52"/>
      <c r="AE335" s="34"/>
      <c r="AF335" s="34"/>
      <c r="AG335" s="34"/>
      <c r="AH335" s="34"/>
    </row>
    <row r="336" spans="1:34" outlineLevel="2" x14ac:dyDescent="0.2">
      <c r="A336" s="34"/>
      <c r="B336" s="34"/>
      <c r="C336" s="44" t="str">
        <f t="shared" si="15"/>
        <v xml:space="preserve">Large LV Business Monthly Demand </v>
      </c>
      <c r="D336" s="45" t="str">
        <f t="shared" si="15"/>
        <v>Large Business Low Voltage (LV)</v>
      </c>
      <c r="E336" s="45" t="str">
        <f t="shared" si="15"/>
        <v>LBMD</v>
      </c>
      <c r="F336" s="45" t="str">
        <f t="shared" si="15"/>
        <v>LBMDCBD</v>
      </c>
      <c r="G336" s="45">
        <f t="shared" si="15"/>
        <v>0</v>
      </c>
      <c r="I336" s="72">
        <v>0</v>
      </c>
      <c r="J336" s="72" t="s">
        <v>119</v>
      </c>
      <c r="K336" s="72">
        <v>0</v>
      </c>
      <c r="L336" s="72">
        <v>0</v>
      </c>
      <c r="M336" s="72">
        <v>0</v>
      </c>
      <c r="N336" s="72">
        <v>0</v>
      </c>
      <c r="O336" s="72" t="s">
        <v>119</v>
      </c>
      <c r="P336" s="72">
        <v>0</v>
      </c>
      <c r="Q336" s="72">
        <v>0</v>
      </c>
      <c r="R336" s="72"/>
      <c r="S336" s="72"/>
      <c r="T336" s="72"/>
      <c r="U336" s="72" t="s">
        <v>119</v>
      </c>
      <c r="V336" s="72" t="s">
        <v>119</v>
      </c>
      <c r="W336" s="72" t="s">
        <v>119</v>
      </c>
      <c r="X336" s="72" t="s">
        <v>119</v>
      </c>
      <c r="Y336" s="72" t="s">
        <v>119</v>
      </c>
      <c r="Z336" s="72"/>
      <c r="AA336" s="72" t="s">
        <v>119</v>
      </c>
      <c r="AB336" s="72" t="s">
        <v>119</v>
      </c>
      <c r="AC336" s="72"/>
      <c r="AD336" s="52"/>
      <c r="AE336" s="34"/>
      <c r="AF336" s="34"/>
      <c r="AG336" s="34"/>
      <c r="AH336" s="34"/>
    </row>
    <row r="337" spans="1:34" outlineLevel="2" x14ac:dyDescent="0.2">
      <c r="A337" s="34"/>
      <c r="B337" s="34"/>
      <c r="C337" s="44">
        <f t="shared" si="15"/>
        <v>0</v>
      </c>
      <c r="D337" s="45">
        <f t="shared" si="15"/>
        <v>0</v>
      </c>
      <c r="E337" s="45">
        <f t="shared" si="15"/>
        <v>0</v>
      </c>
      <c r="F337" s="45">
        <f t="shared" si="15"/>
        <v>0</v>
      </c>
      <c r="G337" s="45">
        <f t="shared" si="15"/>
        <v>0</v>
      </c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52"/>
      <c r="AE337" s="34"/>
      <c r="AF337" s="34"/>
      <c r="AG337" s="34"/>
      <c r="AH337" s="34"/>
    </row>
    <row r="338" spans="1:34" outlineLevel="2" x14ac:dyDescent="0.2">
      <c r="A338" s="34"/>
      <c r="B338" s="34"/>
      <c r="C338" s="44" t="str">
        <f t="shared" ref="C338:G353" si="16">C26</f>
        <v>HV Business Annual Demand</v>
      </c>
      <c r="D338" s="45" t="str">
        <f t="shared" si="16"/>
        <v>Large Business High Voltage (HV)</v>
      </c>
      <c r="E338" s="45" t="str">
        <f t="shared" si="16"/>
        <v>HVAD</v>
      </c>
      <c r="F338" s="45" t="str">
        <f t="shared" si="16"/>
        <v>HVADCBD</v>
      </c>
      <c r="G338" s="45">
        <f t="shared" si="16"/>
        <v>0</v>
      </c>
      <c r="I338" s="72">
        <v>0</v>
      </c>
      <c r="J338" s="72" t="s">
        <v>119</v>
      </c>
      <c r="K338" s="72">
        <v>0</v>
      </c>
      <c r="L338" s="72">
        <v>0</v>
      </c>
      <c r="M338" s="72">
        <v>0</v>
      </c>
      <c r="N338" s="72">
        <v>0</v>
      </c>
      <c r="O338" s="72">
        <v>0</v>
      </c>
      <c r="P338" s="72">
        <v>0</v>
      </c>
      <c r="Q338" s="72" t="s">
        <v>119</v>
      </c>
      <c r="R338" s="72"/>
      <c r="S338" s="72"/>
      <c r="T338" s="72"/>
      <c r="U338" s="72" t="s">
        <v>119</v>
      </c>
      <c r="V338" s="72" t="s">
        <v>119</v>
      </c>
      <c r="W338" s="72" t="s">
        <v>119</v>
      </c>
      <c r="X338" s="72" t="s">
        <v>119</v>
      </c>
      <c r="Y338" s="72" t="s">
        <v>119</v>
      </c>
      <c r="Z338" s="72"/>
      <c r="AA338" s="72" t="s">
        <v>119</v>
      </c>
      <c r="AB338" s="72" t="s">
        <v>119</v>
      </c>
      <c r="AC338" s="72"/>
      <c r="AD338" s="52"/>
      <c r="AE338" s="34"/>
      <c r="AF338" s="34"/>
      <c r="AG338" s="34"/>
      <c r="AH338" s="34"/>
    </row>
    <row r="339" spans="1:34" outlineLevel="2" x14ac:dyDescent="0.2">
      <c r="A339" s="34"/>
      <c r="B339" s="34"/>
      <c r="C339" s="44" t="str">
        <f t="shared" si="16"/>
        <v>HV Business Agreed Demand Flexible</v>
      </c>
      <c r="D339" s="45" t="str">
        <f t="shared" si="16"/>
        <v>Large Business High Voltage (HV)</v>
      </c>
      <c r="E339" s="45" t="str">
        <f t="shared" si="16"/>
        <v>HVADF</v>
      </c>
      <c r="F339" s="45" t="str">
        <f t="shared" si="16"/>
        <v>HVADFCBD</v>
      </c>
      <c r="G339" s="45">
        <f t="shared" si="16"/>
        <v>0</v>
      </c>
      <c r="I339" s="72">
        <v>0</v>
      </c>
      <c r="J339" s="72" t="s">
        <v>119</v>
      </c>
      <c r="K339" s="72">
        <v>0</v>
      </c>
      <c r="L339" s="72">
        <v>0</v>
      </c>
      <c r="M339" s="72">
        <v>0</v>
      </c>
      <c r="N339" s="72">
        <v>0</v>
      </c>
      <c r="O339" s="72">
        <v>0</v>
      </c>
      <c r="P339" s="72">
        <v>0</v>
      </c>
      <c r="Q339" s="72" t="s">
        <v>119</v>
      </c>
      <c r="R339" s="72"/>
      <c r="S339" s="72"/>
      <c r="T339" s="72"/>
      <c r="U339" s="72" t="s">
        <v>119</v>
      </c>
      <c r="V339" s="72" t="s">
        <v>119</v>
      </c>
      <c r="W339" s="72" t="s">
        <v>119</v>
      </c>
      <c r="X339" s="72" t="s">
        <v>119</v>
      </c>
      <c r="Y339" s="72" t="s">
        <v>119</v>
      </c>
      <c r="Z339" s="72"/>
      <c r="AA339" s="72">
        <v>0</v>
      </c>
      <c r="AB339" s="72" t="s">
        <v>119</v>
      </c>
      <c r="AC339" s="72"/>
      <c r="AD339" s="52"/>
      <c r="AE339" s="34"/>
      <c r="AF339" s="34"/>
      <c r="AG339" s="34"/>
      <c r="AH339" s="34"/>
    </row>
    <row r="340" spans="1:34" outlineLevel="2" x14ac:dyDescent="0.2">
      <c r="A340" s="34"/>
      <c r="B340" s="34"/>
      <c r="C340" s="44" t="str">
        <f t="shared" si="16"/>
        <v>HV Business Annual Demand &lt;500kVA</v>
      </c>
      <c r="D340" s="45" t="str">
        <f t="shared" si="16"/>
        <v>Large Business High Voltage (HV)</v>
      </c>
      <c r="E340" s="45" t="str">
        <f t="shared" si="16"/>
        <v>HVAD500</v>
      </c>
      <c r="F340" s="45" t="str">
        <f t="shared" si="16"/>
        <v>HVAD500CBD</v>
      </c>
      <c r="G340" s="45">
        <f t="shared" si="16"/>
        <v>0</v>
      </c>
      <c r="I340" s="72">
        <v>0</v>
      </c>
      <c r="J340" s="72" t="s">
        <v>119</v>
      </c>
      <c r="K340" s="72">
        <v>0</v>
      </c>
      <c r="L340" s="72">
        <v>0</v>
      </c>
      <c r="M340" s="72">
        <v>0</v>
      </c>
      <c r="N340" s="72">
        <v>0</v>
      </c>
      <c r="O340" s="72">
        <v>0</v>
      </c>
      <c r="P340" s="72">
        <v>0</v>
      </c>
      <c r="Q340" s="72" t="s">
        <v>119</v>
      </c>
      <c r="R340" s="72"/>
      <c r="S340" s="72"/>
      <c r="T340" s="72"/>
      <c r="U340" s="72" t="s">
        <v>119</v>
      </c>
      <c r="V340" s="72" t="s">
        <v>119</v>
      </c>
      <c r="W340" s="72" t="s">
        <v>119</v>
      </c>
      <c r="X340" s="72" t="s">
        <v>119</v>
      </c>
      <c r="Y340" s="72" t="s">
        <v>119</v>
      </c>
      <c r="Z340" s="72"/>
      <c r="AA340" s="72" t="s">
        <v>119</v>
      </c>
      <c r="AB340" s="72" t="s">
        <v>119</v>
      </c>
      <c r="AC340" s="72"/>
      <c r="AD340" s="52"/>
      <c r="AE340" s="34"/>
      <c r="AF340" s="34"/>
      <c r="AG340" s="34"/>
      <c r="AH340" s="34"/>
    </row>
    <row r="341" spans="1:34" outlineLevel="2" x14ac:dyDescent="0.2">
      <c r="A341" s="34"/>
      <c r="B341" s="34"/>
      <c r="C341" s="44" t="str">
        <f t="shared" si="16"/>
        <v xml:space="preserve">HV Business Monthly Demand </v>
      </c>
      <c r="D341" s="45" t="str">
        <f t="shared" si="16"/>
        <v>Large Business High Voltage (HV)</v>
      </c>
      <c r="E341" s="45" t="str">
        <f t="shared" si="16"/>
        <v>HVMD</v>
      </c>
      <c r="F341" s="45" t="str">
        <f t="shared" si="16"/>
        <v>HVMDCBD</v>
      </c>
      <c r="G341" s="45">
        <f t="shared" si="16"/>
        <v>0</v>
      </c>
      <c r="I341" s="72">
        <v>0</v>
      </c>
      <c r="J341" s="72" t="s">
        <v>119</v>
      </c>
      <c r="K341" s="72">
        <v>0</v>
      </c>
      <c r="L341" s="72">
        <v>0</v>
      </c>
      <c r="M341" s="72">
        <v>0</v>
      </c>
      <c r="N341" s="72">
        <v>0</v>
      </c>
      <c r="O341" s="72" t="s">
        <v>119</v>
      </c>
      <c r="P341" s="72">
        <v>0</v>
      </c>
      <c r="Q341" s="72">
        <v>0</v>
      </c>
      <c r="R341" s="72"/>
      <c r="S341" s="72"/>
      <c r="T341" s="72"/>
      <c r="U341" s="72" t="s">
        <v>119</v>
      </c>
      <c r="V341" s="72" t="s">
        <v>119</v>
      </c>
      <c r="W341" s="72" t="s">
        <v>119</v>
      </c>
      <c r="X341" s="72" t="s">
        <v>119</v>
      </c>
      <c r="Y341" s="72" t="s">
        <v>119</v>
      </c>
      <c r="Z341" s="72"/>
      <c r="AA341" s="72" t="s">
        <v>119</v>
      </c>
      <c r="AB341" s="72" t="s">
        <v>119</v>
      </c>
      <c r="AC341" s="72"/>
      <c r="AD341" s="52"/>
      <c r="AE341" s="34"/>
      <c r="AF341" s="34"/>
      <c r="AG341" s="34"/>
      <c r="AH341" s="34"/>
    </row>
    <row r="342" spans="1:34" outlineLevel="2" x14ac:dyDescent="0.2">
      <c r="A342" s="34"/>
      <c r="B342" s="34"/>
      <c r="C342" s="44">
        <f t="shared" si="16"/>
        <v>0</v>
      </c>
      <c r="D342" s="45">
        <f t="shared" si="16"/>
        <v>0</v>
      </c>
      <c r="E342" s="45">
        <f t="shared" si="16"/>
        <v>0</v>
      </c>
      <c r="F342" s="45">
        <f t="shared" si="16"/>
        <v>0</v>
      </c>
      <c r="G342" s="45">
        <f t="shared" si="16"/>
        <v>0</v>
      </c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52"/>
      <c r="AE342" s="34"/>
      <c r="AF342" s="34"/>
      <c r="AG342" s="34"/>
      <c r="AH342" s="34"/>
    </row>
    <row r="343" spans="1:34" outlineLevel="2" x14ac:dyDescent="0.2">
      <c r="A343" s="34"/>
      <c r="B343" s="34"/>
      <c r="C343" s="44" t="str">
        <f t="shared" si="16"/>
        <v>Zone Substation kVA</v>
      </c>
      <c r="D343" s="45" t="str">
        <f t="shared" si="16"/>
        <v>Major Business</v>
      </c>
      <c r="E343" s="45" t="str">
        <f t="shared" si="16"/>
        <v>ZSS</v>
      </c>
      <c r="F343" s="45">
        <f t="shared" si="16"/>
        <v>0</v>
      </c>
      <c r="G343" s="45">
        <f t="shared" si="16"/>
        <v>0</v>
      </c>
      <c r="I343" s="72" t="s">
        <v>119</v>
      </c>
      <c r="J343" s="72">
        <v>0</v>
      </c>
      <c r="K343" s="72" t="s">
        <v>119</v>
      </c>
      <c r="L343" s="72">
        <v>0</v>
      </c>
      <c r="M343" s="72" t="s">
        <v>119</v>
      </c>
      <c r="N343" s="72" t="s">
        <v>119</v>
      </c>
      <c r="O343" s="72">
        <v>0</v>
      </c>
      <c r="P343" s="72">
        <v>0</v>
      </c>
      <c r="Q343" s="72" t="s">
        <v>119</v>
      </c>
      <c r="R343" s="72"/>
      <c r="S343" s="72"/>
      <c r="T343" s="72"/>
      <c r="U343" s="72" t="s">
        <v>119</v>
      </c>
      <c r="V343" s="72" t="s">
        <v>119</v>
      </c>
      <c r="W343" s="72" t="s">
        <v>119</v>
      </c>
      <c r="X343" s="72" t="s">
        <v>119</v>
      </c>
      <c r="Y343" s="72" t="s">
        <v>119</v>
      </c>
      <c r="Z343" s="72"/>
      <c r="AA343" s="72" t="s">
        <v>119</v>
      </c>
      <c r="AB343" s="72" t="s">
        <v>119</v>
      </c>
      <c r="AC343" s="72"/>
      <c r="AD343" s="52"/>
      <c r="AE343" s="34"/>
      <c r="AF343" s="34"/>
      <c r="AG343" s="34"/>
      <c r="AH343" s="34"/>
    </row>
    <row r="344" spans="1:34" outlineLevel="2" x14ac:dyDescent="0.2">
      <c r="A344" s="34"/>
      <c r="B344" s="34"/>
      <c r="C344" s="44" t="str">
        <f t="shared" si="16"/>
        <v>Zone Substation kVA Flexible</v>
      </c>
      <c r="D344" s="45" t="str">
        <f t="shared" si="16"/>
        <v>Major Business</v>
      </c>
      <c r="E344" s="45" t="str">
        <f t="shared" si="16"/>
        <v>ZSSF</v>
      </c>
      <c r="F344" s="45">
        <f t="shared" si="16"/>
        <v>0</v>
      </c>
      <c r="G344" s="45">
        <f t="shared" si="16"/>
        <v>0</v>
      </c>
      <c r="I344" s="72" t="s">
        <v>119</v>
      </c>
      <c r="J344" s="72">
        <v>0</v>
      </c>
      <c r="K344" s="72" t="s">
        <v>119</v>
      </c>
      <c r="L344" s="72">
        <v>0</v>
      </c>
      <c r="M344" s="72" t="s">
        <v>119</v>
      </c>
      <c r="N344" s="72" t="s">
        <v>119</v>
      </c>
      <c r="O344" s="72">
        <v>0</v>
      </c>
      <c r="P344" s="72">
        <v>0</v>
      </c>
      <c r="Q344" s="72" t="s">
        <v>119</v>
      </c>
      <c r="R344" s="72"/>
      <c r="S344" s="72"/>
      <c r="T344" s="72"/>
      <c r="U344" s="72" t="s">
        <v>119</v>
      </c>
      <c r="V344" s="72" t="s">
        <v>119</v>
      </c>
      <c r="W344" s="72" t="s">
        <v>119</v>
      </c>
      <c r="X344" s="72" t="s">
        <v>119</v>
      </c>
      <c r="Y344" s="72" t="s">
        <v>119</v>
      </c>
      <c r="Z344" s="72"/>
      <c r="AA344" s="72">
        <v>0</v>
      </c>
      <c r="AB344" s="72" t="s">
        <v>119</v>
      </c>
      <c r="AC344" s="72"/>
      <c r="AD344" s="52"/>
      <c r="AE344" s="34"/>
      <c r="AF344" s="34"/>
      <c r="AG344" s="34"/>
      <c r="AH344" s="34"/>
    </row>
    <row r="345" spans="1:34" outlineLevel="2" x14ac:dyDescent="0.2">
      <c r="A345" s="34"/>
      <c r="B345" s="34"/>
      <c r="C345" s="44" t="str">
        <f t="shared" si="16"/>
        <v>Sub Transmission kVA</v>
      </c>
      <c r="D345" s="45" t="str">
        <f t="shared" si="16"/>
        <v>Major Business</v>
      </c>
      <c r="E345" s="45" t="str">
        <f t="shared" si="16"/>
        <v>STR</v>
      </c>
      <c r="F345" s="45">
        <f t="shared" si="16"/>
        <v>0</v>
      </c>
      <c r="G345" s="45">
        <f t="shared" si="16"/>
        <v>0</v>
      </c>
      <c r="I345" s="72" t="s">
        <v>119</v>
      </c>
      <c r="J345" s="72">
        <v>0</v>
      </c>
      <c r="K345" s="72" t="s">
        <v>119</v>
      </c>
      <c r="L345" s="72">
        <v>0</v>
      </c>
      <c r="M345" s="72" t="s">
        <v>119</v>
      </c>
      <c r="N345" s="72" t="s">
        <v>119</v>
      </c>
      <c r="O345" s="72">
        <v>0</v>
      </c>
      <c r="P345" s="72">
        <v>0</v>
      </c>
      <c r="Q345" s="72" t="s">
        <v>119</v>
      </c>
      <c r="R345" s="72"/>
      <c r="S345" s="72"/>
      <c r="T345" s="72"/>
      <c r="U345" s="72" t="s">
        <v>119</v>
      </c>
      <c r="V345" s="72" t="s">
        <v>119</v>
      </c>
      <c r="W345" s="72" t="s">
        <v>119</v>
      </c>
      <c r="X345" s="72" t="s">
        <v>119</v>
      </c>
      <c r="Y345" s="72" t="s">
        <v>119</v>
      </c>
      <c r="Z345" s="72"/>
      <c r="AA345" s="72" t="s">
        <v>119</v>
      </c>
      <c r="AB345" s="72" t="s">
        <v>119</v>
      </c>
      <c r="AC345" s="72"/>
      <c r="AD345" s="52"/>
      <c r="AE345" s="34"/>
      <c r="AF345" s="34"/>
      <c r="AG345" s="34"/>
      <c r="AH345" s="34"/>
    </row>
    <row r="346" spans="1:34" outlineLevel="2" x14ac:dyDescent="0.2">
      <c r="A346" s="34"/>
      <c r="B346" s="34"/>
      <c r="C346" s="44" t="str">
        <f t="shared" si="16"/>
        <v>Sub Transmission kVA Flexible</v>
      </c>
      <c r="D346" s="45" t="str">
        <f t="shared" si="16"/>
        <v>Major Business</v>
      </c>
      <c r="E346" s="45" t="str">
        <f t="shared" si="16"/>
        <v>STRF</v>
      </c>
      <c r="F346" s="45">
        <f t="shared" si="16"/>
        <v>0</v>
      </c>
      <c r="G346" s="45">
        <f t="shared" si="16"/>
        <v>0</v>
      </c>
      <c r="I346" s="72" t="s">
        <v>119</v>
      </c>
      <c r="J346" s="72">
        <v>0</v>
      </c>
      <c r="K346" s="72" t="s">
        <v>119</v>
      </c>
      <c r="L346" s="72">
        <v>0</v>
      </c>
      <c r="M346" s="72" t="s">
        <v>119</v>
      </c>
      <c r="N346" s="72" t="s">
        <v>119</v>
      </c>
      <c r="O346" s="72">
        <v>0</v>
      </c>
      <c r="P346" s="72">
        <v>0</v>
      </c>
      <c r="Q346" s="72" t="s">
        <v>119</v>
      </c>
      <c r="R346" s="72"/>
      <c r="S346" s="72"/>
      <c r="T346" s="72"/>
      <c r="U346" s="72" t="s">
        <v>119</v>
      </c>
      <c r="V346" s="72" t="s">
        <v>119</v>
      </c>
      <c r="W346" s="72" t="s">
        <v>119</v>
      </c>
      <c r="X346" s="72" t="s">
        <v>119</v>
      </c>
      <c r="Y346" s="72" t="s">
        <v>119</v>
      </c>
      <c r="Z346" s="72"/>
      <c r="AA346" s="72">
        <v>0</v>
      </c>
      <c r="AB346" s="72" t="s">
        <v>119</v>
      </c>
      <c r="AC346" s="72"/>
      <c r="AD346" s="52"/>
      <c r="AE346" s="34"/>
      <c r="AF346" s="34"/>
      <c r="AG346" s="34"/>
      <c r="AH346" s="34"/>
    </row>
    <row r="347" spans="1:34" outlineLevel="2" x14ac:dyDescent="0.2">
      <c r="A347" s="34"/>
      <c r="B347" s="34"/>
      <c r="C347" s="44">
        <f t="shared" si="16"/>
        <v>0</v>
      </c>
      <c r="D347" s="45">
        <f t="shared" si="16"/>
        <v>0</v>
      </c>
      <c r="E347" s="45">
        <f t="shared" si="16"/>
        <v>0</v>
      </c>
      <c r="F347" s="45">
        <f t="shared" si="16"/>
        <v>0</v>
      </c>
      <c r="G347" s="45">
        <f t="shared" si="16"/>
        <v>0</v>
      </c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52"/>
      <c r="AE347" s="34"/>
      <c r="AF347" s="34"/>
      <c r="AG347" s="34"/>
      <c r="AH347" s="34"/>
    </row>
    <row r="348" spans="1:34" outlineLevel="2" x14ac:dyDescent="0.2">
      <c r="A348" s="34"/>
      <c r="B348" s="34"/>
      <c r="C348" s="44" t="str">
        <f t="shared" si="16"/>
        <v>Large LV Business Generation</v>
      </c>
      <c r="D348" s="45" t="str">
        <f t="shared" si="16"/>
        <v>Large Business Low Voltage (LV)</v>
      </c>
      <c r="E348" s="45" t="str">
        <f t="shared" si="16"/>
        <v>LBG</v>
      </c>
      <c r="F348" s="45" t="str">
        <f t="shared" si="16"/>
        <v>LBGCBD</v>
      </c>
      <c r="G348" s="45">
        <f t="shared" si="16"/>
        <v>0</v>
      </c>
      <c r="I348" s="72">
        <v>0</v>
      </c>
      <c r="J348" s="72" t="s">
        <v>119</v>
      </c>
      <c r="K348" s="72" t="s">
        <v>119</v>
      </c>
      <c r="L348" s="72">
        <v>0</v>
      </c>
      <c r="M348" s="72" t="s">
        <v>119</v>
      </c>
      <c r="N348" s="72" t="s">
        <v>119</v>
      </c>
      <c r="O348" s="72">
        <v>0</v>
      </c>
      <c r="P348" s="72">
        <v>0</v>
      </c>
      <c r="Q348" s="72" t="s">
        <v>119</v>
      </c>
      <c r="R348" s="72"/>
      <c r="S348" s="72"/>
      <c r="T348" s="72"/>
      <c r="U348" s="72" t="s">
        <v>119</v>
      </c>
      <c r="V348" s="72" t="s">
        <v>119</v>
      </c>
      <c r="W348" s="72" t="s">
        <v>119</v>
      </c>
      <c r="X348" s="72" t="s">
        <v>119</v>
      </c>
      <c r="Y348" s="72" t="s">
        <v>119</v>
      </c>
      <c r="Z348" s="72"/>
      <c r="AA348" s="72" t="s">
        <v>119</v>
      </c>
      <c r="AB348" s="72" t="s">
        <v>119</v>
      </c>
      <c r="AC348" s="72"/>
      <c r="AD348" s="52"/>
      <c r="AE348" s="34"/>
      <c r="AF348" s="34"/>
      <c r="AG348" s="34"/>
      <c r="AH348" s="34"/>
    </row>
    <row r="349" spans="1:34" outlineLevel="2" x14ac:dyDescent="0.2">
      <c r="A349" s="34"/>
      <c r="B349" s="34"/>
      <c r="C349" s="44" t="str">
        <f t="shared" si="16"/>
        <v>Large LV Business Generation Flexible</v>
      </c>
      <c r="D349" s="45" t="str">
        <f t="shared" si="16"/>
        <v>Large Business Low Voltage (LV)</v>
      </c>
      <c r="E349" s="45" t="str">
        <f t="shared" si="16"/>
        <v>LBGF</v>
      </c>
      <c r="F349" s="45" t="str">
        <f t="shared" si="16"/>
        <v>LBGFCBD</v>
      </c>
      <c r="G349" s="45">
        <f t="shared" si="16"/>
        <v>0</v>
      </c>
      <c r="I349" s="72">
        <v>0</v>
      </c>
      <c r="J349" s="72" t="s">
        <v>119</v>
      </c>
      <c r="K349" s="72" t="s">
        <v>119</v>
      </c>
      <c r="L349" s="72">
        <v>0</v>
      </c>
      <c r="M349" s="72" t="s">
        <v>119</v>
      </c>
      <c r="N349" s="72" t="s">
        <v>119</v>
      </c>
      <c r="O349" s="72">
        <v>0</v>
      </c>
      <c r="P349" s="72">
        <v>0</v>
      </c>
      <c r="Q349" s="72" t="s">
        <v>119</v>
      </c>
      <c r="R349" s="72"/>
      <c r="S349" s="72"/>
      <c r="T349" s="72"/>
      <c r="U349" s="72" t="s">
        <v>119</v>
      </c>
      <c r="V349" s="72" t="s">
        <v>119</v>
      </c>
      <c r="W349" s="72" t="s">
        <v>119</v>
      </c>
      <c r="X349" s="72" t="s">
        <v>119</v>
      </c>
      <c r="Y349" s="72" t="s">
        <v>119</v>
      </c>
      <c r="Z349" s="72"/>
      <c r="AA349" s="72">
        <v>0</v>
      </c>
      <c r="AB349" s="72" t="s">
        <v>119</v>
      </c>
      <c r="AC349" s="72"/>
      <c r="AD349" s="52"/>
      <c r="AE349" s="34"/>
      <c r="AF349" s="34"/>
      <c r="AG349" s="34"/>
      <c r="AH349" s="34"/>
    </row>
    <row r="350" spans="1:34" outlineLevel="2" x14ac:dyDescent="0.2">
      <c r="A350" s="34"/>
      <c r="B350" s="34"/>
      <c r="C350" s="44" t="str">
        <f t="shared" si="16"/>
        <v>HV Business Generation</v>
      </c>
      <c r="D350" s="45" t="str">
        <f t="shared" si="16"/>
        <v>Large Business High Voltage (HV)</v>
      </c>
      <c r="E350" s="45" t="str">
        <f t="shared" si="16"/>
        <v>HVBG</v>
      </c>
      <c r="F350" s="45" t="str">
        <f t="shared" si="16"/>
        <v>HVBGCBD</v>
      </c>
      <c r="G350" s="45">
        <f t="shared" si="16"/>
        <v>0</v>
      </c>
      <c r="I350" s="72">
        <v>0</v>
      </c>
      <c r="J350" s="72" t="s">
        <v>119</v>
      </c>
      <c r="K350" s="72" t="s">
        <v>119</v>
      </c>
      <c r="L350" s="72">
        <v>0</v>
      </c>
      <c r="M350" s="72" t="s">
        <v>119</v>
      </c>
      <c r="N350" s="72" t="s">
        <v>119</v>
      </c>
      <c r="O350" s="72">
        <v>0</v>
      </c>
      <c r="P350" s="72">
        <v>0</v>
      </c>
      <c r="Q350" s="72" t="s">
        <v>119</v>
      </c>
      <c r="R350" s="72"/>
      <c r="S350" s="72"/>
      <c r="T350" s="72"/>
      <c r="U350" s="72" t="s">
        <v>119</v>
      </c>
      <c r="V350" s="72" t="s">
        <v>119</v>
      </c>
      <c r="W350" s="72" t="s">
        <v>119</v>
      </c>
      <c r="X350" s="72" t="s">
        <v>119</v>
      </c>
      <c r="Y350" s="72" t="s">
        <v>119</v>
      </c>
      <c r="Z350" s="72"/>
      <c r="AA350" s="72" t="s">
        <v>119</v>
      </c>
      <c r="AB350" s="72" t="s">
        <v>119</v>
      </c>
      <c r="AC350" s="72"/>
      <c r="AD350" s="52"/>
      <c r="AE350" s="34"/>
      <c r="AF350" s="34"/>
      <c r="AG350" s="34"/>
      <c r="AH350" s="34"/>
    </row>
    <row r="351" spans="1:34" outlineLevel="2" x14ac:dyDescent="0.2">
      <c r="A351" s="34"/>
      <c r="B351" s="34"/>
      <c r="C351" s="44" t="str">
        <f t="shared" si="16"/>
        <v>HV Business Generation Flexible</v>
      </c>
      <c r="D351" s="45" t="str">
        <f t="shared" si="16"/>
        <v>Large Business High Voltage (HV)</v>
      </c>
      <c r="E351" s="45" t="str">
        <f t="shared" si="16"/>
        <v>HVBGF</v>
      </c>
      <c r="F351" s="45" t="str">
        <f t="shared" si="16"/>
        <v>HVBGFCBD</v>
      </c>
      <c r="G351" s="45">
        <f t="shared" si="16"/>
        <v>0</v>
      </c>
      <c r="I351" s="72">
        <v>0</v>
      </c>
      <c r="J351" s="72" t="s">
        <v>119</v>
      </c>
      <c r="K351" s="72">
        <v>0</v>
      </c>
      <c r="L351" s="72">
        <v>0</v>
      </c>
      <c r="M351" s="72" t="s">
        <v>119</v>
      </c>
      <c r="N351" s="72" t="s">
        <v>119</v>
      </c>
      <c r="O351" s="72">
        <v>0</v>
      </c>
      <c r="P351" s="72">
        <v>0</v>
      </c>
      <c r="Q351" s="72" t="s">
        <v>119</v>
      </c>
      <c r="R351" s="72"/>
      <c r="S351" s="72"/>
      <c r="T351" s="72"/>
      <c r="U351" s="72" t="s">
        <v>119</v>
      </c>
      <c r="V351" s="72" t="s">
        <v>119</v>
      </c>
      <c r="W351" s="72" t="s">
        <v>119</v>
      </c>
      <c r="X351" s="72" t="s">
        <v>119</v>
      </c>
      <c r="Y351" s="72" t="s">
        <v>119</v>
      </c>
      <c r="Z351" s="72"/>
      <c r="AA351" s="72">
        <v>0</v>
      </c>
      <c r="AB351" s="72" t="s">
        <v>119</v>
      </c>
      <c r="AC351" s="72"/>
      <c r="AD351" s="52"/>
      <c r="AE351" s="34"/>
      <c r="AF351" s="34"/>
      <c r="AG351" s="34"/>
      <c r="AH351" s="34"/>
    </row>
    <row r="352" spans="1:34" outlineLevel="2" x14ac:dyDescent="0.2">
      <c r="A352" s="34"/>
      <c r="B352" s="34"/>
      <c r="C352" s="44" t="str">
        <f t="shared" si="16"/>
        <v>Zone Substation Generation</v>
      </c>
      <c r="D352" s="45" t="str">
        <f t="shared" si="16"/>
        <v>Major Business</v>
      </c>
      <c r="E352" s="45" t="str">
        <f t="shared" si="16"/>
        <v>ZSSG</v>
      </c>
      <c r="F352" s="45">
        <f t="shared" si="16"/>
        <v>0</v>
      </c>
      <c r="G352" s="45">
        <f t="shared" si="16"/>
        <v>0</v>
      </c>
      <c r="I352" s="72" t="s">
        <v>119</v>
      </c>
      <c r="J352" s="72" t="s">
        <v>119</v>
      </c>
      <c r="K352" s="72" t="s">
        <v>119</v>
      </c>
      <c r="L352" s="72">
        <v>0</v>
      </c>
      <c r="M352" s="72" t="s">
        <v>119</v>
      </c>
      <c r="N352" s="72" t="s">
        <v>119</v>
      </c>
      <c r="O352" s="72">
        <v>0</v>
      </c>
      <c r="P352" s="72">
        <v>0</v>
      </c>
      <c r="Q352" s="72" t="s">
        <v>119</v>
      </c>
      <c r="R352" s="72"/>
      <c r="S352" s="72"/>
      <c r="T352" s="72"/>
      <c r="U352" s="72" t="s">
        <v>119</v>
      </c>
      <c r="V352" s="72" t="s">
        <v>119</v>
      </c>
      <c r="W352" s="72" t="s">
        <v>119</v>
      </c>
      <c r="X352" s="72" t="s">
        <v>119</v>
      </c>
      <c r="Y352" s="72" t="s">
        <v>119</v>
      </c>
      <c r="Z352" s="72"/>
      <c r="AA352" s="72">
        <v>0</v>
      </c>
      <c r="AB352" s="72" t="s">
        <v>119</v>
      </c>
      <c r="AC352" s="72"/>
      <c r="AD352" s="52"/>
      <c r="AE352" s="34"/>
      <c r="AF352" s="34"/>
      <c r="AG352" s="34"/>
      <c r="AH352" s="34"/>
    </row>
    <row r="353" spans="1:34" outlineLevel="2" x14ac:dyDescent="0.2">
      <c r="A353" s="34"/>
      <c r="B353" s="34"/>
      <c r="C353" s="44" t="str">
        <f t="shared" si="16"/>
        <v>Zone Substation Generation Flexible</v>
      </c>
      <c r="D353" s="45" t="str">
        <f t="shared" si="16"/>
        <v>Major Business</v>
      </c>
      <c r="E353" s="45" t="str">
        <f t="shared" si="16"/>
        <v>ZSSGF</v>
      </c>
      <c r="F353" s="45">
        <f t="shared" si="16"/>
        <v>0</v>
      </c>
      <c r="G353" s="45">
        <f t="shared" si="16"/>
        <v>0</v>
      </c>
      <c r="I353" s="72" t="s">
        <v>119</v>
      </c>
      <c r="J353" s="72" t="s">
        <v>119</v>
      </c>
      <c r="K353" s="72" t="s">
        <v>119</v>
      </c>
      <c r="L353" s="72">
        <v>0</v>
      </c>
      <c r="M353" s="72" t="s">
        <v>119</v>
      </c>
      <c r="N353" s="72" t="s">
        <v>119</v>
      </c>
      <c r="O353" s="72">
        <v>0</v>
      </c>
      <c r="P353" s="72">
        <v>0</v>
      </c>
      <c r="Q353" s="72" t="s">
        <v>119</v>
      </c>
      <c r="R353" s="72"/>
      <c r="S353" s="72"/>
      <c r="T353" s="72"/>
      <c r="U353" s="72" t="s">
        <v>119</v>
      </c>
      <c r="V353" s="72" t="s">
        <v>119</v>
      </c>
      <c r="W353" s="72" t="s">
        <v>119</v>
      </c>
      <c r="X353" s="72" t="s">
        <v>119</v>
      </c>
      <c r="Y353" s="72" t="s">
        <v>119</v>
      </c>
      <c r="Z353" s="72"/>
      <c r="AA353" s="72">
        <v>0</v>
      </c>
      <c r="AB353" s="72" t="s">
        <v>119</v>
      </c>
      <c r="AC353" s="72"/>
      <c r="AD353" s="52"/>
      <c r="AE353" s="34"/>
      <c r="AF353" s="34"/>
      <c r="AG353" s="34"/>
      <c r="AH353" s="34"/>
    </row>
    <row r="354" spans="1:34" outlineLevel="2" x14ac:dyDescent="0.2">
      <c r="A354" s="34"/>
      <c r="B354" s="34"/>
      <c r="C354" s="44" t="str">
        <f t="shared" ref="C354:G369" si="17">C42</f>
        <v>Sub Transmission Generation</v>
      </c>
      <c r="D354" s="45" t="str">
        <f t="shared" si="17"/>
        <v>Major Business</v>
      </c>
      <c r="E354" s="45" t="str">
        <f t="shared" si="17"/>
        <v>STRG</v>
      </c>
      <c r="F354" s="45">
        <f t="shared" si="17"/>
        <v>0</v>
      </c>
      <c r="G354" s="45">
        <f t="shared" si="17"/>
        <v>0</v>
      </c>
      <c r="I354" s="72" t="s">
        <v>119</v>
      </c>
      <c r="J354" s="72" t="s">
        <v>119</v>
      </c>
      <c r="K354" s="72" t="s">
        <v>119</v>
      </c>
      <c r="L354" s="72">
        <v>0</v>
      </c>
      <c r="M354" s="72" t="s">
        <v>119</v>
      </c>
      <c r="N354" s="72" t="s">
        <v>119</v>
      </c>
      <c r="O354" s="72">
        <v>0</v>
      </c>
      <c r="P354" s="72">
        <v>0</v>
      </c>
      <c r="Q354" s="72" t="s">
        <v>119</v>
      </c>
      <c r="R354" s="72"/>
      <c r="S354" s="72"/>
      <c r="T354" s="72"/>
      <c r="U354" s="72" t="s">
        <v>119</v>
      </c>
      <c r="V354" s="72" t="s">
        <v>119</v>
      </c>
      <c r="W354" s="72" t="s">
        <v>119</v>
      </c>
      <c r="X354" s="72" t="s">
        <v>119</v>
      </c>
      <c r="Y354" s="72" t="s">
        <v>119</v>
      </c>
      <c r="Z354" s="72"/>
      <c r="AA354" s="72">
        <v>0</v>
      </c>
      <c r="AB354" s="72" t="s">
        <v>119</v>
      </c>
      <c r="AC354" s="72"/>
      <c r="AD354" s="52"/>
      <c r="AE354" s="34"/>
      <c r="AF354" s="34"/>
      <c r="AG354" s="34"/>
      <c r="AH354" s="34"/>
    </row>
    <row r="355" spans="1:34" outlineLevel="2" x14ac:dyDescent="0.2">
      <c r="A355" s="34"/>
      <c r="B355" s="34"/>
      <c r="C355" s="44" t="str">
        <f t="shared" si="17"/>
        <v>Sub Transmission Generation Flexible</v>
      </c>
      <c r="D355" s="45" t="str">
        <f t="shared" si="17"/>
        <v>Major Business</v>
      </c>
      <c r="E355" s="45" t="str">
        <f t="shared" si="17"/>
        <v>STRGF</v>
      </c>
      <c r="F355" s="45">
        <f t="shared" si="17"/>
        <v>0</v>
      </c>
      <c r="G355" s="45">
        <f t="shared" si="17"/>
        <v>0</v>
      </c>
      <c r="I355" s="72" t="s">
        <v>119</v>
      </c>
      <c r="J355" s="72" t="s">
        <v>119</v>
      </c>
      <c r="K355" s="72" t="s">
        <v>119</v>
      </c>
      <c r="L355" s="72">
        <v>0</v>
      </c>
      <c r="M355" s="72" t="s">
        <v>119</v>
      </c>
      <c r="N355" s="72" t="s">
        <v>119</v>
      </c>
      <c r="O355" s="72">
        <v>0</v>
      </c>
      <c r="P355" s="72">
        <v>0</v>
      </c>
      <c r="Q355" s="72" t="s">
        <v>119</v>
      </c>
      <c r="R355" s="72"/>
      <c r="S355" s="72"/>
      <c r="T355" s="72"/>
      <c r="U355" s="72" t="s">
        <v>119</v>
      </c>
      <c r="V355" s="72" t="s">
        <v>119</v>
      </c>
      <c r="W355" s="72" t="s">
        <v>119</v>
      </c>
      <c r="X355" s="72" t="s">
        <v>119</v>
      </c>
      <c r="Y355" s="72" t="s">
        <v>119</v>
      </c>
      <c r="Z355" s="72"/>
      <c r="AA355" s="72">
        <v>0</v>
      </c>
      <c r="AB355" s="72" t="s">
        <v>119</v>
      </c>
      <c r="AC355" s="72"/>
      <c r="AD355" s="52"/>
      <c r="AE355" s="34"/>
      <c r="AF355" s="34"/>
      <c r="AG355" s="34"/>
      <c r="AH355" s="34"/>
    </row>
    <row r="356" spans="1:34" outlineLevel="2" x14ac:dyDescent="0.2">
      <c r="A356" s="34"/>
      <c r="B356" s="34"/>
      <c r="C356" s="44">
        <f t="shared" si="17"/>
        <v>0</v>
      </c>
      <c r="D356" s="45">
        <f t="shared" si="17"/>
        <v>0</v>
      </c>
      <c r="E356" s="45">
        <f t="shared" si="17"/>
        <v>0</v>
      </c>
      <c r="F356" s="45">
        <f t="shared" si="17"/>
        <v>0</v>
      </c>
      <c r="G356" s="45">
        <f t="shared" si="17"/>
        <v>0</v>
      </c>
      <c r="H356" s="46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2"/>
      <c r="AE356" s="34"/>
      <c r="AF356" s="34"/>
      <c r="AG356" s="34"/>
      <c r="AH356" s="34"/>
    </row>
    <row r="357" spans="1:34" outlineLevel="2" x14ac:dyDescent="0.2">
      <c r="A357" s="34"/>
      <c r="B357" s="34"/>
      <c r="C357" s="44">
        <f t="shared" si="17"/>
        <v>0</v>
      </c>
      <c r="D357" s="45">
        <f t="shared" si="17"/>
        <v>0</v>
      </c>
      <c r="E357" s="45">
        <f t="shared" si="17"/>
        <v>0</v>
      </c>
      <c r="F357" s="45">
        <f t="shared" si="17"/>
        <v>0</v>
      </c>
      <c r="G357" s="45">
        <f t="shared" si="17"/>
        <v>0</v>
      </c>
      <c r="H357" s="46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2"/>
      <c r="AE357" s="34"/>
      <c r="AF357" s="34"/>
      <c r="AG357" s="34"/>
      <c r="AH357" s="34"/>
    </row>
    <row r="358" spans="1:34" outlineLevel="2" x14ac:dyDescent="0.2">
      <c r="A358" s="34"/>
      <c r="B358" s="34"/>
      <c r="C358" s="44">
        <f t="shared" si="17"/>
        <v>0</v>
      </c>
      <c r="D358" s="45">
        <f t="shared" si="17"/>
        <v>0</v>
      </c>
      <c r="E358" s="45">
        <f t="shared" si="17"/>
        <v>0</v>
      </c>
      <c r="F358" s="45">
        <f t="shared" si="17"/>
        <v>0</v>
      </c>
      <c r="G358" s="45">
        <f t="shared" si="17"/>
        <v>0</v>
      </c>
      <c r="H358" s="46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2"/>
      <c r="AE358" s="34"/>
      <c r="AF358" s="34"/>
      <c r="AG358" s="34"/>
      <c r="AH358" s="34"/>
    </row>
    <row r="359" spans="1:34" outlineLevel="2" x14ac:dyDescent="0.2">
      <c r="A359" s="34"/>
      <c r="B359" s="34"/>
      <c r="C359" s="44">
        <f t="shared" si="17"/>
        <v>0</v>
      </c>
      <c r="D359" s="45">
        <f t="shared" si="17"/>
        <v>0</v>
      </c>
      <c r="E359" s="45">
        <f t="shared" si="17"/>
        <v>0</v>
      </c>
      <c r="F359" s="45">
        <f t="shared" si="17"/>
        <v>0</v>
      </c>
      <c r="G359" s="45">
        <f t="shared" si="17"/>
        <v>0</v>
      </c>
      <c r="H359" s="46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2"/>
      <c r="AE359" s="34"/>
      <c r="AF359" s="34"/>
      <c r="AG359" s="34"/>
      <c r="AH359" s="34"/>
    </row>
    <row r="360" spans="1:34" outlineLevel="2" x14ac:dyDescent="0.2">
      <c r="A360" s="34"/>
      <c r="B360" s="34"/>
      <c r="C360" s="44">
        <f t="shared" si="17"/>
        <v>0</v>
      </c>
      <c r="D360" s="45">
        <f t="shared" si="17"/>
        <v>0</v>
      </c>
      <c r="E360" s="45">
        <f t="shared" si="17"/>
        <v>0</v>
      </c>
      <c r="F360" s="45">
        <f t="shared" si="17"/>
        <v>0</v>
      </c>
      <c r="G360" s="45">
        <f t="shared" si="17"/>
        <v>0</v>
      </c>
      <c r="H360" s="46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2"/>
      <c r="AE360" s="34"/>
      <c r="AF360" s="34"/>
      <c r="AG360" s="34"/>
      <c r="AH360" s="34"/>
    </row>
    <row r="361" spans="1:34" outlineLevel="2" x14ac:dyDescent="0.2">
      <c r="A361" s="34"/>
      <c r="B361" s="34"/>
      <c r="C361" s="44">
        <f t="shared" si="17"/>
        <v>0</v>
      </c>
      <c r="D361" s="45">
        <f t="shared" si="17"/>
        <v>0</v>
      </c>
      <c r="E361" s="45">
        <f t="shared" si="17"/>
        <v>0</v>
      </c>
      <c r="F361" s="45">
        <f t="shared" si="17"/>
        <v>0</v>
      </c>
      <c r="G361" s="45">
        <f t="shared" si="17"/>
        <v>0</v>
      </c>
      <c r="H361" s="46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2"/>
      <c r="AE361" s="34"/>
      <c r="AF361" s="34"/>
      <c r="AG361" s="34"/>
      <c r="AH361" s="34"/>
    </row>
    <row r="362" spans="1:34" outlineLevel="2" x14ac:dyDescent="0.2">
      <c r="A362" s="34"/>
      <c r="B362" s="34"/>
      <c r="C362" s="44">
        <f t="shared" si="17"/>
        <v>0</v>
      </c>
      <c r="D362" s="45">
        <f t="shared" si="17"/>
        <v>0</v>
      </c>
      <c r="E362" s="45">
        <f t="shared" si="17"/>
        <v>0</v>
      </c>
      <c r="F362" s="45">
        <f t="shared" si="17"/>
        <v>0</v>
      </c>
      <c r="G362" s="45">
        <f t="shared" si="17"/>
        <v>0</v>
      </c>
      <c r="H362" s="46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2"/>
      <c r="AE362" s="34"/>
      <c r="AF362" s="34"/>
      <c r="AG362" s="34"/>
      <c r="AH362" s="34"/>
    </row>
    <row r="363" spans="1:34" outlineLevel="2" x14ac:dyDescent="0.2">
      <c r="A363" s="34"/>
      <c r="B363" s="34"/>
      <c r="C363" s="44">
        <f t="shared" si="17"/>
        <v>0</v>
      </c>
      <c r="D363" s="45">
        <f t="shared" si="17"/>
        <v>0</v>
      </c>
      <c r="E363" s="45">
        <f t="shared" si="17"/>
        <v>0</v>
      </c>
      <c r="F363" s="45">
        <f t="shared" si="17"/>
        <v>0</v>
      </c>
      <c r="G363" s="45">
        <f t="shared" si="17"/>
        <v>0</v>
      </c>
      <c r="H363" s="46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2"/>
      <c r="AE363" s="34"/>
      <c r="AF363" s="34"/>
      <c r="AG363" s="34"/>
      <c r="AH363" s="34"/>
    </row>
    <row r="364" spans="1:34" outlineLevel="2" x14ac:dyDescent="0.2">
      <c r="A364" s="34"/>
      <c r="B364" s="34"/>
      <c r="C364" s="44">
        <f t="shared" si="17"/>
        <v>0</v>
      </c>
      <c r="D364" s="45">
        <f t="shared" si="17"/>
        <v>0</v>
      </c>
      <c r="E364" s="45">
        <f t="shared" si="17"/>
        <v>0</v>
      </c>
      <c r="F364" s="45">
        <f t="shared" si="17"/>
        <v>0</v>
      </c>
      <c r="G364" s="45">
        <f t="shared" si="17"/>
        <v>0</v>
      </c>
      <c r="H364" s="46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2"/>
      <c r="AE364" s="34"/>
      <c r="AF364" s="34"/>
      <c r="AG364" s="34"/>
      <c r="AH364" s="34"/>
    </row>
    <row r="365" spans="1:34" outlineLevel="2" x14ac:dyDescent="0.2">
      <c r="A365" s="34"/>
      <c r="B365" s="34"/>
      <c r="C365" s="44">
        <f t="shared" si="17"/>
        <v>0</v>
      </c>
      <c r="D365" s="45">
        <f t="shared" si="17"/>
        <v>0</v>
      </c>
      <c r="E365" s="45">
        <f t="shared" si="17"/>
        <v>0</v>
      </c>
      <c r="F365" s="45">
        <f t="shared" si="17"/>
        <v>0</v>
      </c>
      <c r="G365" s="45">
        <f t="shared" si="17"/>
        <v>0</v>
      </c>
      <c r="H365" s="46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2"/>
      <c r="AE365" s="34"/>
      <c r="AF365" s="34"/>
      <c r="AG365" s="34"/>
      <c r="AH365" s="34"/>
    </row>
    <row r="366" spans="1:34" outlineLevel="2" x14ac:dyDescent="0.2">
      <c r="A366" s="34"/>
      <c r="B366" s="34"/>
      <c r="C366" s="44">
        <f t="shared" si="17"/>
        <v>0</v>
      </c>
      <c r="D366" s="45">
        <f t="shared" si="17"/>
        <v>0</v>
      </c>
      <c r="E366" s="45">
        <f t="shared" si="17"/>
        <v>0</v>
      </c>
      <c r="F366" s="45">
        <f t="shared" si="17"/>
        <v>0</v>
      </c>
      <c r="G366" s="45">
        <f t="shared" si="17"/>
        <v>0</v>
      </c>
      <c r="H366" s="46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2"/>
      <c r="AE366" s="34"/>
      <c r="AF366" s="34"/>
      <c r="AG366" s="34"/>
      <c r="AH366" s="34"/>
    </row>
    <row r="367" spans="1:34" outlineLevel="2" x14ac:dyDescent="0.2">
      <c r="A367" s="34"/>
      <c r="B367" s="34"/>
      <c r="C367" s="44">
        <f t="shared" si="17"/>
        <v>0</v>
      </c>
      <c r="D367" s="45">
        <f t="shared" si="17"/>
        <v>0</v>
      </c>
      <c r="E367" s="45">
        <f t="shared" si="17"/>
        <v>0</v>
      </c>
      <c r="F367" s="45">
        <f t="shared" si="17"/>
        <v>0</v>
      </c>
      <c r="G367" s="45">
        <f t="shared" si="17"/>
        <v>0</v>
      </c>
      <c r="H367" s="46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2"/>
      <c r="AE367" s="34"/>
      <c r="AF367" s="34"/>
      <c r="AG367" s="34"/>
      <c r="AH367" s="34"/>
    </row>
    <row r="368" spans="1:34" outlineLevel="2" x14ac:dyDescent="0.2">
      <c r="A368" s="34"/>
      <c r="B368" s="34"/>
      <c r="C368" s="44">
        <f t="shared" si="17"/>
        <v>0</v>
      </c>
      <c r="D368" s="45">
        <f t="shared" si="17"/>
        <v>0</v>
      </c>
      <c r="E368" s="45">
        <f t="shared" si="17"/>
        <v>0</v>
      </c>
      <c r="F368" s="45">
        <f t="shared" si="17"/>
        <v>0</v>
      </c>
      <c r="G368" s="45">
        <f t="shared" si="17"/>
        <v>0</v>
      </c>
      <c r="H368" s="46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2"/>
      <c r="AE368" s="34"/>
      <c r="AF368" s="34"/>
      <c r="AG368" s="34"/>
      <c r="AH368" s="34"/>
    </row>
    <row r="369" spans="1:34" outlineLevel="2" x14ac:dyDescent="0.2">
      <c r="A369" s="34"/>
      <c r="B369" s="34"/>
      <c r="C369" s="44">
        <f t="shared" si="17"/>
        <v>0</v>
      </c>
      <c r="D369" s="45">
        <f t="shared" si="17"/>
        <v>0</v>
      </c>
      <c r="E369" s="45">
        <f t="shared" si="17"/>
        <v>0</v>
      </c>
      <c r="F369" s="45">
        <f t="shared" si="17"/>
        <v>0</v>
      </c>
      <c r="G369" s="45">
        <f t="shared" si="17"/>
        <v>0</v>
      </c>
      <c r="H369" s="46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2"/>
      <c r="AE369" s="34"/>
      <c r="AF369" s="34"/>
      <c r="AG369" s="34"/>
      <c r="AH369" s="34"/>
    </row>
    <row r="370" spans="1:34" outlineLevel="2" x14ac:dyDescent="0.2">
      <c r="A370" s="34"/>
      <c r="B370" s="34"/>
      <c r="C370" s="44">
        <f t="shared" ref="C370:G385" si="18">C58</f>
        <v>0</v>
      </c>
      <c r="D370" s="45">
        <f t="shared" si="18"/>
        <v>0</v>
      </c>
      <c r="E370" s="45">
        <f t="shared" si="18"/>
        <v>0</v>
      </c>
      <c r="F370" s="45">
        <f t="shared" si="18"/>
        <v>0</v>
      </c>
      <c r="G370" s="45">
        <f t="shared" si="18"/>
        <v>0</v>
      </c>
      <c r="H370" s="46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2"/>
      <c r="AE370" s="34"/>
      <c r="AF370" s="34"/>
      <c r="AG370" s="34"/>
      <c r="AH370" s="34"/>
    </row>
    <row r="371" spans="1:34" outlineLevel="2" x14ac:dyDescent="0.2">
      <c r="A371" s="34"/>
      <c r="B371" s="34"/>
      <c r="C371" s="44">
        <f t="shared" si="18"/>
        <v>0</v>
      </c>
      <c r="D371" s="45">
        <f t="shared" si="18"/>
        <v>0</v>
      </c>
      <c r="E371" s="45">
        <f t="shared" si="18"/>
        <v>0</v>
      </c>
      <c r="F371" s="45">
        <f t="shared" si="18"/>
        <v>0</v>
      </c>
      <c r="G371" s="45">
        <f t="shared" si="18"/>
        <v>0</v>
      </c>
      <c r="H371" s="46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2"/>
      <c r="AE371" s="34"/>
      <c r="AF371" s="34"/>
      <c r="AG371" s="34"/>
      <c r="AH371" s="34"/>
    </row>
    <row r="372" spans="1:34" outlineLevel="2" x14ac:dyDescent="0.2">
      <c r="A372" s="34"/>
      <c r="B372" s="34"/>
      <c r="C372" s="44">
        <f t="shared" si="18"/>
        <v>0</v>
      </c>
      <c r="D372" s="45">
        <f t="shared" si="18"/>
        <v>0</v>
      </c>
      <c r="E372" s="45">
        <f t="shared" si="18"/>
        <v>0</v>
      </c>
      <c r="F372" s="45">
        <f t="shared" si="18"/>
        <v>0</v>
      </c>
      <c r="G372" s="45">
        <f t="shared" si="18"/>
        <v>0</v>
      </c>
      <c r="H372" s="46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2"/>
      <c r="AE372" s="34"/>
      <c r="AF372" s="34"/>
      <c r="AG372" s="34"/>
      <c r="AH372" s="34"/>
    </row>
    <row r="373" spans="1:34" outlineLevel="2" x14ac:dyDescent="0.2">
      <c r="A373" s="34"/>
      <c r="B373" s="34"/>
      <c r="C373" s="44">
        <f t="shared" si="18"/>
        <v>0</v>
      </c>
      <c r="D373" s="45">
        <f t="shared" si="18"/>
        <v>0</v>
      </c>
      <c r="E373" s="45">
        <f t="shared" si="18"/>
        <v>0</v>
      </c>
      <c r="F373" s="45">
        <f t="shared" si="18"/>
        <v>0</v>
      </c>
      <c r="G373" s="45">
        <f t="shared" si="18"/>
        <v>0</v>
      </c>
      <c r="H373" s="46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2"/>
      <c r="AE373" s="34"/>
      <c r="AF373" s="34"/>
      <c r="AG373" s="34"/>
      <c r="AH373" s="34"/>
    </row>
    <row r="374" spans="1:34" outlineLevel="2" x14ac:dyDescent="0.2">
      <c r="A374" s="34"/>
      <c r="B374" s="34"/>
      <c r="C374" s="44">
        <f t="shared" si="18"/>
        <v>0</v>
      </c>
      <c r="D374" s="45">
        <f t="shared" si="18"/>
        <v>0</v>
      </c>
      <c r="E374" s="45">
        <f t="shared" si="18"/>
        <v>0</v>
      </c>
      <c r="F374" s="45">
        <f t="shared" si="18"/>
        <v>0</v>
      </c>
      <c r="G374" s="45">
        <f t="shared" si="18"/>
        <v>0</v>
      </c>
      <c r="H374" s="46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2"/>
      <c r="AE374" s="34"/>
      <c r="AF374" s="34"/>
      <c r="AG374" s="34"/>
      <c r="AH374" s="34"/>
    </row>
    <row r="375" spans="1:34" outlineLevel="2" x14ac:dyDescent="0.2">
      <c r="A375" s="34"/>
      <c r="B375" s="34"/>
      <c r="C375" s="44">
        <f t="shared" si="18"/>
        <v>0</v>
      </c>
      <c r="D375" s="45">
        <f t="shared" si="18"/>
        <v>0</v>
      </c>
      <c r="E375" s="45">
        <f t="shared" si="18"/>
        <v>0</v>
      </c>
      <c r="F375" s="45">
        <f t="shared" si="18"/>
        <v>0</v>
      </c>
      <c r="G375" s="45">
        <f t="shared" si="18"/>
        <v>0</v>
      </c>
      <c r="H375" s="46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2"/>
      <c r="AE375" s="34"/>
      <c r="AF375" s="34"/>
      <c r="AG375" s="34"/>
      <c r="AH375" s="34"/>
    </row>
    <row r="376" spans="1:34" outlineLevel="2" x14ac:dyDescent="0.2">
      <c r="A376" s="34"/>
      <c r="B376" s="34"/>
      <c r="C376" s="44">
        <f t="shared" si="18"/>
        <v>0</v>
      </c>
      <c r="D376" s="45">
        <f t="shared" si="18"/>
        <v>0</v>
      </c>
      <c r="E376" s="45">
        <f t="shared" si="18"/>
        <v>0</v>
      </c>
      <c r="F376" s="45">
        <f t="shared" si="18"/>
        <v>0</v>
      </c>
      <c r="G376" s="45">
        <f t="shared" si="18"/>
        <v>0</v>
      </c>
      <c r="H376" s="46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2"/>
      <c r="AE376" s="34"/>
      <c r="AF376" s="34"/>
      <c r="AG376" s="34"/>
      <c r="AH376" s="34"/>
    </row>
    <row r="377" spans="1:34" outlineLevel="2" x14ac:dyDescent="0.2">
      <c r="A377" s="34"/>
      <c r="B377" s="34"/>
      <c r="C377" s="44">
        <f t="shared" si="18"/>
        <v>0</v>
      </c>
      <c r="D377" s="45">
        <f t="shared" si="18"/>
        <v>0</v>
      </c>
      <c r="E377" s="45">
        <f t="shared" si="18"/>
        <v>0</v>
      </c>
      <c r="F377" s="45">
        <f t="shared" si="18"/>
        <v>0</v>
      </c>
      <c r="G377" s="45">
        <f t="shared" si="18"/>
        <v>0</v>
      </c>
      <c r="H377" s="46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2"/>
      <c r="AE377" s="34"/>
      <c r="AF377" s="34"/>
      <c r="AG377" s="34"/>
      <c r="AH377" s="34"/>
    </row>
    <row r="378" spans="1:34" outlineLevel="2" x14ac:dyDescent="0.2">
      <c r="A378" s="34"/>
      <c r="B378" s="34"/>
      <c r="C378" s="44">
        <f t="shared" si="18"/>
        <v>0</v>
      </c>
      <c r="D378" s="45">
        <f t="shared" si="18"/>
        <v>0</v>
      </c>
      <c r="E378" s="45">
        <f t="shared" si="18"/>
        <v>0</v>
      </c>
      <c r="F378" s="45">
        <f t="shared" si="18"/>
        <v>0</v>
      </c>
      <c r="G378" s="45">
        <f t="shared" si="18"/>
        <v>0</v>
      </c>
      <c r="H378" s="46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2"/>
      <c r="AE378" s="34"/>
      <c r="AF378" s="34"/>
      <c r="AG378" s="34"/>
      <c r="AH378" s="34"/>
    </row>
    <row r="379" spans="1:34" outlineLevel="2" x14ac:dyDescent="0.2">
      <c r="A379" s="34"/>
      <c r="B379" s="34"/>
      <c r="C379" s="44">
        <f t="shared" si="18"/>
        <v>0</v>
      </c>
      <c r="D379" s="45">
        <f t="shared" si="18"/>
        <v>0</v>
      </c>
      <c r="E379" s="45">
        <f t="shared" si="18"/>
        <v>0</v>
      </c>
      <c r="F379" s="45">
        <f t="shared" si="18"/>
        <v>0</v>
      </c>
      <c r="G379" s="45">
        <f t="shared" si="18"/>
        <v>0</v>
      </c>
      <c r="H379" s="46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2"/>
      <c r="AE379" s="34"/>
      <c r="AF379" s="34"/>
      <c r="AG379" s="34"/>
      <c r="AH379" s="34"/>
    </row>
    <row r="380" spans="1:34" outlineLevel="2" x14ac:dyDescent="0.2">
      <c r="A380" s="34"/>
      <c r="B380" s="34"/>
      <c r="C380" s="44">
        <f t="shared" si="18"/>
        <v>0</v>
      </c>
      <c r="D380" s="45">
        <f t="shared" si="18"/>
        <v>0</v>
      </c>
      <c r="E380" s="45">
        <f t="shared" si="18"/>
        <v>0</v>
      </c>
      <c r="F380" s="45">
        <f t="shared" si="18"/>
        <v>0</v>
      </c>
      <c r="G380" s="45">
        <f t="shared" si="18"/>
        <v>0</v>
      </c>
      <c r="H380" s="46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2"/>
      <c r="AE380" s="34"/>
      <c r="AF380" s="34"/>
      <c r="AG380" s="34"/>
      <c r="AH380" s="34"/>
    </row>
    <row r="381" spans="1:34" outlineLevel="2" x14ac:dyDescent="0.2">
      <c r="A381" s="34"/>
      <c r="B381" s="34"/>
      <c r="C381" s="44">
        <f t="shared" si="18"/>
        <v>0</v>
      </c>
      <c r="D381" s="45">
        <f t="shared" si="18"/>
        <v>0</v>
      </c>
      <c r="E381" s="45">
        <f t="shared" si="18"/>
        <v>0</v>
      </c>
      <c r="F381" s="45">
        <f t="shared" si="18"/>
        <v>0</v>
      </c>
      <c r="G381" s="45">
        <f t="shared" si="18"/>
        <v>0</v>
      </c>
      <c r="H381" s="46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2"/>
      <c r="AE381" s="34"/>
      <c r="AF381" s="34"/>
      <c r="AG381" s="34"/>
      <c r="AH381" s="34"/>
    </row>
    <row r="382" spans="1:34" outlineLevel="2" x14ac:dyDescent="0.2">
      <c r="A382" s="34"/>
      <c r="B382" s="34"/>
      <c r="C382" s="44">
        <f t="shared" si="18"/>
        <v>0</v>
      </c>
      <c r="D382" s="45">
        <f t="shared" si="18"/>
        <v>0</v>
      </c>
      <c r="E382" s="45">
        <f t="shared" si="18"/>
        <v>0</v>
      </c>
      <c r="F382" s="45">
        <f t="shared" si="18"/>
        <v>0</v>
      </c>
      <c r="G382" s="45">
        <f t="shared" si="18"/>
        <v>0</v>
      </c>
      <c r="H382" s="46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2"/>
      <c r="AE382" s="34"/>
      <c r="AF382" s="34"/>
      <c r="AG382" s="34"/>
      <c r="AH382" s="34"/>
    </row>
    <row r="383" spans="1:34" outlineLevel="2" x14ac:dyDescent="0.2">
      <c r="A383" s="34"/>
      <c r="B383" s="34"/>
      <c r="C383" s="44">
        <f t="shared" si="18"/>
        <v>0</v>
      </c>
      <c r="D383" s="45">
        <f t="shared" si="18"/>
        <v>0</v>
      </c>
      <c r="E383" s="45">
        <f t="shared" si="18"/>
        <v>0</v>
      </c>
      <c r="F383" s="45">
        <f t="shared" si="18"/>
        <v>0</v>
      </c>
      <c r="G383" s="45">
        <f t="shared" si="18"/>
        <v>0</v>
      </c>
      <c r="H383" s="46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2"/>
      <c r="AE383" s="34"/>
      <c r="AF383" s="34"/>
      <c r="AG383" s="34"/>
      <c r="AH383" s="34"/>
    </row>
    <row r="384" spans="1:34" outlineLevel="2" x14ac:dyDescent="0.2">
      <c r="A384" s="34"/>
      <c r="B384" s="34"/>
      <c r="C384" s="44">
        <f t="shared" si="18"/>
        <v>0</v>
      </c>
      <c r="D384" s="45">
        <f t="shared" si="18"/>
        <v>0</v>
      </c>
      <c r="E384" s="45">
        <f t="shared" si="18"/>
        <v>0</v>
      </c>
      <c r="F384" s="45">
        <f t="shared" si="18"/>
        <v>0</v>
      </c>
      <c r="G384" s="45">
        <f t="shared" si="18"/>
        <v>0</v>
      </c>
      <c r="H384" s="46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2"/>
      <c r="AE384" s="34"/>
      <c r="AF384" s="34"/>
      <c r="AG384" s="34"/>
      <c r="AH384" s="34"/>
    </row>
    <row r="385" spans="1:34" outlineLevel="2" x14ac:dyDescent="0.2">
      <c r="A385" s="34"/>
      <c r="B385" s="34"/>
      <c r="C385" s="44">
        <f t="shared" si="18"/>
        <v>0</v>
      </c>
      <c r="D385" s="45">
        <f t="shared" si="18"/>
        <v>0</v>
      </c>
      <c r="E385" s="45">
        <f t="shared" si="18"/>
        <v>0</v>
      </c>
      <c r="F385" s="45">
        <f t="shared" si="18"/>
        <v>0</v>
      </c>
      <c r="G385" s="45">
        <f t="shared" si="18"/>
        <v>0</v>
      </c>
      <c r="H385" s="46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2"/>
      <c r="AE385" s="34"/>
      <c r="AF385" s="34"/>
      <c r="AG385" s="34"/>
      <c r="AH385" s="34"/>
    </row>
    <row r="386" spans="1:34" outlineLevel="2" x14ac:dyDescent="0.2">
      <c r="A386" s="34"/>
      <c r="B386" s="34"/>
      <c r="C386" s="44">
        <f t="shared" ref="C386:G396" si="19">C74</f>
        <v>0</v>
      </c>
      <c r="D386" s="45">
        <f t="shared" si="19"/>
        <v>0</v>
      </c>
      <c r="E386" s="45">
        <f t="shared" si="19"/>
        <v>0</v>
      </c>
      <c r="F386" s="45">
        <f t="shared" si="19"/>
        <v>0</v>
      </c>
      <c r="G386" s="45">
        <f t="shared" si="19"/>
        <v>0</v>
      </c>
      <c r="H386" s="46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2"/>
      <c r="AE386" s="34"/>
      <c r="AF386" s="34"/>
      <c r="AG386" s="34"/>
      <c r="AH386" s="34"/>
    </row>
    <row r="387" spans="1:34" outlineLevel="2" x14ac:dyDescent="0.2">
      <c r="A387" s="34"/>
      <c r="B387" s="34"/>
      <c r="C387" s="44">
        <f t="shared" si="19"/>
        <v>0</v>
      </c>
      <c r="D387" s="45">
        <f t="shared" si="19"/>
        <v>0</v>
      </c>
      <c r="E387" s="45">
        <f t="shared" si="19"/>
        <v>0</v>
      </c>
      <c r="F387" s="45">
        <f t="shared" si="19"/>
        <v>0</v>
      </c>
      <c r="G387" s="45">
        <f t="shared" si="19"/>
        <v>0</v>
      </c>
      <c r="H387" s="46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2"/>
      <c r="AE387" s="34"/>
      <c r="AF387" s="34"/>
      <c r="AG387" s="34"/>
      <c r="AH387" s="34"/>
    </row>
    <row r="388" spans="1:34" outlineLevel="2" x14ac:dyDescent="0.2">
      <c r="A388" s="34"/>
      <c r="B388" s="34"/>
      <c r="C388" s="44">
        <f t="shared" si="19"/>
        <v>0</v>
      </c>
      <c r="D388" s="45">
        <f t="shared" si="19"/>
        <v>0</v>
      </c>
      <c r="E388" s="45">
        <f t="shared" si="19"/>
        <v>0</v>
      </c>
      <c r="F388" s="45">
        <f t="shared" si="19"/>
        <v>0</v>
      </c>
      <c r="G388" s="45">
        <f t="shared" si="19"/>
        <v>0</v>
      </c>
      <c r="H388" s="46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2"/>
      <c r="AE388" s="34"/>
      <c r="AF388" s="34"/>
      <c r="AG388" s="34"/>
      <c r="AH388" s="34"/>
    </row>
    <row r="389" spans="1:34" outlineLevel="2" x14ac:dyDescent="0.2">
      <c r="A389" s="34"/>
      <c r="B389" s="34"/>
      <c r="C389" s="44">
        <f t="shared" si="19"/>
        <v>0</v>
      </c>
      <c r="D389" s="45">
        <f t="shared" si="19"/>
        <v>0</v>
      </c>
      <c r="E389" s="45">
        <f t="shared" si="19"/>
        <v>0</v>
      </c>
      <c r="F389" s="45">
        <f t="shared" si="19"/>
        <v>0</v>
      </c>
      <c r="G389" s="45">
        <f t="shared" si="19"/>
        <v>0</v>
      </c>
      <c r="H389" s="46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2"/>
      <c r="AE389" s="34"/>
      <c r="AF389" s="34"/>
      <c r="AG389" s="34"/>
      <c r="AH389" s="34"/>
    </row>
    <row r="390" spans="1:34" outlineLevel="2" x14ac:dyDescent="0.2">
      <c r="A390" s="34"/>
      <c r="B390" s="34"/>
      <c r="C390" s="44">
        <f t="shared" si="19"/>
        <v>0</v>
      </c>
      <c r="D390" s="45">
        <f t="shared" si="19"/>
        <v>0</v>
      </c>
      <c r="E390" s="45">
        <f t="shared" si="19"/>
        <v>0</v>
      </c>
      <c r="F390" s="45">
        <f t="shared" si="19"/>
        <v>0</v>
      </c>
      <c r="G390" s="45">
        <f t="shared" si="19"/>
        <v>0</v>
      </c>
      <c r="H390" s="46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2"/>
      <c r="AE390" s="34"/>
      <c r="AF390" s="34"/>
      <c r="AG390" s="34"/>
      <c r="AH390" s="34"/>
    </row>
    <row r="391" spans="1:34" outlineLevel="2" x14ac:dyDescent="0.2">
      <c r="A391" s="34"/>
      <c r="B391" s="34"/>
      <c r="C391" s="44">
        <f t="shared" si="19"/>
        <v>0</v>
      </c>
      <c r="D391" s="45">
        <f t="shared" si="19"/>
        <v>0</v>
      </c>
      <c r="E391" s="45">
        <f t="shared" si="19"/>
        <v>0</v>
      </c>
      <c r="F391" s="45">
        <f t="shared" si="19"/>
        <v>0</v>
      </c>
      <c r="G391" s="45">
        <f t="shared" si="19"/>
        <v>0</v>
      </c>
      <c r="H391" s="46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2"/>
      <c r="AE391" s="34"/>
      <c r="AF391" s="34"/>
      <c r="AG391" s="34"/>
      <c r="AH391" s="34"/>
    </row>
    <row r="392" spans="1:34" outlineLevel="2" x14ac:dyDescent="0.2">
      <c r="A392" s="34"/>
      <c r="B392" s="34"/>
      <c r="C392" s="44">
        <f t="shared" si="19"/>
        <v>0</v>
      </c>
      <c r="D392" s="45">
        <f t="shared" si="19"/>
        <v>0</v>
      </c>
      <c r="E392" s="45">
        <f t="shared" si="19"/>
        <v>0</v>
      </c>
      <c r="F392" s="45">
        <f t="shared" si="19"/>
        <v>0</v>
      </c>
      <c r="G392" s="45">
        <f t="shared" si="19"/>
        <v>0</v>
      </c>
      <c r="H392" s="46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2"/>
      <c r="AE392" s="34"/>
      <c r="AF392" s="34"/>
      <c r="AG392" s="34"/>
      <c r="AH392" s="34"/>
    </row>
    <row r="393" spans="1:34" outlineLevel="2" x14ac:dyDescent="0.2">
      <c r="A393" s="34"/>
      <c r="B393" s="34"/>
      <c r="C393" s="44">
        <f t="shared" si="19"/>
        <v>0</v>
      </c>
      <c r="D393" s="45">
        <f t="shared" si="19"/>
        <v>0</v>
      </c>
      <c r="E393" s="45">
        <f t="shared" si="19"/>
        <v>0</v>
      </c>
      <c r="F393" s="45">
        <f t="shared" si="19"/>
        <v>0</v>
      </c>
      <c r="G393" s="45">
        <f t="shared" si="19"/>
        <v>0</v>
      </c>
      <c r="H393" s="46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2"/>
      <c r="AE393" s="34"/>
      <c r="AF393" s="34"/>
      <c r="AG393" s="34"/>
      <c r="AH393" s="34"/>
    </row>
    <row r="394" spans="1:34" outlineLevel="2" x14ac:dyDescent="0.2">
      <c r="A394" s="34"/>
      <c r="B394" s="34"/>
      <c r="C394" s="44">
        <f t="shared" si="19"/>
        <v>0</v>
      </c>
      <c r="D394" s="45">
        <f t="shared" si="19"/>
        <v>0</v>
      </c>
      <c r="E394" s="45">
        <f t="shared" si="19"/>
        <v>0</v>
      </c>
      <c r="F394" s="45">
        <f t="shared" si="19"/>
        <v>0</v>
      </c>
      <c r="G394" s="45">
        <f t="shared" si="19"/>
        <v>0</v>
      </c>
      <c r="H394" s="46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2"/>
      <c r="AE394" s="34"/>
      <c r="AF394" s="34"/>
      <c r="AG394" s="34"/>
      <c r="AH394" s="34"/>
    </row>
    <row r="395" spans="1:34" outlineLevel="2" x14ac:dyDescent="0.2">
      <c r="A395" s="34"/>
      <c r="B395" s="34"/>
      <c r="C395" s="44">
        <f t="shared" si="19"/>
        <v>0</v>
      </c>
      <c r="D395" s="45">
        <f t="shared" si="19"/>
        <v>0</v>
      </c>
      <c r="E395" s="45">
        <f t="shared" si="19"/>
        <v>0</v>
      </c>
      <c r="F395" s="45">
        <f t="shared" si="19"/>
        <v>0</v>
      </c>
      <c r="G395" s="45">
        <f t="shared" si="19"/>
        <v>0</v>
      </c>
      <c r="H395" s="46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2"/>
      <c r="AE395" s="34"/>
      <c r="AF395" s="34"/>
      <c r="AG395" s="34"/>
      <c r="AH395" s="34"/>
    </row>
    <row r="396" spans="1:34" outlineLevel="2" x14ac:dyDescent="0.2">
      <c r="A396" s="34"/>
      <c r="B396" s="34"/>
      <c r="C396" s="44">
        <f t="shared" si="19"/>
        <v>0</v>
      </c>
      <c r="D396" s="45">
        <f t="shared" si="19"/>
        <v>0</v>
      </c>
      <c r="E396" s="45">
        <f t="shared" si="19"/>
        <v>0</v>
      </c>
      <c r="F396" s="45">
        <f t="shared" si="19"/>
        <v>0</v>
      </c>
      <c r="G396" s="45">
        <f t="shared" si="19"/>
        <v>0</v>
      </c>
      <c r="H396" s="46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2"/>
      <c r="AE396" s="34"/>
      <c r="AF396" s="34"/>
      <c r="AG396" s="34"/>
      <c r="AH396" s="34"/>
    </row>
    <row r="397" spans="1:34" outlineLevel="1" x14ac:dyDescent="0.2">
      <c r="A397" s="34"/>
      <c r="B397" s="34"/>
      <c r="C397" s="57"/>
      <c r="D397" s="46"/>
      <c r="E397" s="46"/>
      <c r="F397" s="46"/>
      <c r="G397" s="46"/>
      <c r="H397" s="46"/>
      <c r="I397" s="48"/>
      <c r="J397" s="48"/>
      <c r="K397" s="52"/>
      <c r="L397" s="52"/>
      <c r="M397" s="52"/>
      <c r="N397" s="56"/>
      <c r="O397" s="56"/>
      <c r="P397" s="56"/>
      <c r="Q397" s="56"/>
      <c r="R397" s="56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34"/>
      <c r="AF397" s="34"/>
      <c r="AG397" s="34"/>
      <c r="AH397" s="34"/>
    </row>
    <row r="398" spans="1:34" ht="10.5" outlineLevel="1" x14ac:dyDescent="0.2">
      <c r="A398" s="34"/>
      <c r="B398" s="34"/>
      <c r="C398" s="57"/>
      <c r="D398" s="46"/>
      <c r="E398" s="46"/>
      <c r="F398" s="46"/>
      <c r="G398" s="46"/>
      <c r="H398" s="46"/>
      <c r="I398" s="63"/>
      <c r="J398" s="63"/>
      <c r="K398" s="64"/>
      <c r="L398" s="64"/>
      <c r="M398" s="64"/>
      <c r="N398" s="65"/>
      <c r="O398" s="65"/>
      <c r="P398" s="65"/>
      <c r="Q398" s="65"/>
      <c r="R398" s="65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34"/>
      <c r="AF398" s="34"/>
      <c r="AG398" s="34"/>
      <c r="AH398" s="34"/>
    </row>
    <row r="399" spans="1:34" ht="10.5" x14ac:dyDescent="0.2">
      <c r="A399" s="34"/>
      <c r="B399" s="34"/>
      <c r="C399" s="35"/>
      <c r="D399" s="36"/>
      <c r="E399" s="36"/>
      <c r="F399" s="36"/>
      <c r="G399" s="37"/>
      <c r="H399" s="37"/>
      <c r="I399" s="37"/>
      <c r="J399" s="36"/>
      <c r="K399" s="36"/>
      <c r="L399" s="36"/>
      <c r="M399" s="36"/>
      <c r="N399" s="67"/>
      <c r="O399" s="67"/>
      <c r="P399" s="67"/>
      <c r="Q399" s="67"/>
      <c r="R399" s="67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</row>
    <row r="400" spans="1:34" ht="13" x14ac:dyDescent="0.3">
      <c r="A400" s="27"/>
      <c r="B400" s="28" t="s">
        <v>99</v>
      </c>
      <c r="C400" s="27"/>
      <c r="D400" s="27"/>
      <c r="E400" s="27"/>
      <c r="F400" s="27"/>
      <c r="G400" s="68"/>
      <c r="H400" s="68"/>
      <c r="I400" s="68"/>
      <c r="J400" s="68"/>
      <c r="K400" s="68"/>
      <c r="L400" s="68"/>
      <c r="M400" s="68"/>
      <c r="N400" s="69"/>
      <c r="O400" s="33"/>
      <c r="P400" s="69"/>
      <c r="Q400" s="33"/>
      <c r="R400" s="69"/>
      <c r="S400" s="69"/>
      <c r="T400" s="69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</row>
  </sheetData>
  <sheetProtection formatColumns="0" formatRows="0"/>
  <conditionalFormatting sqref="AE3">
    <cfRule type="cellIs" dxfId="1" priority="1" operator="equal">
      <formula>"CHECK"</formula>
    </cfRule>
    <cfRule type="cellIs" dxfId="0" priority="2" operator="equal">
      <formula>"OK"</formula>
    </cfRule>
  </conditionalFormatting>
  <hyperlinks>
    <hyperlink ref="I1" location="'Pricing model'!A51" display="Back to Index" xr:uid="{9B1B25FB-26B1-4BC0-A784-52BAB80D670E}"/>
  </hyperlinks>
  <pageMargins left="0.7" right="0.7" top="0.75" bottom="0.75" header="0.3" footer="0.3"/>
  <pageSetup paperSize="8" scale="3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47192EE784F942B38F164D75803B86" ma:contentTypeVersion="19" ma:contentTypeDescription="Create a new document." ma:contentTypeScope="" ma:versionID="3dcfea43a2e7df21d442815db8ea03ac">
  <xsd:schema xmlns:xsd="http://www.w3.org/2001/XMLSchema" xmlns:xs="http://www.w3.org/2001/XMLSchema" xmlns:p="http://schemas.microsoft.com/office/2006/metadata/properties" xmlns:ns2="d3f9e2a3-ddce-444d-9f34-47b009369a7d" xmlns:ns3="a7057c79-7d51-421d-a905-1d0948ddf619" targetNamespace="http://schemas.microsoft.com/office/2006/metadata/properties" ma:root="true" ma:fieldsID="4f910c383628dac07f170b7d88f101d8" ns2:_="" ns3:_="">
    <xsd:import namespace="d3f9e2a3-ddce-444d-9f34-47b009369a7d"/>
    <xsd:import namespace="a7057c79-7d51-421d-a905-1d0948ddf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Hyperlink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9e2a3-ddce-444d-9f34-47b009369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3fa0c65-e2e5-4f28-bda6-cd98279e42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57c79-7d51-421d-a905-1d0948ddf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3cf351-d332-41a0-914e-1463d64445e7}" ma:internalName="TaxCatchAll" ma:showField="CatchAllData" ma:web="a7057c79-7d51-421d-a905-1d0948ddf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057c79-7d51-421d-a905-1d0948ddf619" xsi:nil="true"/>
    <Hyperlink xmlns="d3f9e2a3-ddce-444d-9f34-47b009369a7d">
      <Url xsi:nil="true"/>
      <Description xsi:nil="true"/>
    </Hyperlink>
    <lcf76f155ced4ddcb4097134ff3c332f xmlns="d3f9e2a3-ddce-444d-9f34-47b009369a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13B020-6907-4917-9AFB-237E7B18D3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43A55-41B3-46DB-9452-30FA49C18B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f9e2a3-ddce-444d-9f34-47b009369a7d"/>
    <ds:schemaRef ds:uri="a7057c79-7d51-421d-a905-1d0948ddf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E759A3-80BE-4758-B4A5-0545EB771D8E}">
  <ds:schemaRefs>
    <ds:schemaRef ds:uri="a7057c79-7d51-421d-a905-1d0948ddf619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d3f9e2a3-ddce-444d-9f34-47b009369a7d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8c9b06d0-cb4a-4a03-b449-1f5a2548a910}" enabled="0" method="" siteId="{8c9b06d0-cb4a-4a03-b449-1f5a2548a9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24</vt:i4>
      </vt:variant>
    </vt:vector>
  </HeadingPairs>
  <TitlesOfParts>
    <vt:vector size="28" baseType="lpstr">
      <vt:lpstr>Indicative prices NUoS</vt:lpstr>
      <vt:lpstr>Indicative prices DUoS</vt:lpstr>
      <vt:lpstr>Indicative prices TUoS</vt:lpstr>
      <vt:lpstr>Indicative prices JSO</vt:lpstr>
      <vt:lpstr>'Indicative prices DUoS'!IndicativePricesSCSYr1</vt:lpstr>
      <vt:lpstr>'Indicative prices JSO'!IndicativePricesSCSYr1</vt:lpstr>
      <vt:lpstr>'Indicative prices NUoS'!IndicativePricesSCSYr1</vt:lpstr>
      <vt:lpstr>'Indicative prices TUoS'!IndicativePricesSCSYr1</vt:lpstr>
      <vt:lpstr>'Indicative prices DUoS'!IndicativePricesSCSYr2</vt:lpstr>
      <vt:lpstr>'Indicative prices JSO'!IndicativePricesSCSYr2</vt:lpstr>
      <vt:lpstr>'Indicative prices NUoS'!IndicativePricesSCSYr2</vt:lpstr>
      <vt:lpstr>'Indicative prices TUoS'!IndicativePricesSCSYr2</vt:lpstr>
      <vt:lpstr>'Indicative prices DUoS'!IndicativePricesSCSYr3</vt:lpstr>
      <vt:lpstr>'Indicative prices JSO'!IndicativePricesSCSYr3</vt:lpstr>
      <vt:lpstr>'Indicative prices NUoS'!IndicativePricesSCSYr3</vt:lpstr>
      <vt:lpstr>'Indicative prices TUoS'!IndicativePricesSCSYr3</vt:lpstr>
      <vt:lpstr>'Indicative prices DUoS'!IndicativePricesSCSYr4</vt:lpstr>
      <vt:lpstr>'Indicative prices JSO'!IndicativePricesSCSYr4</vt:lpstr>
      <vt:lpstr>'Indicative prices NUoS'!IndicativePricesSCSYr4</vt:lpstr>
      <vt:lpstr>'Indicative prices TUoS'!IndicativePricesSCSYr4</vt:lpstr>
      <vt:lpstr>'Indicative prices DUoS'!IndicativePricesSCSYr5</vt:lpstr>
      <vt:lpstr>'Indicative prices JSO'!IndicativePricesSCSYr5</vt:lpstr>
      <vt:lpstr>'Indicative prices NUoS'!IndicativePricesSCSYr5</vt:lpstr>
      <vt:lpstr>'Indicative prices TUoS'!IndicativePricesSCSYr5</vt:lpstr>
      <vt:lpstr>'Indicative prices DUoS'!Print_Area</vt:lpstr>
      <vt:lpstr>'Indicative prices JSO'!Print_Area</vt:lpstr>
      <vt:lpstr>'Indicative prices NUoS'!Print_Area</vt:lpstr>
      <vt:lpstr>'Indicative prices TUoS'!Print_Area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Pratiban Parthiban</dc:creator>
  <cp:lastModifiedBy>Debbie Voltz</cp:lastModifiedBy>
  <dcterms:created xsi:type="dcterms:W3CDTF">2024-11-30T01:03:10Z</dcterms:created>
  <dcterms:modified xsi:type="dcterms:W3CDTF">2024-12-01T03:46:58Z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0x010100F847192EE784F942B38F164D75803B86</vt:lpwstr>
  </property>
  <property fmtid="{D5CDD505-2E9C-101B-9397-08002B2CF9AE}" pid="3" name="MediaServiceImageTags">
    <vt:lpwstr/>
  </property>
</Properties>
</file>